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PLAN DDE COMPRAS CONSOLIDADO" sheetId="1" r:id="rId1"/>
  </sheets>
  <definedNames/>
  <calcPr fullCalcOnLoad="1"/>
</workbook>
</file>

<file path=xl/sharedStrings.xml><?xml version="1.0" encoding="utf-8"?>
<sst xmlns="http://schemas.openxmlformats.org/spreadsheetml/2006/main" count="611" uniqueCount="581">
  <si>
    <t>Curso de rehabilitación en movimiento para personas con discapacidad física basado en la independencia en las actividades de la vida diaria</t>
  </si>
  <si>
    <t>Suministrar ayudas técnicas a niños, niñas y adolescentes menores de 18 años en situación de Desplazamiento con Discapacidad</t>
  </si>
  <si>
    <t>Proceso de formación de actores municipales para construcción de Política pública y conformación de Comités Municipales de Discapacidad</t>
  </si>
  <si>
    <t xml:space="preserve">Estrategia IEC para la divulgación de los derechos, deberes y mecanismos para que la población en situación de discapacidad (especialmente las víctimas de MAP y MUSE) accedan a los servicios que estipula la Ley   </t>
  </si>
  <si>
    <t>Encuentro Departamental de la Esperanza y  Superación</t>
  </si>
  <si>
    <t>Citologías oncológicas</t>
  </si>
  <si>
    <t>Suscripciones al RAC y Manual IATA-Mercancías Peligrosas</t>
  </si>
  <si>
    <t>Contratación de 2 Aph</t>
  </si>
  <si>
    <t>Desarrollo proyectos atención integral del adulto mayor y anciano</t>
  </si>
  <si>
    <t>Promoción de espacios de participación  para el empoderamiento e inclusión del adulto mayor</t>
  </si>
  <si>
    <t>Promoción , prevención y atención  a los riesgos específicos del envejecimiento en Antioquia</t>
  </si>
  <si>
    <t>Servicio de hosting dedicado para la consulta en web de las bases de datos que la DSSA disponga y la publicación de contenidos web.</t>
  </si>
  <si>
    <t xml:space="preserve">Servicio de Digitalización e indexación de   documentos y microfichas para los expedientes de las direcciones de Gestión Integral de Recursos, Asuntos Legales y  documentos de otras dependencias </t>
  </si>
  <si>
    <t>Divulgación, publicación, monitoreo, análisis de información en salud.</t>
  </si>
  <si>
    <t xml:space="preserve">Actualización Tecnológica  en BUSINNES INTELIGENT </t>
  </si>
  <si>
    <t>Servicio de logística para asesoria y asistencia técnica a DLS y ESEs</t>
  </si>
  <si>
    <t>Aplicación de la estrategia de información, educación y comunicación en salud en el Departamento de Antioquia-IEC</t>
  </si>
  <si>
    <t>Acercaniento a la justicia formal y no formal</t>
  </si>
  <si>
    <t>Programa de Derechos Humanos y Derechos Internacionales</t>
  </si>
  <si>
    <t>Programa Antioquia segura responsabiliddad de todos</t>
  </si>
  <si>
    <t>Modernización Infraestructura Física del CAD y Sedes Externas</t>
  </si>
  <si>
    <t>Servicio de sistematización, automatización, trazabilidad y entrega de elementos de señalización</t>
  </si>
  <si>
    <t>Gestion Tributaria del Impuesto de registro y estampilla Pro-Desarrollo</t>
  </si>
  <si>
    <t>Acción integral contra minas</t>
  </si>
  <si>
    <t>Seguros Bienes Muebles e Inmuebles del Departamento</t>
  </si>
  <si>
    <t>Póliza de soporte técnico y actualización de Qx tránsito</t>
  </si>
  <si>
    <t>Otros gastos financieros, cartas de crédito, pagarés, comisiones e intereses</t>
  </si>
  <si>
    <t>Adquisición de Equipos, bienes muebles y enseres</t>
  </si>
  <si>
    <t>Dotación Docentes</t>
  </si>
  <si>
    <t>Adquisición sillas Universitarias mesas trapezoidales escritorios de docentes y tableros</t>
  </si>
  <si>
    <t xml:space="preserve">Gestión del talento humano para apoyo al proyecto, capacitaciones </t>
  </si>
  <si>
    <t>Recursos disponibles (Restantes) para pago de atenciones urgentes por fuera de contrato y para pago de la deuda por prestación de servicios de Salud.</t>
  </si>
  <si>
    <t>Investigación en  infecciones asociadas  a la atención en salud y resistencia antimicrobiana  (IAAS-RM)  y consumo de antibióticos.</t>
  </si>
  <si>
    <t>Estrategias de IEC en infecciones asociadas  a la atención en salud y resistencia antimicrobiana  (IAAS-RM)  y consumo de antibióticos.</t>
  </si>
  <si>
    <t>Canones de arrendamientos de bienes muebles e inmuebles contratados por el Dpto</t>
  </si>
  <si>
    <t>Servicio de fumigación</t>
  </si>
  <si>
    <t>Contratos de Asesoria y asistencia técnica para los diferentes programas y proyectos desrrollados por la Dirección Seccional de Salud</t>
  </si>
  <si>
    <t xml:space="preserve">Contratación de acciones de vigilancia epidemiológica para los eventos priorizados en  Salud Mental en el marco del Modelo de Atención Primaria en Salud </t>
  </si>
  <si>
    <t>Apoyo Logístico, comunicaciones en radio y  tv, manejo de estrategias publicitarias, Asistencia a eventos académicos y encuentros Dptales y Nacionales, Servicios Postales adquisición llantas, alquiler de transporte, mantenimiento equipos y otros gastos Generales</t>
  </si>
  <si>
    <t>Mantenimiento helicopetro y naves de aviación</t>
  </si>
  <si>
    <t>Contrato de operación helicoptero y naves de aviaciación</t>
  </si>
  <si>
    <t>Insumos de Papelería, Útiles de ofina, Cafetería, y otras adquisiciones de elementos no devolutivos</t>
  </si>
  <si>
    <t>Telecomunicaciones</t>
  </si>
  <si>
    <t>Impresos y Publicaciones, ediciónes litográficas, publicaciones, revista y libros. Además publicidad y avisos legales</t>
  </si>
  <si>
    <t>Establecimiento de cultivos y unidades de producción y asistencia técnica con población vulnerable (Se realizaran varios convenios en la modalidad interadministrativos</t>
  </si>
  <si>
    <t>Apoyo a la creación, fortalecimiento  y dinamización de cadenas productivas en el Departamento de Antioquia  (Se realizaran varios convenios en la modalidad interadministrativos</t>
  </si>
  <si>
    <t>Apoyo al fortalecimiento  del sistema de comercialización  de productos  agropecuarios, para los productores del Departamento de Antioquia. (Se realizaran varios convenios en la modalidad interadministrativos</t>
  </si>
  <si>
    <t xml:space="preserve">Apoyo a la modernización  de la infraestructura de producción, transformación y comercialización  de la ganadería en el Departamento de Antioquia.  (Se realizaran varios convenios en la modalidad interadministrativos) </t>
  </si>
  <si>
    <t>Establecimiento de cultivos de cacao, caucho y otros como alternativas de sustitución de cultivos ilícitos.  (Se realizaran varios convenios en la modalidad interadministrativos</t>
  </si>
  <si>
    <t>Comunicación y extensión a pequeños y medianos productores del sector agropecuario (Se realizaran varios convenios en la modalidad selección abreviada</t>
  </si>
  <si>
    <t>Compra de un reactivo: Agar noble, necesario e indispensable para realizar la prueba de anemia infecciosa equina</t>
  </si>
  <si>
    <t>Impuestos, tasas y multas</t>
  </si>
  <si>
    <t>Otros gastos adquisición de servicios (Vigilancia)</t>
  </si>
  <si>
    <t>Compra de Medicamentos y reactivos</t>
  </si>
  <si>
    <t>Recarga de extintores</t>
  </si>
  <si>
    <t>Adquisicióm equipos informáticos, accesorios y licencias informáticas, además equipos tecnológicos</t>
  </si>
  <si>
    <t>Suministro de gasolina, ACPM y combustible vehículos</t>
  </si>
  <si>
    <t>Suministro  combustible aeronaves</t>
  </si>
  <si>
    <t>Participación en la feria de turismo liderada por ANATO</t>
  </si>
  <si>
    <t>Mejoramiento al Observatorio</t>
  </si>
  <si>
    <t xml:space="preserve">Fortalecimiento al Sistema Departamental de Juventud      </t>
  </si>
  <si>
    <t>Fomento a la Cultura Investigativa Sobre Condiciones y Situación de la Población Joven Para su Transformación, Inclusión y Desarrollo</t>
  </si>
  <si>
    <t>La Comunicación Pública como Estrategia Transversal Para La Educación, Reconocimiento y Valoración de la Juventud</t>
  </si>
  <si>
    <t>Participación de los Jóvenes en la Construcción de Identidades y del Tejido Social</t>
  </si>
  <si>
    <t>Implementación y Prevención de la Vulneración de Derechos de niños, Niñas y Adolescentes</t>
  </si>
  <si>
    <t>Asesoria de Políticas Públicas de Infancia y Adolescencia en el depar tamento</t>
  </si>
  <si>
    <t>Asesoria y Artículación de los sectores e Instituciones que Trabajan por y para la Infancia y Adolescencia</t>
  </si>
  <si>
    <t>Asesoria y Promoción del derecho a la Participación</t>
  </si>
  <si>
    <t>Diseños de encuestas Etnográficas</t>
  </si>
  <si>
    <t>Divulgación protección y reconocimiento de la diversidad etnica</t>
  </si>
  <si>
    <t>Preservación grupos etnicos</t>
  </si>
  <si>
    <t>Calidad anbiental minorías etnicas</t>
  </si>
  <si>
    <t>Implementación política pública afrocolombianidad</t>
  </si>
  <si>
    <t>Seguridad alimentaria comunidades afrodescendientes</t>
  </si>
  <si>
    <t>Nutrición con buen trato</t>
  </si>
  <si>
    <t>Nutrición con buen trato, desplazados</t>
  </si>
  <si>
    <t>Complementación alimentaria escolar, desplazados</t>
  </si>
  <si>
    <t>Mejoramiento del acceso a los servicios de salud niños, adolescentes y gestantes</t>
  </si>
  <si>
    <t>Mejoramiento del acceso a los servicios de salud niños, adolescentes y gestantes, desplazados</t>
  </si>
  <si>
    <t>Sistema de vigilancia alimentaria y nutricional</t>
  </si>
  <si>
    <t>Sistema de vigilancia alimentaria y nutricional, desplazados</t>
  </si>
  <si>
    <t>Desarrollo proyectos productivos agropecuarios familias niveles I y II  del Sisben con menores de 14 años</t>
  </si>
  <si>
    <t>Desarrollo proyectos productivos agropecuarios familias niveles I y II  del Sisben con menores de 14 años, desplazados</t>
  </si>
  <si>
    <t>Fortalecimiento cadena formativa generadora de seguridad alimentaria y nutricional</t>
  </si>
  <si>
    <t>Fortalecimiento cadena formativa generadora de seguridad alimentaria y nutricional, desplazados</t>
  </si>
  <si>
    <t>Alternativas comunitarias de complementación alimentaria (Cobertura)</t>
  </si>
  <si>
    <t>Alternativas comunitarias de complementación alimentaria (Cobertura) ley 1283 1% ICBF</t>
  </si>
  <si>
    <t>Alternativas comunitarias de complementación alimentaria Infantil (Cobertura), desplazados</t>
  </si>
  <si>
    <t>Mejoramiento del acceso a los servicios de salud niños, adolescentes y gestantes (cobertura)</t>
  </si>
  <si>
    <t>Alternativa comunitaria de complementación alimentaria</t>
  </si>
  <si>
    <t>Alternativa comunitaria de complementación alimentaria escolar</t>
  </si>
  <si>
    <t>Reparación y adapatación de bienes muebles e inmuebles, Mantenimiento y reparación vehículo  con repuestos. Además, reparación y repuestos equipos mecánicos, eléctricos y electrónicos, elementos de aseo, elementos ferreteros, electricos y de plomería.</t>
  </si>
  <si>
    <t>Otras pólizas de seguros</t>
  </si>
  <si>
    <t>Energía</t>
  </si>
  <si>
    <t>Acueducto</t>
  </si>
  <si>
    <t>Adecuación de un espacio físico en el sótano interno para los funcionarios que prestan el servicio de seguridad en el Centro Administrativo Departamental.</t>
  </si>
  <si>
    <t>Adquisición, instalación y puesta en funcionamiento de un sistema de aire acondicionado de agua helada para el piso 13 del Centro Administrativo Departamental</t>
  </si>
  <si>
    <t>Actualización tecnológica de la Imprenta Departamental</t>
  </si>
  <si>
    <t>Implementación y aplicación de las tablas de valoración documental</t>
  </si>
  <si>
    <t>Servicios de Internet para la Gobernación de Antioquia</t>
  </si>
  <si>
    <t>Ajuste, actualizacion y señalizacion del CAD</t>
  </si>
  <si>
    <t>Mantenimiento general de la fachada del CAD</t>
  </si>
  <si>
    <t xml:space="preserve">PLAN DE COMPRAS 2012 CONSOLIDADO </t>
  </si>
  <si>
    <t>DEPARTAMENTO DE ANTIOQUIA</t>
  </si>
  <si>
    <t xml:space="preserve">Vigilancia epidemiológica de la mortalidad por ERA y EDA en menores de cinco años. </t>
  </si>
  <si>
    <t>Contratación de Acciones de Inspección Vigilancia y Control y Asesoria y Asistencia técnica  frente a la ejecución de las acciones de protección específica, detección temprana y atención de enfermedades de interés en salud pública a cargo de EPS-C y EPS-S  y Entidades Territoriales en el Departamento de Antioquia</t>
  </si>
  <si>
    <t>Contrato con la Liga Antituberculosa Colombiana para prestar servicios de asesoria y asistencia técnica para el control de TB con acciones de movilización social para garantizar la adherencia al tratamiento de los enfermos con tuberculosis y el seguimiento</t>
  </si>
  <si>
    <t xml:space="preserve">Apoyo al Programa de Tuberculosis a la población en situación de desplazamiento e indígenas en los municipios de URRAO, DABEIBA, BELLO, ITAGÜÍ y MEDELLÍN. </t>
  </si>
  <si>
    <t>Contrato con la ESE Hospital La Maria para prestar servicios de asesoría, asistencia técnica, seguimiento y monitoreo para el Fortalecimiento del proyecto Programa Ampliado de Inmunizaciones, incluidos los programas de Tuberculosis, Lepra e Inmunoprevenib</t>
  </si>
  <si>
    <t>Transporte de mercancías, medicamentos e insumos a la Secretaria Seccional de Salud y Protección Social de Antioquia y Adquisición de tiquetes aéreos de los funcionarios del proyecto para cumplir las competencias y responsabilidades</t>
  </si>
  <si>
    <t>Piezas didácticas para apoyar las actividades de información, educación y capacitación de vacunación, enfermedades inmunoprevenibles del PAI, tuberculosis y Lepra.</t>
  </si>
  <si>
    <t>Contratación para asesoria, asistencia técnica, seguimiento y monitoreo a  municipios y ESE Hospitales para el desarrollo de la estrategia.</t>
  </si>
  <si>
    <t>Gestión para contratos municipales y  concurrencia municipal e interventoría.</t>
  </si>
  <si>
    <t xml:space="preserve">Encuentros subregionales de familia saludable - APS- </t>
  </si>
  <si>
    <t>Diseño y Reproducción de material educativo</t>
  </si>
  <si>
    <t>Contratar la prestación de servicios de Salud  de primer nivel o de baja complejidad para la población pobre no afiliada residente en los municipios no certificados o descertificados de Antioquia.</t>
  </si>
  <si>
    <t>Contratar la prestación de servicios de Salud de  de mediana y alta complejidad para  la población pobre no cubierta con subsidios a la demanda del Departamento de Antioquia prestados a través de ESEs ubicadas en las distintas regiones del Departamento y Valle de Aburrá (Contratos con Red Pública de Hospitales).</t>
  </si>
  <si>
    <t>Servicios de Salud de  de mediana y alta complejidad para  la población pobre no cubierta con subsidios a la demanda del Departamento de Antioquia prestados a través de IPS ubicadas en las distintas regiones del Departamento y Valle de Aburrá (Contratos  para la atención de la población en situación de desplazamiento).</t>
  </si>
  <si>
    <t>Servicios de Salud de mediana y alta complejidad para  la población pobre no cubierta con subsidios a la demanda del Departamento (Incluye las patologías de alto costo como cáncer,  insuficiencia renal, trauma mayor y otras urgencias  y patologías crónicas como Enfermedad Pulmonar Crónica, artritis reumatoidea, Lupus Eritematoso Sistémico, diabetes) -  Contratos de prestación de servicios de salud con la Red Privada de IPS para complementar la Red Pública.</t>
  </si>
  <si>
    <t>Prestación de Servicios de Salud por Tutelas (contratación).</t>
  </si>
  <si>
    <t>Garantizar la atención de personas declaradas judicialmente como inimputables (contratación).</t>
  </si>
  <si>
    <t>Gestión de tutelas de prestación de servicios de salud respuesta oportuna a las tutelas (contrato para el apoyo a la gestión de tutelas).</t>
  </si>
  <si>
    <t>Apoyo a la Gestión del Proyecto de Gestión de la Prestación de Servicios de Salud (Interventoría a la prestación de servicios de salud - Manejo de la información de prestación de servicios de salud - RIPS)</t>
  </si>
  <si>
    <t>Apoyo a los municipios en el  fortalecimiento de conductas saludables en salud bucal en población escolarizada en básica primaria a través de estrategia de promoción de la salud</t>
  </si>
  <si>
    <t>Desarrollo de campaña de  IEC para el fortalecimiento de conductas saludables en salud bucal</t>
  </si>
  <si>
    <t>Asesoria a odontólogos de 125 ESE Hospitales y 26 EPS</t>
  </si>
  <si>
    <t>Seguimiento y evaluación a las acciones de protección especifica en salud bucal  en EPS</t>
  </si>
  <si>
    <t xml:space="preserve">Seguimiento al desarrollo de acciones de salud bucal a cargo de las EPS y del ente territorial </t>
  </si>
  <si>
    <t>Implementación del sistema de vigilancia Epidemiológica centinela de la fluorosis dental</t>
  </si>
  <si>
    <t>Elaboración de Material Educativo</t>
  </si>
  <si>
    <t>Contrato Universidad de Antioquia  NACER</t>
  </si>
  <si>
    <t xml:space="preserve">Contrato con Fundación Oriéntame </t>
  </si>
  <si>
    <t xml:space="preserve">Contratos para el Fortalecimiento del Centro Regulador de Urgencias, Emergencias y Desastres -CRUE-: Reestructuración del espacio físico (edificio), que incluya entre otros puestos de trabajo, oficina de coordinación y su dotación, sala situacional y su dotación, centro de reservas en salud y su dotación,  archivo de gestión, central de comunicaciones, sistema de aire acondicionado, insonorización, aislamiento térmico, baños, entre otros; equipos necesarios para su adecuado funcionamiento (equipos de cómputo, entre otros), adecuada identificación de los funcionarios; adecuación de la oficina del CRUE para la atención personalizada del usuario. </t>
  </si>
  <si>
    <t>Contratos para organizar la red  departamental de comunicaciones en salud (Alquiler de espacios para antenas, mantenimiento de antenas y equipos de radio, reposición de antenas y equipos, consecución de equipos de radio frecuencia, avanteles, black berrys, entre otros)</t>
  </si>
  <si>
    <t>Acciones de Promoción y Prevención en salud en las Instituciones Educativas</t>
  </si>
  <si>
    <t>Cofinanciación del Aseguramiento-Régimen Subsidiado en el Departamento de Antioquia</t>
  </si>
  <si>
    <t>Unificación de Planes de salud</t>
  </si>
  <si>
    <t>Sistema de vigilancia en salud pública de alerta inmediata para  IAAS-RM  y consumo de antibióticos</t>
  </si>
  <si>
    <t>Vigilancia y control de  IAAS-RM y consumo de antibióticos, en el departamento</t>
  </si>
  <si>
    <t>Campaña promoción de la donación y celebración de Díaz especiales</t>
  </si>
  <si>
    <t>Gestión de la Red de Transplantes</t>
  </si>
  <si>
    <t xml:space="preserve">Contratación de acciones de Emisión de Programas de Televisión para la Promoción de la Salud Mental y Prevención Consumo de Psicoactivos </t>
  </si>
  <si>
    <t>Contratación  de estrategias de prevención y mitigación del consumo de SPA (estrategias espacios libres de humo, pactos por la vida, línea amiga departamental)</t>
  </si>
  <si>
    <t>Contratación de acciones de promoción de la salud y promoción de factores protectores frente al consumo de SPA (Procesos educativo formativos, habilidades para la vida y otras estrategias de promoción)</t>
  </si>
  <si>
    <t>Contratación de acciones de Educación para la Salud y promoción de factores protectores para la Salud Mental en el marco del modelo de atención primaria en salud para el departamento de Antioquia</t>
  </si>
  <si>
    <t xml:space="preserve">Contratación de acciones para la Gestión del conocimiento en Salud Mental en el marco del modelo de atención primaria en salud para el departamento de Antioquia </t>
  </si>
  <si>
    <t xml:space="preserve">Contratación de acciones de intervención psicosocial en el marco del modelo de salud mental Atención primaria en salud a nivel regional y local </t>
  </si>
  <si>
    <t>Contratación de acciones de Planeación, articulación  y diseño de guías metodológicas, para la intervención psicosocial (comprendida como atención y rehabilitación, promoción de la salud mental y prevención)   a las familias, niños, niñas y adolescentes víctimas del conflicto armado, priorizando aquellas en situación de desplazamiento forzado</t>
  </si>
  <si>
    <t>Contratación de acciones de Asesoria y Asistencia técnica a los   Municipios para  la inclusión del componente de intervención psicosocial a víctimas del conflicto armado priorizando aquellas en situación de desplazamiento forzado; así mismo como para la gestión, implementación, monitoreo y evaluación  de las  estrategias  para la  intervención psicosocial programas y proyectos de  acompañamiento psicosocial dirigidos a esta población</t>
  </si>
  <si>
    <t>Gestión de la Red Departamental de Sangre a través del sistema de información y reuniones técnico-administrativas</t>
  </si>
  <si>
    <t>Fortalecimiento del componente IEC en la Red Departamental de Sangre</t>
  </si>
  <si>
    <t xml:space="preserve">Contratar la realización de campañas de promoción de la donación voluntaria en medios masivos de comunicación, en 6 oleadas </t>
  </si>
  <si>
    <t xml:space="preserve">Apoyo logístico para la realización de campañas de donación voluntaria de sangre </t>
  </si>
  <si>
    <t>propuesta de organización de las redes de prestación de servicios de salud de las 9 subregiones del Departamento de Antioquia</t>
  </si>
  <si>
    <t>Realizar científicamente en los municipios del Departamento de Antioquia, la investigación del riesgo y realizar las medidas de intervención para la prevención y control de las enfermedades transmitidas por vectores</t>
  </si>
  <si>
    <t>Realizar científicamente el control biológico de los diferentes vectores en los municipios del departamento</t>
  </si>
  <si>
    <t>Asesorar y asistir técnicamente en el manejo del paciente intoxicado.</t>
  </si>
  <si>
    <t>Brindar información en salud para disminuir los factores de riesgos a la salud pública y el ambiente por el uso y manejo de sustancias químicas.</t>
  </si>
  <si>
    <t xml:space="preserve">Vigilancia epidemiológica de las intoxicaciones por sustancias químicas (Investigación de Casos, Brotes, Atención de Urgencias y Emergencias y divulgación de la información). </t>
  </si>
  <si>
    <t>Coordinación interinstitucional con actores involucrados en las intoxicaciones químicas.</t>
  </si>
  <si>
    <t>Gestión de insumos  ( actas de visita, transporte de muestras, alquiler de equipos y oficina, paquete de datos, elementos de oficina , compra de equipos (computadores, dispositivos móviles, impresoras, fax, entre otros), reactivos y dotación personal para el desarrollo de las actividades. )</t>
  </si>
  <si>
    <t xml:space="preserve">Contratar el Control de Calidad a equipos de Rayos x de Eses e Ips. </t>
  </si>
  <si>
    <t xml:space="preserve">Contratar la realización eventos de promoción y difusión de los parámetros de seguridad radiológica y salud ocupacional en el departamento y la publicación de guías de los protocolos de enfermedad profesional y seguridad radiológica. </t>
  </si>
  <si>
    <t xml:space="preserve">Contratar el diseño y elaboración de los carne de los operadores de equipos de fuentes emisoras de radiaciones ionizantes y aplicadores de plaguicidas </t>
  </si>
  <si>
    <t>Contrato para vincular al grupo de alimentos  epidemiólogo para apoyar el estudio de las enfermedades de origen alimentario.</t>
  </si>
  <si>
    <t>contrato para desarrollar campañas promocionales en eventos de salud pública de importancia internacional.</t>
  </si>
  <si>
    <t>Vigilancia y Control Gestión Interna Residuos Hospitalarios y Similares en Establecimientos Generadores.</t>
  </si>
  <si>
    <t>Verificación Gestión Interna Residuos Hospitalarios y Similares en Establecimientos Generadores.</t>
  </si>
  <si>
    <t>Control Residuos de Riesgo Biológico y /ó Productos de decomisos.</t>
  </si>
  <si>
    <t>Promoción sobre el Manejo y disposición de Residuos Hospitalarios y Similares.</t>
  </si>
  <si>
    <t>Vigilancia y control de zoonosis énfasis en rabia canina y felina</t>
  </si>
  <si>
    <t>Contratar validación de las cabinas de flujo laminar y extractoras de olores</t>
  </si>
  <si>
    <t xml:space="preserve">Contrato para el suministro de colorantes y medios de cultivo para las empresas sociales del Estado </t>
  </si>
  <si>
    <t>Formación de lideres comunitarios de 12 municipios del Departamento en Atención Prehospitalaria para primer respondiente comunitario, orientado a fortalecer la atención a las personas victimas de MAP y MUSE</t>
  </si>
  <si>
    <t>Formación de profesionales de las IPS en rehabilitación Integral Basada en la independencia en las actividades de la vida diaria</t>
  </si>
  <si>
    <t>Diseño, construccion, mantenimiento y rehabilitacion de puentes menores (puentes, pontones, boxcoulvert, breduncos)</t>
  </si>
  <si>
    <t xml:space="preserve">Contratar el suministro de agua tratada en bloque para el abastecimiento del edificio del Portal oriental y sistema contra incendio del TFGM </t>
  </si>
  <si>
    <t xml:space="preserve">Prestación de servicios de radiocomunicación y alquiler de radios para la comunicación en la Conexión Vial Guillermo Gaviria Correa y el TFGM </t>
  </si>
  <si>
    <t>Contrato para habilitar el 123 con METROSEGURIDAD</t>
  </si>
  <si>
    <t>Realizar análisis de vibraciones a los ventiladores, bombas y grupos electrógenos del TFGM</t>
  </si>
  <si>
    <t xml:space="preserve">Contratar las valvulas de los hidrantes del Túnel Fernando Gómez </t>
  </si>
  <si>
    <t xml:space="preserve">Entrenamiento y Capacitación  de la Brigada de Emergencias del Túnel FGM </t>
  </si>
  <si>
    <t xml:space="preserve">Estudio de Higiene Ambiental  de exposición a material particulado al interior del Túnel ( PM 2.5 y 10) para los empleados </t>
  </si>
  <si>
    <t>Suministro de 2 medidores de CO y visibilidad para el Túnel</t>
  </si>
  <si>
    <t>Interventoría técnica para  la construcción de un tramo de via vehicular para comunicar  de manera directa la vereda de Mestizal con la Conexión vial Aburrá - Rio Cauca en el Municipio de San Jeronimo</t>
  </si>
  <si>
    <t>Implementación  del programa seguro de trabajo en alturas (compra de equipos, instalación de puntos de anclajes, elaboración de rodapiés entre otros )</t>
  </si>
  <si>
    <t>Construccion de un tramo de via vehicular para comunicar  de manera directa la vereda de Mestizal con la Conexión vial Aburrá - Rio Cauca en el Municipio de San Jeronimo</t>
  </si>
  <si>
    <t>Retiro y disposición final de material de derrumbes en zonas de depósito y obras de cierre de depósitos en la Conexión Vial Guillermo Gaviria Correa, entre el Leoncito y el km 39+600(Río Aurra) y en la Antigua Vía Al Mar, entre el PR 16+000 (Río Aurra) y el PR 71+000 (entrada a San Cristóbal)</t>
  </si>
  <si>
    <t>Obras para el tratamiento del Depósito El  Hormiguero,Obras para el tratamiento de los taludes el Arriero y la Asomadera, y construcción de redes de distribucion de agua en la Asomadera, Primavera, La Peñita y tafetanes, todos en el sector oriental de la CVGGC</t>
  </si>
  <si>
    <t>Realizar el mantenimiento rutinario de la Conexión Vial Guillermo Gaviria Correa desde el sector de Leoncito hasta el PR 39+600 (Rio Aurra) y labores de aseo y otras en el Túnel Fernando Gómez Martínez  y de la Antigua vía Santa fe de Antioquia – Medellín desde el PR 16+000(Río Aurrá) hasta el PR 71+000 (San Cristobal)</t>
  </si>
  <si>
    <t>Pavimentación, parcheo, señalización  vertical,  horizontal, defensas viales y tratamiento de fallas geologicas  en toda la Conexión vial GGC y en la Antigua Via al Mar</t>
  </si>
  <si>
    <t>Mantenimiento especializado  de los tableros, ventiladores,  variadores y demás equipos del Túnel</t>
  </si>
  <si>
    <t>Obras para el tratamiento del talud de  Mestizal</t>
  </si>
  <si>
    <t>Obras para el tratamiento de los taludes de la Laguna, La Cuchilla, Dispegope y Los Restrepo ubicados en la CVGGC</t>
  </si>
  <si>
    <t>Obras para el tratamiento de los sitios que presentan perdida total de la banca PR 40+500 Sector El Guayco, PR 44+900 Sector La Arenera,  PR 46+000 Sector La Truchera  en la Antigua via al mar</t>
  </si>
  <si>
    <t>Construcción de tres conectividades peatonales y una vehicular en la Conexión Vial Guillermo Gaviria Correa en el tramo comprendido entre el cruce de l intercambio vial d ela carrera 80 y la quebrada la Iguana y el sector de loma Hermosa.</t>
  </si>
  <si>
    <t>Interventoría técnica, ambiental, adminsitrativa y financiera para el retiro y disposición final de material de derrumbe en zonas de depósitos; conformación, mejoramiento, paisajismo, revegetalización y obras de cierre de depósitos en la Conexión vial Guillermo Gaviria Correa entre el leoncito y el KM 39</t>
  </si>
  <si>
    <t>Interventoría técnica, ambiental adminsitrativa y financiera de las obras para el tratamiento del Depósito El  Hormiguero,Obras para el tratamiento de los taludes el Arriero y la Asomadera, y construcción de redes de distribucion de agua en la Asomadera, Primavera, La Peñita y tafetanes, todos en el sector oriental de la CVGGC</t>
  </si>
  <si>
    <t>Interventoría técnica, ambiental, adminsitrativa y financiera para el mantenimiento rutinario de la Conexión Vial Guillermo Gaviria Correa desde el sector de Leoncito hasta el PR 39+600 (Rio Aurra) y de la Antigua Vía Santa Fe De Antioquia – Medellín desde el PR 16+000(Río Aurra) hasta El PR 71+000 (San Cristóbal) y  labores de aseo y otras en el Túnel Fernando Gómez Martínez y de la Antigua vía Santa fe de Antioquia – Medellín desde el PR 16+000(Río Aurrá) hasta el PR 71+000 (San Cristobal)</t>
  </si>
  <si>
    <t>Interventoría técnica, ambiental adminsitrativa y financiera, para la Pavimentación, parcheo, señalización  vertical,  horizontal, defensas viales y tratamiento de fallas geologicas  en toda la Conexión vial GGC y en la Antigua Via al Mar</t>
  </si>
  <si>
    <t>Interventoría técnica, ambiental adminsitrativa y financiera de las obras del Talud de Mestizal</t>
  </si>
  <si>
    <t>Interventoría técnica, ambiental administrativa y financiera para Obras para el tratamiento de los taludes de la Laguna, La Cuchilla, Dispegope y Los Restrepo ubicados en la CVGGC</t>
  </si>
  <si>
    <t>Estudios y diseños de tres conectividades peatonales y una vehicular en la Conexión Vial Guillermo Gaviria Correa en el tramo comprendido entre el cruce de l intercambio vial d ela carrera 80 y la quebrada la Iguana y el sector de loma Hermosa.</t>
  </si>
  <si>
    <t>Interventoría técnica para  las obras para el tratamiento de los sitios que presentan perdida total de la banca PR 40+500 Sector El Guayco, PR 44+900 Sector La Arenera,  PR 46+000 Sector La Truchera  en la Antigua via al mar</t>
  </si>
  <si>
    <t>Interventoría para las construcción  de las tres conectividades peatonales y una vehicular en la Conexión Vial Guillermo Gaviria Correa en el tramo comprendido entre el cruce de l intercambio vial d ela carrera 80 y la quebrada la Iguana y el sector de loma Hermosa.</t>
  </si>
  <si>
    <t>La Universidad coordinará con su capacidad académica y tecnica el funcionamiento del Túnel Fernando Gómez Martinez y la Conexión Vial Guillermo Gaviria Correa, el cual servira a su vez como campo y centro de practica para los estudiantes de la universidad. Para ello la universidad dispondrá de personal idoneo, profesional, tecnico o de apoyo. Al igual que la logista que sea necesaria, bajo los requerimientos que establezca la Gerencia de Concesiones</t>
  </si>
  <si>
    <t>La Gerencia de concesiones  requiere la suma de 19000 millones como aporte para la ejecución de la Fase II del contrato de Concesion Conexión Vial Aburra Oriente Tunel de Oriente y vías complementarias</t>
  </si>
  <si>
    <t>La Gerencia de concesiones  requiere la suma de 2000 millones como aporte para la ejecución del mejoramiento de la vía Santa Elena , en el marco del contrato de Concesion Conexión Vial Aburra Oriente Tunel de Oriente y vías complementarias</t>
  </si>
  <si>
    <t>Estudios y diseños para proyectos viales.(Planes Subregionales Participativos)</t>
  </si>
  <si>
    <t>Contra partida regalías para Estudios de: Endurecimiento de Suelos, Tratamiento de taludes y Nuevos Pavimentos</t>
  </si>
  <si>
    <t>Obras ambientales para la conservación de la red vial en afirmado</t>
  </si>
  <si>
    <t>Pavimentación y/o mejoramiento de vías y puentes de la RVS en los municipios priorizados para la población desplazada</t>
  </si>
  <si>
    <t>Proyectos de mantenimiento de la RVS en los 45 municipios priorizados para la población desplazada</t>
  </si>
  <si>
    <t>Rehabilitación  de la Red Vial</t>
  </si>
  <si>
    <t>Mantenimiento de la Red vial Secundaria en Emergencia(Sujeto a traslados presupuestales)</t>
  </si>
  <si>
    <t>Contratar del estudio de prefactibilidad para determinar el cobro de la contribución de Valorización en la vía el Limón Anorí.</t>
  </si>
  <si>
    <t>Contratar la actualización del estudio de factibilidad para determinar el cobro de la contribución de la vía el Roble Miraflores la Herradura.</t>
  </si>
  <si>
    <t>Contratar del estudio de factibilidad para determinar el cobro de la contribución de valorización en la vía el limón anorí.</t>
  </si>
  <si>
    <t>Contratar del estudio de factibilidad para determinar el cobro de la contribución de la vía Nuevo peñol San vicente Concepción Alejandría el Bizcocho.</t>
  </si>
  <si>
    <t>Contrato de Avaluos para legalización de predios</t>
  </si>
  <si>
    <t xml:space="preserve">Pago de Perjuicios </t>
  </si>
  <si>
    <t>Compra de Predios</t>
  </si>
  <si>
    <t>Promoción y realización del Evento Capital Semilla, dentro del modelo de Emprendimiento Antioquia E.</t>
  </si>
  <si>
    <t>Promoción y realización Planes de Negocio dentro del modelo de Emprendimiento Antioquia E.</t>
  </si>
  <si>
    <t>Promoción y realización de Foros Regionales de emprendimiento</t>
  </si>
  <si>
    <t>Promoción y realización del programa reconocimiento a los empresarios ganadores Antójate de Antioquia, etapa inicial.</t>
  </si>
  <si>
    <t>Promoción y vinculación a ferias de las subregiones</t>
  </si>
  <si>
    <t>Participación en el evento Expotranscarga 2012</t>
  </si>
  <si>
    <t>Participación en el evento otro sabor</t>
  </si>
  <si>
    <t>Participación en el evento Expocamacol</t>
  </si>
  <si>
    <t>Participación en el evento TECNOVA</t>
  </si>
  <si>
    <t>Expocolombia Internacional Miami 2012</t>
  </si>
  <si>
    <t>Participacio en MARIDAJE</t>
  </si>
  <si>
    <t>Material Publicitario, Merchandasing</t>
  </si>
  <si>
    <t>Estructurar Portafolio con la Oferta de Programas y Proyectos para el Impulso del Conocimiento en  Sectores Estratégicos del Departamento y participación en el TLC.</t>
  </si>
  <si>
    <t>Participación en agrofuturo</t>
  </si>
  <si>
    <t>Participación en Colombia moda</t>
  </si>
  <si>
    <t>Programa para investigación de productos estratégicos de la Economía Antioqueña</t>
  </si>
  <si>
    <t>Congreso de Logística</t>
  </si>
  <si>
    <t>Participación en Moda para el Mundo</t>
  </si>
  <si>
    <t>Participación en Feria Minera</t>
  </si>
  <si>
    <t>Premios a la Transparencia</t>
  </si>
  <si>
    <t>XXIV Congreso de Exportadores Analdex</t>
  </si>
  <si>
    <t>Participación en Congreso Internacional de Gestión Tecnológica</t>
  </si>
  <si>
    <t>Participación en joyarte en segundo año consecutivo, a través de la iniciativa de la secretaria de minas de la Gobernación de Antioquia, con el apoyo de fenalco antioquia, tiene como objetivo generar un espacio de encuentro entre joyeros y comerciantes, donde se promuevan y se fortalece  relaciones de negocios a mediano y a largo plazo. joyart,</t>
  </si>
  <si>
    <t>El evento fortalece el sector artesanal donde los comercializadores y distribuidores nacionales e internacionales encuentren productos con calidad e identidad</t>
  </si>
  <si>
    <t>Vinculación a Ferias y eventos de Cotelco</t>
  </si>
  <si>
    <t>Participación en misiones internacionales de Ciencia y tecnología</t>
  </si>
  <si>
    <t>Participación en misiones internacionales de Proyectos productivos</t>
  </si>
  <si>
    <t>Implementar proyectos de cooperación que posibiliten a los empresarios llegar a mercados internacionales</t>
  </si>
  <si>
    <t>Realización y participación de evento académico para llevar experiencias exitosas de los empresarios a las subregiones</t>
  </si>
  <si>
    <t>Implentar estrategias para fortalecimiento y Creación de Sinergias público – privadas enfocadas a la internacionalización</t>
  </si>
  <si>
    <t>Identificación, difusión y apropiación de tecnologías internacionalmente validadas aplicables a las regiones</t>
  </si>
  <si>
    <t>Fortalecimiento y especialización de agentes del sistema regional de CTei</t>
  </si>
  <si>
    <t xml:space="preserve">Fomento a tesis de maestrías y doctorados con aplicación a la solución de problemas de productividad y competitividad en las regiones </t>
  </si>
  <si>
    <t>Diseño e implementación de un sistema de medición a los avances en CTei en el Departamento</t>
  </si>
  <si>
    <t>Diseño del Plan retorno a las regiones de personal de alto nivel</t>
  </si>
  <si>
    <t>Identificación y apropiación de resultados de investigación aplicables a las regiones</t>
  </si>
  <si>
    <t>Generación de capacidades de innovación en las empresas</t>
  </si>
  <si>
    <t xml:space="preserve">Acceso a fuentes de financiación para mejorar las condiciones tecnológicas de las empresas en las regiones </t>
  </si>
  <si>
    <t xml:space="preserve">Salón de inventores </t>
  </si>
  <si>
    <t>Semana Nacional de la Ciencia, la tecnología y la innovación 2012</t>
  </si>
  <si>
    <t>Expouniversidad</t>
  </si>
  <si>
    <t>Semana de la Innovación</t>
  </si>
  <si>
    <t>III Congreso de Gestión Tecnológica</t>
  </si>
  <si>
    <t>Fortalecimiento de capacidades de innovación empresarial</t>
  </si>
  <si>
    <t>Coordinación y operación de los puntos de información turística ubicados en los municipios con vocación turística</t>
  </si>
  <si>
    <t>Estudio técnico señalización turística de 8 municipios</t>
  </si>
  <si>
    <t>Formulación de planes de Desarrollo Turístico Subregionales</t>
  </si>
  <si>
    <t>Administración del Sistema de Indicadores Turísticos - Situr</t>
  </si>
  <si>
    <t>Construcción del muelle turístico como complemento a la replica del Viejo Peñol en el municipio del Peñol  -Antioquia”.</t>
  </si>
  <si>
    <t>Consultaría de expertos para la capacitación de prestadores de servicios turísticos de las subregiones del departamento</t>
  </si>
  <si>
    <t>Operación logística de una serie de capacitaciones en las subregiones del departamento</t>
  </si>
  <si>
    <t>Proceso de capacitación y consultaría para la certificación en calidad turística dirigido a restaurantes incluidos en la ruta gastronómica: Vuelta Oriente, Santa FE de Antioquia y Valle de Aburra</t>
  </si>
  <si>
    <t>Producción material promocional que hace parte del proyecto: “Estrategia de promoción de la oferta turística de Medellín y Antioquia, articulados como ciudad – región</t>
  </si>
  <si>
    <t>Promoción de las Regiones de Antioquia como destino turístico a nivel Nacional e Internacional</t>
  </si>
  <si>
    <t>Implementación de un plan de medios en radio, televisión y prensa para la promoción de  las ferias y fiestas del Departamento de Antioquia como destino turístico</t>
  </si>
  <si>
    <t>Diseño e impresión del Material Promocional de Antioquia como destino turístico; tales como: mapas, afiches, plegables, guías, entre otros.</t>
  </si>
  <si>
    <t xml:space="preserve">Producción y emisión de videos promocionales de Antioquia según los tipos de turismo </t>
  </si>
  <si>
    <t>Sensibilización “Antioquia E”: Semilleros de emprendimiento.</t>
  </si>
  <si>
    <t>Talleres de emprendimiento “Confianza y Oportunidades”</t>
  </si>
  <si>
    <t>Fortalecimiento de CRECE</t>
  </si>
  <si>
    <t>Vinculación seminario Internacional Lecciones de Desarrollo socioeconómico para América latina</t>
  </si>
  <si>
    <t>Premios a la transparencia</t>
  </si>
  <si>
    <t>Vinculación a ferias y eventos primer semestres</t>
  </si>
  <si>
    <t>Vinculación a ferias</t>
  </si>
  <si>
    <t>Fortalecimiento empresarial de empresas consolidadas en las subregiones</t>
  </si>
  <si>
    <t>Desarrollo de Proveedores</t>
  </si>
  <si>
    <t>Apoyo y fortalecimiento al sistema de emprendimiento regional</t>
  </si>
  <si>
    <t>Formación de formadores</t>
  </si>
  <si>
    <t>Apoyo y fortalecimiento al sistema de emprendimiento subregional</t>
  </si>
  <si>
    <t>TED social -cultural</t>
  </si>
  <si>
    <t>Fortalecimiento al sector solidario y asociatividad</t>
  </si>
  <si>
    <t>Capacitaciones en asociatividad</t>
  </si>
  <si>
    <t>Estructuración programa café especiales de Antioquia</t>
  </si>
  <si>
    <t>Fortalecimiento comercial a los empresarios de las diferentes subregiones</t>
  </si>
  <si>
    <t>Fortalecimiento de las unidades de emprendimiento de las IES</t>
  </si>
  <si>
    <t>Banco de oportunidades</t>
  </si>
  <si>
    <t>Créditos de cofinanciación</t>
  </si>
  <si>
    <t>Convocatoria Concurso capital semilla</t>
  </si>
  <si>
    <t>Planes de negocios</t>
  </si>
  <si>
    <t>Promoción y participación en la Premiación concurso capital semilla</t>
  </si>
  <si>
    <t>DESCRIPCION</t>
  </si>
  <si>
    <t>Viaticos y gastos de viaje reconocidos a los Empleados y trabajadores Oficiales cuando se desplazan fuera de su Sede de trabajo</t>
  </si>
  <si>
    <t>Prestación de servicios personales y profesionales</t>
  </si>
  <si>
    <t>Asesorar, capacitar y acompañar a las organizaciones de productores para impulsar el desarrollo empresarial y comercial del sector agropecuario. (Se realizaran varios convenios en la modalidad interadministrativos)</t>
  </si>
  <si>
    <t>Dinamizar los Consejos Municipales de Desarrollo Rural (Se realizaran varios convenios en la modalidad interadministrativos)</t>
  </si>
  <si>
    <t>Apoyo a la investigación desarrollo tecnológico, innovación y transferencia de tecnología acorde a las necesidades en el departamento (Se realizaran varios convenios en la modalidad interadministrativos)</t>
  </si>
  <si>
    <t>Apoyo a la capacitación, transferencia de tecnología y a la caracterización subregional en rubros productivos y de economía campesina en el departamento (Se realizaran varios convenios en la modalidad interadministrativos)</t>
  </si>
  <si>
    <t>Fortalecimiento del Sistema de Asistencia Técnica Rural e institucional. (Se realizaran varios convenios en la modalidad interadministrativos)</t>
  </si>
  <si>
    <t>Apoyo y fomento  a los rubros de las  cadenas productivas  en el Departamento de Antioquia (Se realizaran varios convenios en la modalidad interadministrativos)</t>
  </si>
  <si>
    <t>Apoyo a Alianzas productivas agrícolas en el Departamento de Antioquia. (Se realizaran varios convenios en la modalidad interadministrativos)</t>
  </si>
  <si>
    <t>Apoyo a la cooperación para la operación de garantías para la financiación de proyectos agropecuarios (Se realizará convenio en la modalidad interadministrativos)</t>
  </si>
  <si>
    <t xml:space="preserve">Apoyo proyectos productivos agropecuarios para la generación de ingresos a población Desplazada.  (Se realizaran varios convenios en la modalidad interadministrativos)  </t>
  </si>
  <si>
    <t xml:space="preserve">Apoyar Centrales de mieles en el Departamento de Antioquia.  (Se realizaran varios convenios en la modalidad interadministrativos)  </t>
  </si>
  <si>
    <t xml:space="preserve">Apoyo al fomento agroindustrial de los rubros agrícolas en Antioquia.  (Se realizaran varios convenios en la modalidad interadministrativos)  </t>
  </si>
  <si>
    <t xml:space="preserve">Implementación de unidades de producción pecuaria Departamento de Antioquia. (Se realizaran varios convenios en la modalidad interadministrativos)  </t>
  </si>
  <si>
    <t xml:space="preserve">Apoyo al Mejoramiento y modernización de trapiches paneleros  (Se realizaran varios convenios en la modalidad interadministrativos)  </t>
  </si>
  <si>
    <t xml:space="preserve">Sistema de Planificación agropecuaria en el departamento de antioquia. (Se realizaran varios convenios en la modalidad interadministrativos)  </t>
  </si>
  <si>
    <t xml:space="preserve">Apoyo a la Operativización del CONSEA.  (Se realizaran varios convenios en la modalidad interadministrativos)  </t>
  </si>
  <si>
    <t xml:space="preserve">Actualización  del sistema de información agropecuario en el Departamento de Antioquia.  (Se realizaran varios convenios en la modalidad interadministrativos)  </t>
  </si>
  <si>
    <t>Acceso formalización, restitución y protección tierras.  (Se realizaran varios convenios en la modalidad interadministrativos)</t>
  </si>
  <si>
    <t>Apoyo al acceso y la legalización de tierras en la zona rural del departamento de Antioquia.  (Se realizaran varios convenios en la modalidad interadministrativos)</t>
  </si>
  <si>
    <t xml:space="preserve">Apoyo a la modernización  de la infraestructura de producción, transformación y comercialización  de la ganadería en el Departamento de Antioquia. </t>
  </si>
  <si>
    <t>Sanidad e inocuidad y gestión de riesgos agropecuarios. (se realizaran varios contratos)</t>
  </si>
  <si>
    <t>Apoyo a la capacitación, transferencia de tecnología y a la caracterización subregional en rubros productivos y de economía campesina en el departamento de Antioquia.  (Se realizaran varios convenios )</t>
  </si>
  <si>
    <t>Servicios educativos y de capacitación</t>
  </si>
  <si>
    <t>Plan Deptal de Agua y Saneamiento (Fondo del Agua)</t>
  </si>
  <si>
    <t>Plan Deptal de Agua y Saneamiento (Recursos Propios)</t>
  </si>
  <si>
    <t>Plan Deptal de Agua y Saneamiento (Estampilla Prodesarrollo)</t>
  </si>
  <si>
    <t>Plan Deptal de Agua (FIA- Sin Situación de Fondos)</t>
  </si>
  <si>
    <t>Electrificación Rural (Fondos  Comunes)</t>
  </si>
  <si>
    <t>Electrificación Rural (Estampilla Proelectrificación)</t>
  </si>
  <si>
    <t>Gstos financieros (Comisiones IDEA)</t>
  </si>
  <si>
    <t>TOTAL</t>
  </si>
  <si>
    <t>Organización, clasificación, digitalización e indexación al mercurio de los documentos, planos y mapas de la Secretaría de Infraestructura Física.</t>
  </si>
  <si>
    <t>Apoyo,Mantenimiento y mejoramiento de la red vial terciaria</t>
  </si>
  <si>
    <t>Proyectos de mantenimiento de la Red vial terciaria en los 45 municipios priorizados para la poblacion desplazada</t>
  </si>
  <si>
    <t>Apoyo para el Mejoramiento de las vias en los Municipios</t>
  </si>
  <si>
    <t>Diseño y construccion de cables</t>
  </si>
  <si>
    <t>Dotación Trabajadores oficiales</t>
  </si>
  <si>
    <t>Otros Servicios Personales Indirectos (Contratación personal no calificado)</t>
  </si>
  <si>
    <t>Otros gastos servicios públicos (reparaciones  y reposiciones relacionadas con servicios públicos)</t>
  </si>
  <si>
    <t>Adquisición programa Firma Digital</t>
  </si>
  <si>
    <t>Contrato para prestar servicios de asesoría, asistencia técnica, seguimiento y monitoreo para el Fortalecimiento del proyecto Programa Ampliado de Inmunizaciones, incluidos los programas de Tuberculosis, Lepra e Inmunoprevenibles, en los componentes</t>
  </si>
  <si>
    <t>Implementación de tablas de Retención Documental</t>
  </si>
  <si>
    <t>Acompañamiento en las difernetes Gestiónes de proyectos.</t>
  </si>
  <si>
    <t>Adquisiciones y proyectos relacionados cone programa de Vigilancia Epidemiológica</t>
  </si>
  <si>
    <t>Adquisiciones y proyectos relacionados con el programa de Vigilancia y Control</t>
  </si>
  <si>
    <t>Desarrollo del programa Estrategias de IEC</t>
  </si>
  <si>
    <t xml:space="preserve">Asesoria y asistencia técnica a los programas epidemiológicos, y Vigilancia y Control </t>
  </si>
  <si>
    <t>Contratación para el desarrollo de las Investigaciones de los diferentes programas de Salud en el Departamento</t>
  </si>
  <si>
    <t>Programas de prevención de la Salud</t>
  </si>
  <si>
    <t xml:space="preserve">Contratación  de acciones de gestión del conocimiento en el tema de SPA en proceso de implementación en los municipios del departamento (vigilancia epidemiológica a las intoxicaciones por consumo de SPA, elaboración de material técnico para el abordaje del tema, evento académicos y de formación)                                                                                                                     </t>
  </si>
  <si>
    <t>Contratación de los análisis de muestras de medicamentos</t>
  </si>
  <si>
    <t>Acompañamiento técnico para el fortalecimiento del SOGC con miras a la acreditación</t>
  </si>
  <si>
    <t xml:space="preserve">Contratar la realización de visitas de verificación </t>
  </si>
  <si>
    <t>Apoyo programa de Tecnovigilancia</t>
  </si>
  <si>
    <t xml:space="preserve">Programa Tribunales de etica </t>
  </si>
  <si>
    <t>Desarrollar el Manual de Rutas</t>
  </si>
  <si>
    <t>Adquisición de Motor para avión Cessna 206</t>
  </si>
  <si>
    <t>Contratación de excursiones para el bienestar de los Empleados y trabajadores del Dpto</t>
  </si>
  <si>
    <t>Desarrollo del Programa Vamos a puebliar</t>
  </si>
  <si>
    <t>Campañas de Salud Ocupacional para los Trabajadores Oficiales</t>
  </si>
  <si>
    <t xml:space="preserve">Contratación de Gimnasios para el acondicionamiento físico para los empleados </t>
  </si>
  <si>
    <t>Contrato con ligas de natación, tenis de mesa, tenis de campo, fútbol, etc</t>
  </si>
  <si>
    <t>Programa logístico de las Subregiones</t>
  </si>
  <si>
    <t>Atención médica, quirúrgica, farmacéutica y hospitalaria (Pago UPC, Junta de Calificación de invalidez)</t>
  </si>
  <si>
    <t>Plan de complementación de salud de trabajadores oficiales y sus familias</t>
  </si>
  <si>
    <t>Desarrollo de programas de Convivencia y Crecimiento Personal</t>
  </si>
  <si>
    <t>Programas de caminatas ecológicas para los Jubilados</t>
  </si>
  <si>
    <t>Programas días de sol para los Jubilados</t>
  </si>
  <si>
    <t>Contratación de Logística para eventos especiales en el Departamento</t>
  </si>
  <si>
    <t>Programa Arriería para los Empleados del Departamento</t>
  </si>
  <si>
    <t>Contratación Logística para las Vacaciones recreativas para los hijos de los Empleados y Trabajadores del Departamento</t>
  </si>
  <si>
    <t>Implementación del Club Juvenil</t>
  </si>
  <si>
    <t>Desarrollo del los programas "EL Gobernador Invita"</t>
  </si>
  <si>
    <t>Logística para la celebración del día de la niñez y la recreación</t>
  </si>
  <si>
    <t>Programa día de la Juventud</t>
  </si>
  <si>
    <t>Desarrollo de programas para Prejubilados</t>
  </si>
  <si>
    <t>Programa días de sol para los Empleados del Departamento</t>
  </si>
  <si>
    <t>Programa caminatas ecológicas para los Empleados del Departamento</t>
  </si>
  <si>
    <t>Primera adjudicación de créditos de vivienda</t>
  </si>
  <si>
    <t>Segunda adjudicación de créditos de vivienda</t>
  </si>
  <si>
    <t>Desarrollo de la atención integral a los servidores públicos por fuera del CAD (Visitas Subregiones)</t>
  </si>
  <si>
    <t>Realización de retiro y otras ayudas diagnósticas que se practican a los Empleados del Departamento</t>
  </si>
  <si>
    <t>Elaboración de instintivos para estimulos a los Empleados</t>
  </si>
  <si>
    <t>Entrega de premios a los mejores Empleados</t>
  </si>
  <si>
    <t>Capacitación, talleres vivenciales, encuentros, asesorías para el desarrollo de un clima laboral y cultura organizacional</t>
  </si>
  <si>
    <t>Programa costurero Jubilados</t>
  </si>
  <si>
    <t>Logística para la celebración de la semana del Jubilado</t>
  </si>
  <si>
    <t>Apoyo al coro y a la estudiantina de los Jubilados</t>
  </si>
  <si>
    <t>Desarrollo del programa de mantenimiento físico a los Jubilados</t>
  </si>
  <si>
    <t>Realizar evento cultural navideño</t>
  </si>
  <si>
    <t>Prestamos por calamidad doméstica</t>
  </si>
  <si>
    <t>Conceptualización para la implementación de la virtualidad en los programas de formación institucional</t>
  </si>
  <si>
    <t xml:space="preserve">Contratación de Coaching para evaluadores </t>
  </si>
  <si>
    <t>Formulación, seguimiento y medición de compromisos laborales</t>
  </si>
  <si>
    <t>Desarrollo del program Etica desde la legalidad</t>
  </si>
  <si>
    <t>Plan estratégico de tecnología de la información y las comunicaciones (PETIC)</t>
  </si>
  <si>
    <t>Digitalización hojas de vida RH</t>
  </si>
  <si>
    <t>Actualización, soporte y mantenimiento del sistema Mercurio</t>
  </si>
  <si>
    <t>Mantenimiento y soporte servidores</t>
  </si>
  <si>
    <t>Programa mesa de ayuda y hosting del portal de la Gobernación de Antioquia</t>
  </si>
  <si>
    <t>Integración ciudadana vía WEB</t>
  </si>
  <si>
    <t>Implementación del portal WEB</t>
  </si>
  <si>
    <t>Adquisición y renovación de redes y comunicaciones</t>
  </si>
  <si>
    <t>Fortalecimiento de programa Institucional</t>
  </si>
  <si>
    <t>Programa Practicantes en formación</t>
  </si>
  <si>
    <t>Modernización de la estructura Administrativa</t>
  </si>
  <si>
    <t>Programa Centro de Valoración de Competencias</t>
  </si>
  <si>
    <t>Implementación proceso de selección</t>
  </si>
  <si>
    <t>Implementación Proceso de Evaluación</t>
  </si>
  <si>
    <t>Digitalización y verificación de información</t>
  </si>
  <si>
    <t>Inscripción y envío de muestras para concursos internacionales</t>
  </si>
  <si>
    <t>Recepción, administración. manejo y almacenamiento de materias primas y productos terminados</t>
  </si>
  <si>
    <t>Adquisición de miel residual</t>
  </si>
  <si>
    <t>Adquisición de esencia de enebro</t>
  </si>
  <si>
    <t>Adquisición de cajas de cartón</t>
  </si>
  <si>
    <t>adquisición de envases de vidrio</t>
  </si>
  <si>
    <t>Adquisición de tapas</t>
  </si>
  <si>
    <t>Adquisición de etiquetas y contraetiquetas</t>
  </si>
  <si>
    <t>Adquisición soda cáustica liquida</t>
  </si>
  <si>
    <t>Adquisición gases cromatografía</t>
  </si>
  <si>
    <t>Adquisición envases tetra brik</t>
  </si>
  <si>
    <t>Adquisición envases  pet</t>
  </si>
  <si>
    <t>Sistematización laboratorio analisis sensorial</t>
  </si>
  <si>
    <t>Adquisición envases de vidrio</t>
  </si>
  <si>
    <t>Contratación de Mercaderistas y personal temporal</t>
  </si>
  <si>
    <t>Contratación de agencias y página web</t>
  </si>
  <si>
    <t>Celebración de fiestas tradicionales</t>
  </si>
  <si>
    <t>Realizar afiliación a icontec</t>
  </si>
  <si>
    <t>Adquisición de glicerina</t>
  </si>
  <si>
    <t>Reproceso de productos fla  (recuperar)</t>
  </si>
  <si>
    <t>Adquisición de reactivos y consumibles</t>
  </si>
  <si>
    <t>Celebración de fechas especiales</t>
  </si>
  <si>
    <t>Celebración vacaciones recreativas y fiesta fin de año niños</t>
  </si>
  <si>
    <t>Contratación firma auditora</t>
  </si>
  <si>
    <t xml:space="preserve">Adquisición alcohol extrapuro </t>
  </si>
  <si>
    <t>Adquisición aires acondicionados</t>
  </si>
  <si>
    <t>Marcación molecular y sellos termoencogibles</t>
  </si>
  <si>
    <t>Adquisición trajes para manejo de químicos</t>
  </si>
  <si>
    <t>Adquisición redecillas</t>
  </si>
  <si>
    <t>Adquisición de elementos para manejo de químicos y alturas</t>
  </si>
  <si>
    <t>Adquisición de respiradores</t>
  </si>
  <si>
    <t>Implementos de sistemas de gestión visual, manejo de energías peligrosas, riesgo químico, mano de altura y ergonomía</t>
  </si>
  <si>
    <t>Mejoramiento clima organzacional</t>
  </si>
  <si>
    <t>Realización programa de vacunación</t>
  </si>
  <si>
    <t>Reparación material logístico</t>
  </si>
  <si>
    <t>Monitoreo de medios</t>
  </si>
  <si>
    <t>calibraciones equipos (metrología)</t>
  </si>
  <si>
    <t>´Compra de vidrieria</t>
  </si>
  <si>
    <t>Adquisición nalco towerbrom 991</t>
  </si>
  <si>
    <t>Adquisición nalco towerclean 73550</t>
  </si>
  <si>
    <t>Adquisición nalco 8384</t>
  </si>
  <si>
    <t>Compra etiquetadora y selladora linea no.1</t>
  </si>
  <si>
    <t>Compra de material pop genérico</t>
  </si>
  <si>
    <t>Programa Asdesilla</t>
  </si>
  <si>
    <t>Programa Asocaba</t>
  </si>
  <si>
    <t>Investigación básica aplicada y estudios (nielsen)</t>
  </si>
  <si>
    <t>Transporte internacional e intermediación aduanera</t>
  </si>
  <si>
    <t>Convenios especificos de investigación udea y fla</t>
  </si>
  <si>
    <t>Compra de equipos para las diferentes areas de producción</t>
  </si>
  <si>
    <t>Mantenimiento selladoras de cajas</t>
  </si>
  <si>
    <t xml:space="preserve"> Auditorias sistemas de gestión -sellos de calidad - meci </t>
  </si>
  <si>
    <t>Compra de normas técnicas</t>
  </si>
  <si>
    <t xml:space="preserve">Adquisición caramelo </t>
  </si>
  <si>
    <t>Desarrollo de caracterizaciones vertimientos</t>
  </si>
  <si>
    <t>Repuestos para máquinas alfa laval</t>
  </si>
  <si>
    <t>Adquisición aceite esencial de anís</t>
  </si>
  <si>
    <t>Adquisición desaireador</t>
  </si>
  <si>
    <t>Mantenimiento monitoreo de camaras</t>
  </si>
  <si>
    <t>Adquisición placa filtrante agte</t>
  </si>
  <si>
    <t>Convenio con la U. de A para estudio de mercado en campo y planeación de la demanda sistematizada</t>
  </si>
  <si>
    <t>Adquisición pegante tipo pva</t>
  </si>
  <si>
    <t>Adquisición pegante tipo hot melt</t>
  </si>
  <si>
    <t>Adquisición jabón lubricantes cadenas</t>
  </si>
  <si>
    <t>Adquisición fosfato diamónico</t>
  </si>
  <si>
    <t>Adquisición hipoclorito de calcio</t>
  </si>
  <si>
    <t>Reposición de tanques y tinas para planta de envasado en acero inoxidable</t>
  </si>
  <si>
    <t>Ron importado 12 años</t>
  </si>
  <si>
    <t xml:space="preserve">Ron importado 1 año </t>
  </si>
  <si>
    <t xml:space="preserve">Repuestos generales (tuberías, válvulas) cambio de tuberias de pvc a acero inoxidable almacenamiento de alcoholes </t>
  </si>
  <si>
    <t>Visitas de familias de la FLA</t>
  </si>
  <si>
    <t>Señalizacion FLA</t>
  </si>
  <si>
    <t>Adquisición elevador en espiral linea 3</t>
  </si>
  <si>
    <t xml:space="preserve"> Analisis nutricional a productos fla así como a otros licores de la competencia </t>
  </si>
  <si>
    <t>Adquisición de estibas</t>
  </si>
  <si>
    <t>Adquisición filtros talego</t>
  </si>
  <si>
    <t>Adquisición fosfato trisódico</t>
  </si>
  <si>
    <t>Adquisición sulfito de sodio</t>
  </si>
  <si>
    <t>Interventoria data center</t>
  </si>
  <si>
    <t>Adquisición anetol</t>
  </si>
  <si>
    <t>Adquisición elevador para trabajo en alturas</t>
  </si>
  <si>
    <t>Contrato de cerramiento bodega 1 para ampliacion de capacidad de producto terminado</t>
  </si>
  <si>
    <t xml:space="preserve">Adquisición de azucar </t>
  </si>
  <si>
    <t>Desarrollo nuevos diseños y cambios</t>
  </si>
  <si>
    <t>Adquisición de esencia de ginebra inglesa</t>
  </si>
  <si>
    <t>Crema de ron a granel 11% vol.</t>
  </si>
  <si>
    <t xml:space="preserve">Adquisición base láctica </t>
  </si>
  <si>
    <t>Adquisición glucosa</t>
  </si>
  <si>
    <t>Modernización proceso de fabricación de rones, filtración y tratamientos de tafias (automatización de vaciado y siembra de rones fase ii)</t>
  </si>
  <si>
    <t>Adquisición maíz montaña</t>
  </si>
  <si>
    <t>Adquisición malta</t>
  </si>
  <si>
    <t>Adquisición miel virgen</t>
  </si>
  <si>
    <t>estudio prefactibilidad de la torre de destilación</t>
  </si>
  <si>
    <t xml:space="preserve">Adquisición cloruro de potasio </t>
  </si>
  <si>
    <t>Adquisición sal industrial p/regeneracion de resinas</t>
  </si>
  <si>
    <t>Adquisición antiespuimante tanque mieles</t>
  </si>
  <si>
    <t>Decoracion y alumbrado navideño</t>
  </si>
  <si>
    <t>Convenio especifico de cooperación U de A y FLA</t>
  </si>
  <si>
    <t>Consolidación y mejoramiento del sistema de gestión de la calidad integral</t>
  </si>
  <si>
    <t>Desarrollo del Programa Practicantes en formacion</t>
  </si>
  <si>
    <t>Apoyo bomberos</t>
  </si>
  <si>
    <t xml:space="preserve">Sistema integrado de seguridad informática. </t>
  </si>
  <si>
    <t xml:space="preserve">Licenciamiento e implementación de soluciones informáticas. </t>
  </si>
  <si>
    <t xml:space="preserve">Mantenimiento equipos de ayudas audiovisuales( infocus, camara fotografica, video grabadoras, faxes) </t>
  </si>
  <si>
    <t xml:space="preserve">Sistema de almacenamiento actualización de componentes </t>
  </si>
  <si>
    <t>Implementación módulo bw</t>
  </si>
  <si>
    <t>Gestión del conocimiento FLA-SAP</t>
  </si>
  <si>
    <t xml:space="preserve">Inteligencia de negocios módulos logísticos </t>
  </si>
  <si>
    <t xml:space="preserve">Implementación de procesos para ventas de exportación </t>
  </si>
  <si>
    <t>Interventoría proyecto sap</t>
  </si>
  <si>
    <t xml:space="preserve">Envío de muestras a concursos internacionales </t>
  </si>
  <si>
    <t>Adquisición de UPS para protección eléctrica</t>
  </si>
  <si>
    <t>Adecuación data center</t>
  </si>
  <si>
    <t>Programa celebracion dia del niño</t>
  </si>
  <si>
    <t>Traslado equipos</t>
  </si>
  <si>
    <t>Campaña de recuperación de envase</t>
  </si>
  <si>
    <t>Patrocinios</t>
  </si>
  <si>
    <t>Convenio con Indeportes</t>
  </si>
  <si>
    <t>Otros Convenios</t>
  </si>
  <si>
    <t>Programa periodismo independiente</t>
  </si>
  <si>
    <t>Campañas ron, vodka</t>
  </si>
  <si>
    <t>Apoyo zona costa</t>
  </si>
  <si>
    <t>Apoyo zona cafetera</t>
  </si>
  <si>
    <t>Apoyo zona centro</t>
  </si>
  <si>
    <t>Apoyo zona pacífico</t>
  </si>
  <si>
    <t>Apoyo zona oriental</t>
  </si>
  <si>
    <t>Apoyo zona especial</t>
  </si>
  <si>
    <t>Definición y desarrollo de herramientas de planificación, gestión y financiación de proyectos necesarios para el desarrollo</t>
  </si>
  <si>
    <t xml:space="preserve">Implementación oficina virtual. </t>
  </si>
  <si>
    <t>Recuperación de información histórica</t>
  </si>
  <si>
    <t>Proyecto de depuración y mejoramiento de la información</t>
  </si>
  <si>
    <t>Desarrollo de módulo de e-learning y construcción de manuales</t>
  </si>
  <si>
    <t>Conservación archivo vivo e histórico (planoteca y archivo)</t>
  </si>
  <si>
    <t>Fortalecimiento  y conservación FLA</t>
  </si>
  <si>
    <t>Contratos zonas</t>
  </si>
  <si>
    <t>Publicación sobre el tema de gestión para resultados – presupuesto por resultados</t>
  </si>
  <si>
    <t>Implementación de la gestión para resultados en los municipios del departamento – contratación de dos consultores.</t>
  </si>
  <si>
    <t>Fortalecimiento de los bancos de proyectos municipales- módulo virtual e-learning</t>
  </si>
  <si>
    <t xml:space="preserve">Apoyo municipal -convenio BID-Gobernación </t>
  </si>
  <si>
    <t>Coordinador técnico convenio BID-Gobernación</t>
  </si>
  <si>
    <t>Adición y prorroga consultor coordinador técnico convenio BID-Gobernación</t>
  </si>
  <si>
    <t xml:space="preserve">Consultor apoyo administrativo convenio BID-Gobernación </t>
  </si>
  <si>
    <t>Auditoría externa convenio BID-Gobernación</t>
  </si>
  <si>
    <t>Propuesta aplicación excedentes recursos de cooperación</t>
  </si>
  <si>
    <t>Nuevos desarrollos, mejoras, mantenimiento y soporte técnico al sistema omega</t>
  </si>
  <si>
    <t>Contratación de Diseñador gráfico de software para mejorar el sistema omega</t>
  </si>
  <si>
    <t xml:space="preserve">Publicaciones en el tema de seguimiento y evaluación de la dirección </t>
  </si>
  <si>
    <t>Convenio con universidad para la capacitación en proyectos</t>
  </si>
  <si>
    <t>Apoyo a los planes subregionales</t>
  </si>
  <si>
    <t>Apoyo a la comisión tripartita</t>
  </si>
  <si>
    <t>Definición y desarrrollo de herramientas de planificación</t>
  </si>
  <si>
    <t>Diseño, montaje y consolidación de un sistema integrado de información</t>
  </si>
  <si>
    <t>Proyecto implantación cuarta fase del plan estratégico de antioquia –planea</t>
  </si>
  <si>
    <t>Apoyo y fortalecimiento de la capacidad institucional local</t>
  </si>
  <si>
    <t>Impulso al sistema departamental de planificación como mecanismo institucional para la gestión del desarrollo territorial de antioquia</t>
  </si>
  <si>
    <t>Programa "El evento fortalece el sector artesanal donde los comercializadores y distribuidores nacionales e internacionales encuentren productos con calidad e identidad"</t>
  </si>
  <si>
    <t>Programa Tecnnova</t>
  </si>
  <si>
    <t>Producción del video promocional de ferias y fiestas del Departamento de Antioquia como destino turístico a nivel nacional video</t>
  </si>
  <si>
    <t>Promoción de los destinos turísticos de Antioquia en el portal oficial de Turismo Medellín travel</t>
  </si>
  <si>
    <t>Fortalecimiento de los talleres de Desarrollo</t>
  </si>
  <si>
    <t>Expoartesano 2012 busca identificar, sensibilizar, desarrollar, promover y fomentar en los artesanos de la Ciudad - Región, expositores y visitantes a partir de una muestra representativa, las diferentes expresiones artísticas artesanales de la Región.</t>
  </si>
  <si>
    <t>Banco de iniciativas regionales - Bird</t>
  </si>
  <si>
    <t xml:space="preserve">Implementación de la gestión para resultados en el departamento – presupuesto por resultados (alianza Ama)- </t>
  </si>
  <si>
    <t>Publicidad BTL</t>
  </si>
  <si>
    <t>contratar las acciones orientadas hacia la Prevención de riesgos ocupacionales en las poblaciones laborales vulnerables de diferentes municipios del departamento de Antioquia, la sensibilización y estandarización en la aplicación de los protocolos de Enfermedad Profesional a las Empresas Promotoras de Salud y su red de IPS y el apoyo el proceso de vigilancia y control de prestadores de servicios de salud ocupacional que ofertan servicios a terceros en el Departamento</t>
  </si>
  <si>
    <t>Otros elementos de protección seguridad industrial</t>
  </si>
  <si>
    <t>Proceso Ide (sideco)</t>
  </si>
  <si>
    <t>Proceso Icare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</si>
</sst>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_ ;_ &quot;$&quot;\ * \-#,##0_ ;_ &quot;$&quot;\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4" fillId="0" borderId="0">
      <alignment/>
      <protection/>
    </xf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64" fontId="4" fillId="0" borderId="10" xfId="49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9" fillId="0" borderId="0" xfId="0" applyNumberFormat="1" applyFont="1" applyAlignment="1">
      <alignment/>
    </xf>
    <xf numFmtId="0" fontId="38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3"/>
  <sheetViews>
    <sheetView tabSelected="1" zoomScalePageLayoutView="0" workbookViewId="0" topLeftCell="A1">
      <selection activeCell="G501" sqref="G501"/>
    </sheetView>
  </sheetViews>
  <sheetFormatPr defaultColWidth="11.421875" defaultRowHeight="15"/>
  <cols>
    <col min="1" max="1" width="72.8515625" style="2" customWidth="1"/>
    <col min="2" max="2" width="25.421875" style="25" customWidth="1"/>
    <col min="3" max="3" width="16.421875" style="16" hidden="1" customWidth="1"/>
    <col min="4" max="16384" width="11.421875" style="16" customWidth="1"/>
  </cols>
  <sheetData>
    <row r="1" spans="1:2" s="15" customFormat="1" ht="21" customHeight="1">
      <c r="A1" s="27" t="s">
        <v>103</v>
      </c>
      <c r="B1" s="27"/>
    </row>
    <row r="2" spans="1:2" s="15" customFormat="1" ht="19.5" customHeight="1">
      <c r="A2" s="27" t="s">
        <v>102</v>
      </c>
      <c r="B2" s="27"/>
    </row>
    <row r="3" spans="1:2" ht="12.75">
      <c r="A3" s="16"/>
      <c r="B3" s="16"/>
    </row>
    <row r="4" spans="1:2" s="14" customFormat="1" ht="12.75">
      <c r="A4" s="1" t="s">
        <v>302</v>
      </c>
      <c r="B4" s="17" t="s">
        <v>334</v>
      </c>
    </row>
    <row r="5" spans="1:2" ht="25.5">
      <c r="A5" s="3" t="s">
        <v>41</v>
      </c>
      <c r="B5" s="18">
        <v>5610613392</v>
      </c>
    </row>
    <row r="6" spans="1:2" ht="12.75">
      <c r="A6" s="3" t="s">
        <v>56</v>
      </c>
      <c r="B6" s="18">
        <v>1112529335</v>
      </c>
    </row>
    <row r="7" spans="1:2" ht="12.75">
      <c r="A7" s="3" t="s">
        <v>57</v>
      </c>
      <c r="B7" s="18">
        <v>245000000</v>
      </c>
    </row>
    <row r="8" spans="1:2" ht="55.5" customHeight="1">
      <c r="A8" s="3" t="s">
        <v>91</v>
      </c>
      <c r="B8" s="18">
        <v>4795925766</v>
      </c>
    </row>
    <row r="9" spans="1:2" ht="12.75">
      <c r="A9" s="3" t="s">
        <v>340</v>
      </c>
      <c r="B9" s="18">
        <v>151755512</v>
      </c>
    </row>
    <row r="10" spans="1:2" ht="12.75">
      <c r="A10" s="3" t="s">
        <v>35</v>
      </c>
      <c r="B10" s="18">
        <v>73508826</v>
      </c>
    </row>
    <row r="11" spans="1:2" ht="12.75">
      <c r="A11" s="3" t="s">
        <v>54</v>
      </c>
      <c r="B11" s="18">
        <v>22824827</v>
      </c>
    </row>
    <row r="12" spans="1:2" ht="25.5">
      <c r="A12" s="3" t="s">
        <v>43</v>
      </c>
      <c r="B12" s="18">
        <v>3419585904</v>
      </c>
    </row>
    <row r="13" spans="1:2" ht="12.75">
      <c r="A13" s="3" t="s">
        <v>34</v>
      </c>
      <c r="B13" s="18">
        <v>1486860440</v>
      </c>
    </row>
    <row r="14" spans="1:2" ht="25.5">
      <c r="A14" s="3" t="s">
        <v>303</v>
      </c>
      <c r="B14" s="18">
        <v>3021147595</v>
      </c>
    </row>
    <row r="15" spans="1:2" ht="50.25" customHeight="1">
      <c r="A15" s="3" t="s">
        <v>38</v>
      </c>
      <c r="B15" s="18">
        <v>5920582008</v>
      </c>
    </row>
    <row r="16" spans="1:2" ht="12.75">
      <c r="A16" s="3" t="s">
        <v>52</v>
      </c>
      <c r="B16" s="18">
        <v>3237630808</v>
      </c>
    </row>
    <row r="17" spans="1:2" ht="12.75">
      <c r="A17" s="3" t="s">
        <v>24</v>
      </c>
      <c r="B17" s="18">
        <v>1934070000</v>
      </c>
    </row>
    <row r="18" spans="1:2" ht="12.75">
      <c r="A18" s="3" t="s">
        <v>92</v>
      </c>
      <c r="B18" s="18">
        <v>299971160</v>
      </c>
    </row>
    <row r="19" spans="1:2" ht="12.75">
      <c r="A19" s="3" t="s">
        <v>39</v>
      </c>
      <c r="B19" s="18">
        <v>1004856000</v>
      </c>
    </row>
    <row r="20" spans="1:2" ht="12.75">
      <c r="A20" s="3" t="s">
        <v>40</v>
      </c>
      <c r="B20" s="18">
        <v>728500000</v>
      </c>
    </row>
    <row r="21" spans="1:2" ht="12.75">
      <c r="A21" s="3" t="s">
        <v>304</v>
      </c>
      <c r="B21" s="18">
        <v>7448107062</v>
      </c>
    </row>
    <row r="22" spans="1:2" ht="12.75">
      <c r="A22" s="3" t="s">
        <v>341</v>
      </c>
      <c r="B22" s="18">
        <v>465917690</v>
      </c>
    </row>
    <row r="23" spans="1:2" ht="12.75">
      <c r="A23" s="3" t="s">
        <v>23</v>
      </c>
      <c r="B23" s="18">
        <v>400000000</v>
      </c>
    </row>
    <row r="24" spans="1:2" ht="12.75">
      <c r="A24" s="3" t="s">
        <v>17</v>
      </c>
      <c r="B24" s="18">
        <v>876979000</v>
      </c>
    </row>
    <row r="25" spans="1:2" ht="12.75">
      <c r="A25" s="3" t="s">
        <v>18</v>
      </c>
      <c r="B25" s="19">
        <v>1500152226</v>
      </c>
    </row>
    <row r="26" spans="1:2" ht="12.75">
      <c r="A26" s="3" t="s">
        <v>19</v>
      </c>
      <c r="B26" s="19">
        <v>50988600</v>
      </c>
    </row>
    <row r="27" spans="1:2" ht="12.75">
      <c r="A27" s="5" t="s">
        <v>20</v>
      </c>
      <c r="B27" s="19">
        <v>19742266179</v>
      </c>
    </row>
    <row r="28" spans="1:2" ht="12.75">
      <c r="A28" s="3" t="s">
        <v>27</v>
      </c>
      <c r="B28" s="19">
        <v>547145419</v>
      </c>
    </row>
    <row r="29" spans="1:2" ht="25.5">
      <c r="A29" s="3" t="s">
        <v>55</v>
      </c>
      <c r="B29" s="19">
        <f>4705478621+80000000+60000000</f>
        <v>4845478621</v>
      </c>
    </row>
    <row r="30" spans="1:2" ht="25.5">
      <c r="A30" s="3" t="s">
        <v>21</v>
      </c>
      <c r="B30" s="18">
        <v>1492326989</v>
      </c>
    </row>
    <row r="31" spans="1:2" ht="12.75">
      <c r="A31" s="3" t="s">
        <v>22</v>
      </c>
      <c r="B31" s="18">
        <v>191000000</v>
      </c>
    </row>
    <row r="32" spans="1:2" ht="12.75">
      <c r="A32" s="3" t="s">
        <v>25</v>
      </c>
      <c r="B32" s="18">
        <v>44783923</v>
      </c>
    </row>
    <row r="33" spans="1:2" ht="12.75">
      <c r="A33" s="3" t="s">
        <v>99</v>
      </c>
      <c r="B33" s="18">
        <v>264259600</v>
      </c>
    </row>
    <row r="34" spans="1:2" ht="12.75">
      <c r="A34" s="3" t="s">
        <v>93</v>
      </c>
      <c r="B34" s="18">
        <v>2977329072</v>
      </c>
    </row>
    <row r="35" spans="1:2" ht="12.75">
      <c r="A35" s="3" t="s">
        <v>94</v>
      </c>
      <c r="B35" s="18">
        <v>799465000</v>
      </c>
    </row>
    <row r="36" spans="1:2" ht="12.75">
      <c r="A36" s="3" t="s">
        <v>42</v>
      </c>
      <c r="B36" s="18">
        <v>2815148400</v>
      </c>
    </row>
    <row r="37" spans="1:2" ht="25.5">
      <c r="A37" s="3" t="s">
        <v>342</v>
      </c>
      <c r="B37" s="18">
        <v>259015000</v>
      </c>
    </row>
    <row r="38" spans="1:2" ht="12.75">
      <c r="A38" s="3" t="s">
        <v>51</v>
      </c>
      <c r="B38" s="18">
        <v>1127500000</v>
      </c>
    </row>
    <row r="39" spans="1:2" ht="12.75">
      <c r="A39" s="3" t="s">
        <v>343</v>
      </c>
      <c r="B39" s="18">
        <v>1294560</v>
      </c>
    </row>
    <row r="40" spans="1:2" ht="12.75">
      <c r="A40" s="3" t="s">
        <v>26</v>
      </c>
      <c r="B40" s="18">
        <v>1020000000</v>
      </c>
    </row>
    <row r="41" spans="1:2" ht="25.5">
      <c r="A41" s="3" t="s">
        <v>95</v>
      </c>
      <c r="B41" s="18">
        <v>97195266</v>
      </c>
    </row>
    <row r="42" spans="1:2" ht="24" customHeight="1">
      <c r="A42" s="3" t="s">
        <v>96</v>
      </c>
      <c r="B42" s="18">
        <v>54481080</v>
      </c>
    </row>
    <row r="43" spans="1:2" ht="12.75">
      <c r="A43" s="3" t="s">
        <v>100</v>
      </c>
      <c r="B43" s="18">
        <v>160000000</v>
      </c>
    </row>
    <row r="44" spans="1:2" ht="12.75">
      <c r="A44" s="3" t="s">
        <v>97</v>
      </c>
      <c r="B44" s="18">
        <v>51000000</v>
      </c>
    </row>
    <row r="45" spans="1:2" ht="12.75">
      <c r="A45" s="3" t="s">
        <v>345</v>
      </c>
      <c r="B45" s="18">
        <v>65000000</v>
      </c>
    </row>
    <row r="46" spans="1:2" ht="12.75">
      <c r="A46" s="3" t="s">
        <v>98</v>
      </c>
      <c r="B46" s="18">
        <v>32640000</v>
      </c>
    </row>
    <row r="47" spans="1:2" ht="12.75">
      <c r="A47" s="3" t="s">
        <v>101</v>
      </c>
      <c r="B47" s="18">
        <v>410094655</v>
      </c>
    </row>
    <row r="48" spans="1:2" ht="12.75">
      <c r="A48" s="3" t="s">
        <v>326</v>
      </c>
      <c r="B48" s="18">
        <v>70000000</v>
      </c>
    </row>
    <row r="49" spans="1:2" ht="12.75">
      <c r="A49" s="3" t="s">
        <v>28</v>
      </c>
      <c r="B49" s="18">
        <v>2500000000</v>
      </c>
    </row>
    <row r="50" spans="1:2" ht="25.5">
      <c r="A50" s="3" t="s">
        <v>29</v>
      </c>
      <c r="B50" s="18">
        <v>4000000000</v>
      </c>
    </row>
    <row r="51" spans="1:2" ht="25.5">
      <c r="A51" s="3" t="s">
        <v>36</v>
      </c>
      <c r="B51" s="18">
        <v>7474128000</v>
      </c>
    </row>
    <row r="52" spans="1:2" ht="25.5">
      <c r="A52" s="3" t="s">
        <v>104</v>
      </c>
      <c r="B52" s="18">
        <v>82000000</v>
      </c>
    </row>
    <row r="53" spans="1:2" ht="12.75">
      <c r="A53" s="3" t="s">
        <v>30</v>
      </c>
      <c r="B53" s="18">
        <v>3093699150</v>
      </c>
    </row>
    <row r="54" spans="1:2" ht="59.25" customHeight="1">
      <c r="A54" s="3" t="s">
        <v>105</v>
      </c>
      <c r="B54" s="18">
        <v>609257000</v>
      </c>
    </row>
    <row r="55" spans="1:2" ht="55.5" customHeight="1">
      <c r="A55" s="3" t="s">
        <v>106</v>
      </c>
      <c r="B55" s="18">
        <v>225000000</v>
      </c>
    </row>
    <row r="56" spans="1:2" ht="32.25" customHeight="1">
      <c r="A56" s="3" t="s">
        <v>107</v>
      </c>
      <c r="B56" s="18">
        <v>99000000</v>
      </c>
    </row>
    <row r="57" spans="1:2" ht="51">
      <c r="A57" s="3" t="s">
        <v>108</v>
      </c>
      <c r="B57" s="18">
        <v>249268195000</v>
      </c>
    </row>
    <row r="58" spans="1:2" ht="55.5" customHeight="1">
      <c r="A58" s="3" t="s">
        <v>344</v>
      </c>
      <c r="B58" s="18">
        <v>521341000</v>
      </c>
    </row>
    <row r="59" spans="1:2" ht="48.75" customHeight="1">
      <c r="A59" s="3" t="s">
        <v>109</v>
      </c>
      <c r="B59" s="18">
        <v>25000000</v>
      </c>
    </row>
    <row r="60" spans="1:2" ht="43.5" customHeight="1">
      <c r="A60" s="3" t="s">
        <v>110</v>
      </c>
      <c r="B60" s="18">
        <v>8500000</v>
      </c>
    </row>
    <row r="61" spans="1:2" ht="30.75" customHeight="1">
      <c r="A61" s="3" t="s">
        <v>111</v>
      </c>
      <c r="B61" s="18">
        <v>590000000</v>
      </c>
    </row>
    <row r="62" spans="1:2" ht="12.75">
      <c r="A62" s="3" t="s">
        <v>112</v>
      </c>
      <c r="B62" s="18">
        <v>91050000</v>
      </c>
    </row>
    <row r="63" spans="1:2" ht="12.75">
      <c r="A63" s="3" t="s">
        <v>113</v>
      </c>
      <c r="B63" s="18">
        <v>16652000</v>
      </c>
    </row>
    <row r="64" spans="1:2" ht="12.75">
      <c r="A64" s="3" t="s">
        <v>114</v>
      </c>
      <c r="B64" s="18">
        <v>108237000</v>
      </c>
    </row>
    <row r="65" spans="1:2" ht="12.75">
      <c r="A65" s="3" t="s">
        <v>346</v>
      </c>
      <c r="B65" s="18">
        <v>7150492000</v>
      </c>
    </row>
    <row r="66" spans="1:2" ht="44.25" customHeight="1">
      <c r="A66" s="3" t="s">
        <v>115</v>
      </c>
      <c r="B66" s="18">
        <v>1942630000</v>
      </c>
    </row>
    <row r="67" spans="1:2" ht="61.5" customHeight="1">
      <c r="A67" s="3" t="s">
        <v>116</v>
      </c>
      <c r="B67" s="18">
        <v>87000000000</v>
      </c>
    </row>
    <row r="68" spans="1:2" ht="61.5" customHeight="1">
      <c r="A68" s="3" t="s">
        <v>117</v>
      </c>
      <c r="B68" s="18">
        <v>2000000000</v>
      </c>
    </row>
    <row r="69" spans="1:2" ht="84.75" customHeight="1">
      <c r="A69" s="3" t="s">
        <v>118</v>
      </c>
      <c r="B69" s="18">
        <v>65000000000</v>
      </c>
    </row>
    <row r="70" spans="1:2" ht="12.75">
      <c r="A70" s="3" t="s">
        <v>119</v>
      </c>
      <c r="B70" s="18">
        <v>2000000000</v>
      </c>
    </row>
    <row r="71" spans="1:2" ht="25.5">
      <c r="A71" s="3" t="s">
        <v>120</v>
      </c>
      <c r="B71" s="18">
        <v>1200000000</v>
      </c>
    </row>
    <row r="72" spans="1:2" ht="30.75" customHeight="1">
      <c r="A72" s="3" t="s">
        <v>121</v>
      </c>
      <c r="B72" s="18">
        <v>900000000</v>
      </c>
    </row>
    <row r="73" spans="1:2" ht="43.5" customHeight="1">
      <c r="A73" s="3" t="s">
        <v>122</v>
      </c>
      <c r="B73" s="18">
        <v>3049751000</v>
      </c>
    </row>
    <row r="74" spans="1:2" ht="30.75" customHeight="1">
      <c r="A74" s="3" t="s">
        <v>31</v>
      </c>
      <c r="B74" s="18">
        <v>20200632000</v>
      </c>
    </row>
    <row r="75" spans="1:2" ht="45" customHeight="1">
      <c r="A75" s="3" t="s">
        <v>123</v>
      </c>
      <c r="B75" s="18">
        <v>360175000</v>
      </c>
    </row>
    <row r="76" spans="1:2" ht="25.5">
      <c r="A76" s="3" t="s">
        <v>124</v>
      </c>
      <c r="B76" s="18">
        <v>30000000</v>
      </c>
    </row>
    <row r="77" spans="1:2" ht="12.75">
      <c r="A77" s="3" t="s">
        <v>125</v>
      </c>
      <c r="B77" s="18">
        <v>12000000</v>
      </c>
    </row>
    <row r="78" spans="1:2" ht="25.5">
      <c r="A78" s="3" t="s">
        <v>126</v>
      </c>
      <c r="B78" s="18">
        <v>90363000</v>
      </c>
    </row>
    <row r="79" spans="1:2" ht="25.5">
      <c r="A79" s="3" t="s">
        <v>127</v>
      </c>
      <c r="B79" s="18">
        <v>218761000</v>
      </c>
    </row>
    <row r="80" spans="1:2" ht="25.5">
      <c r="A80" s="3" t="s">
        <v>128</v>
      </c>
      <c r="B80" s="18">
        <v>83200000</v>
      </c>
    </row>
    <row r="81" spans="1:2" ht="12.75">
      <c r="A81" s="3" t="s">
        <v>129</v>
      </c>
      <c r="B81" s="18">
        <v>40000000</v>
      </c>
    </row>
    <row r="82" spans="1:2" ht="12.75">
      <c r="A82" s="3" t="s">
        <v>53</v>
      </c>
      <c r="B82" s="18">
        <v>3377023000</v>
      </c>
    </row>
    <row r="83" spans="1:2" ht="12.75">
      <c r="A83" s="3" t="s">
        <v>130</v>
      </c>
      <c r="B83" s="18">
        <v>263647000</v>
      </c>
    </row>
    <row r="84" spans="1:2" ht="12.75">
      <c r="A84" s="3" t="s">
        <v>131</v>
      </c>
      <c r="B84" s="18">
        <v>100000000</v>
      </c>
    </row>
    <row r="85" spans="1:2" ht="105" customHeight="1">
      <c r="A85" s="3" t="s">
        <v>132</v>
      </c>
      <c r="B85" s="18">
        <v>698755000</v>
      </c>
    </row>
    <row r="86" spans="1:2" ht="53.25" customHeight="1">
      <c r="A86" s="3" t="s">
        <v>133</v>
      </c>
      <c r="B86" s="18">
        <v>200000000</v>
      </c>
    </row>
    <row r="87" spans="1:2" ht="12.75">
      <c r="A87" s="3" t="s">
        <v>348</v>
      </c>
      <c r="B87" s="18">
        <v>537301000</v>
      </c>
    </row>
    <row r="88" spans="1:2" ht="12.75">
      <c r="A88" s="3" t="s">
        <v>347</v>
      </c>
      <c r="B88" s="18">
        <v>230272000</v>
      </c>
    </row>
    <row r="89" spans="1:2" ht="12.75">
      <c r="A89" s="3" t="s">
        <v>349</v>
      </c>
      <c r="B89" s="18">
        <v>291677000</v>
      </c>
    </row>
    <row r="90" spans="1:2" ht="16.5" customHeight="1">
      <c r="A90" s="3" t="s">
        <v>350</v>
      </c>
      <c r="B90" s="18">
        <v>309587000</v>
      </c>
    </row>
    <row r="91" spans="1:2" ht="28.5" customHeight="1">
      <c r="A91" s="3" t="s">
        <v>351</v>
      </c>
      <c r="B91" s="18">
        <v>299353000</v>
      </c>
    </row>
    <row r="92" spans="1:2" ht="12.75">
      <c r="A92" s="3" t="s">
        <v>352</v>
      </c>
      <c r="B92" s="18">
        <v>562006000</v>
      </c>
    </row>
    <row r="93" spans="1:2" ht="12.75">
      <c r="A93" s="3" t="s">
        <v>134</v>
      </c>
      <c r="B93" s="18">
        <v>160000000</v>
      </c>
    </row>
    <row r="94" spans="1:2" ht="27" customHeight="1">
      <c r="A94" s="3" t="s">
        <v>135</v>
      </c>
      <c r="B94" s="18">
        <v>69159935000</v>
      </c>
    </row>
    <row r="95" spans="1:2" ht="12.75">
      <c r="A95" s="3" t="s">
        <v>136</v>
      </c>
      <c r="B95" s="18">
        <v>57393082000</v>
      </c>
    </row>
    <row r="96" spans="1:2" ht="29.25" customHeight="1">
      <c r="A96" s="3" t="s">
        <v>33</v>
      </c>
      <c r="B96" s="18">
        <v>40000000</v>
      </c>
    </row>
    <row r="97" spans="1:2" ht="30" customHeight="1">
      <c r="A97" s="3" t="s">
        <v>32</v>
      </c>
      <c r="B97" s="18">
        <v>60000000</v>
      </c>
    </row>
    <row r="98" spans="1:2" ht="25.5">
      <c r="A98" s="3" t="s">
        <v>137</v>
      </c>
      <c r="B98" s="18">
        <v>60000000</v>
      </c>
    </row>
    <row r="99" spans="1:2" ht="12.75">
      <c r="A99" s="3" t="s">
        <v>138</v>
      </c>
      <c r="B99" s="18">
        <v>60000000</v>
      </c>
    </row>
    <row r="100" spans="1:2" ht="12.75">
      <c r="A100" s="3" t="s">
        <v>139</v>
      </c>
      <c r="B100" s="18">
        <v>39762000</v>
      </c>
    </row>
    <row r="101" spans="1:2" ht="12.75">
      <c r="A101" s="3" t="s">
        <v>140</v>
      </c>
      <c r="B101" s="18">
        <v>392921000</v>
      </c>
    </row>
    <row r="102" spans="1:2" ht="30.75" customHeight="1">
      <c r="A102" s="3" t="s">
        <v>141</v>
      </c>
      <c r="B102" s="18">
        <v>115000000</v>
      </c>
    </row>
    <row r="103" spans="1:2" ht="29.25" customHeight="1">
      <c r="A103" s="3" t="s">
        <v>142</v>
      </c>
      <c r="B103" s="18">
        <v>509500000</v>
      </c>
    </row>
    <row r="104" spans="1:2" ht="51">
      <c r="A104" s="3" t="s">
        <v>353</v>
      </c>
      <c r="B104" s="18">
        <v>135000000</v>
      </c>
    </row>
    <row r="105" spans="1:2" ht="45" customHeight="1">
      <c r="A105" s="3" t="s">
        <v>143</v>
      </c>
      <c r="B105" s="18">
        <v>365000000</v>
      </c>
    </row>
    <row r="106" spans="1:2" ht="33.75" customHeight="1">
      <c r="A106" s="3" t="s">
        <v>37</v>
      </c>
      <c r="B106" s="18">
        <v>84852000</v>
      </c>
    </row>
    <row r="107" spans="1:2" ht="44.25" customHeight="1">
      <c r="A107" s="3" t="s">
        <v>144</v>
      </c>
      <c r="B107" s="18">
        <v>56568000</v>
      </c>
    </row>
    <row r="108" spans="1:2" ht="37.5" customHeight="1">
      <c r="A108" s="3" t="s">
        <v>145</v>
      </c>
      <c r="B108" s="18">
        <v>118793000</v>
      </c>
    </row>
    <row r="109" spans="1:2" ht="25.5">
      <c r="A109" s="3" t="s">
        <v>146</v>
      </c>
      <c r="B109" s="18">
        <v>130346000</v>
      </c>
    </row>
    <row r="110" spans="1:2" ht="69" customHeight="1">
      <c r="A110" s="3" t="s">
        <v>147</v>
      </c>
      <c r="B110" s="18">
        <v>289658000</v>
      </c>
    </row>
    <row r="111" spans="1:2" ht="80.25" customHeight="1">
      <c r="A111" s="3" t="s">
        <v>148</v>
      </c>
      <c r="B111" s="18">
        <v>304142000</v>
      </c>
    </row>
    <row r="112" spans="1:2" ht="30" customHeight="1">
      <c r="A112" s="3" t="s">
        <v>149</v>
      </c>
      <c r="B112" s="18">
        <v>130000000</v>
      </c>
    </row>
    <row r="113" spans="1:2" ht="12.75">
      <c r="A113" s="3" t="s">
        <v>150</v>
      </c>
      <c r="B113" s="18">
        <v>120000000</v>
      </c>
    </row>
    <row r="114" spans="1:2" ht="25.5">
      <c r="A114" s="3" t="s">
        <v>151</v>
      </c>
      <c r="B114" s="18">
        <v>150830000</v>
      </c>
    </row>
    <row r="115" spans="1:2" ht="12.75">
      <c r="A115" s="3" t="s">
        <v>152</v>
      </c>
      <c r="B115" s="18">
        <v>100000000</v>
      </c>
    </row>
    <row r="116" spans="1:2" ht="25.5">
      <c r="A116" s="3" t="s">
        <v>153</v>
      </c>
      <c r="B116" s="18">
        <v>500000000</v>
      </c>
    </row>
    <row r="117" spans="1:2" ht="12.75">
      <c r="A117" s="3" t="s">
        <v>354</v>
      </c>
      <c r="B117" s="18">
        <v>150000000</v>
      </c>
    </row>
    <row r="118" spans="1:2" ht="41.25" customHeight="1">
      <c r="A118" s="3" t="s">
        <v>154</v>
      </c>
      <c r="B118" s="18">
        <v>4207670000</v>
      </c>
    </row>
    <row r="119" spans="1:2" ht="25.5">
      <c r="A119" s="3" t="s">
        <v>155</v>
      </c>
      <c r="B119" s="18">
        <v>400156000</v>
      </c>
    </row>
    <row r="120" spans="1:2" ht="12.75">
      <c r="A120" s="3" t="s">
        <v>156</v>
      </c>
      <c r="B120" s="18">
        <v>54137000</v>
      </c>
    </row>
    <row r="121" spans="1:2" ht="25.5">
      <c r="A121" s="3" t="s">
        <v>157</v>
      </c>
      <c r="B121" s="18">
        <v>110060000</v>
      </c>
    </row>
    <row r="122" spans="1:2" ht="38.25">
      <c r="A122" s="3" t="s">
        <v>158</v>
      </c>
      <c r="B122" s="18">
        <v>14501000</v>
      </c>
    </row>
    <row r="123" spans="1:2" ht="25.5">
      <c r="A123" s="3" t="s">
        <v>159</v>
      </c>
      <c r="B123" s="18">
        <v>4602000</v>
      </c>
    </row>
    <row r="124" spans="1:2" ht="53.25" customHeight="1">
      <c r="A124" s="3" t="s">
        <v>160</v>
      </c>
      <c r="B124" s="18">
        <v>659366000</v>
      </c>
    </row>
    <row r="125" spans="1:2" ht="12.75">
      <c r="A125" s="3" t="s">
        <v>161</v>
      </c>
      <c r="B125" s="18">
        <v>203718000</v>
      </c>
    </row>
    <row r="126" spans="1:2" ht="44.25" customHeight="1">
      <c r="A126" s="3" t="s">
        <v>162</v>
      </c>
      <c r="B126" s="18">
        <v>172100000</v>
      </c>
    </row>
    <row r="127" spans="1:2" ht="82.5" customHeight="1">
      <c r="A127" s="3" t="s">
        <v>577</v>
      </c>
      <c r="B127" s="18">
        <v>180000000</v>
      </c>
    </row>
    <row r="128" spans="1:2" ht="30.75" customHeight="1">
      <c r="A128" s="3" t="s">
        <v>163</v>
      </c>
      <c r="B128" s="18">
        <v>12000000</v>
      </c>
    </row>
    <row r="129" spans="1:2" ht="25.5">
      <c r="A129" s="3" t="s">
        <v>164</v>
      </c>
      <c r="B129" s="18">
        <v>91000000</v>
      </c>
    </row>
    <row r="130" spans="1:2" ht="25.5">
      <c r="A130" s="3" t="s">
        <v>165</v>
      </c>
      <c r="B130" s="18">
        <v>100000000</v>
      </c>
    </row>
    <row r="131" spans="1:2" ht="18" customHeight="1">
      <c r="A131" s="3" t="s">
        <v>355</v>
      </c>
      <c r="B131" s="18">
        <v>200000000</v>
      </c>
    </row>
    <row r="132" spans="1:2" ht="12.75">
      <c r="A132" s="3" t="s">
        <v>356</v>
      </c>
      <c r="B132" s="18">
        <v>3000000000</v>
      </c>
    </row>
    <row r="133" spans="1:2" ht="12.75">
      <c r="A133" s="3" t="s">
        <v>357</v>
      </c>
      <c r="B133" s="18">
        <v>150000000</v>
      </c>
    </row>
    <row r="134" spans="1:2" ht="12.75">
      <c r="A134" s="3" t="s">
        <v>358</v>
      </c>
      <c r="B134" s="18">
        <v>2665400000</v>
      </c>
    </row>
    <row r="135" spans="1:2" ht="25.5">
      <c r="A135" s="3" t="s">
        <v>166</v>
      </c>
      <c r="B135" s="18">
        <v>22500000</v>
      </c>
    </row>
    <row r="136" spans="1:2" ht="25.5">
      <c r="A136" s="3" t="s">
        <v>167</v>
      </c>
      <c r="B136" s="18">
        <v>175000000</v>
      </c>
    </row>
    <row r="137" spans="1:2" ht="12.75">
      <c r="A137" s="4" t="s">
        <v>168</v>
      </c>
      <c r="B137" s="18">
        <v>16000000</v>
      </c>
    </row>
    <row r="138" spans="1:2" ht="12.75">
      <c r="A138" s="3" t="s">
        <v>169</v>
      </c>
      <c r="B138" s="18">
        <v>5000000</v>
      </c>
    </row>
    <row r="139" spans="1:2" ht="12.75">
      <c r="A139" s="3" t="s">
        <v>170</v>
      </c>
      <c r="B139" s="18">
        <v>296644000</v>
      </c>
    </row>
    <row r="140" spans="1:2" ht="12.75">
      <c r="A140" s="3" t="s">
        <v>171</v>
      </c>
      <c r="B140" s="18">
        <v>15600000</v>
      </c>
    </row>
    <row r="141" spans="1:2" ht="25.5">
      <c r="A141" s="3" t="s">
        <v>172</v>
      </c>
      <c r="B141" s="18">
        <v>40000000</v>
      </c>
    </row>
    <row r="142" spans="1:2" ht="38.25">
      <c r="A142" s="3" t="s">
        <v>173</v>
      </c>
      <c r="B142" s="18">
        <v>142000000</v>
      </c>
    </row>
    <row r="143" spans="1:2" ht="25.5">
      <c r="A143" s="3" t="s">
        <v>174</v>
      </c>
      <c r="B143" s="18">
        <v>100000000</v>
      </c>
    </row>
    <row r="144" spans="1:2" ht="25.5">
      <c r="A144" s="3" t="s">
        <v>0</v>
      </c>
      <c r="B144" s="18">
        <v>75000000</v>
      </c>
    </row>
    <row r="145" spans="1:2" ht="25.5">
      <c r="A145" s="3" t="s">
        <v>1</v>
      </c>
      <c r="B145" s="18">
        <v>150000000</v>
      </c>
    </row>
    <row r="146" spans="1:2" ht="25.5">
      <c r="A146" s="3" t="s">
        <v>2</v>
      </c>
      <c r="B146" s="18">
        <v>150000000</v>
      </c>
    </row>
    <row r="147" spans="1:2" ht="45" customHeight="1">
      <c r="A147" s="3" t="s">
        <v>3</v>
      </c>
      <c r="B147" s="18">
        <v>97494000</v>
      </c>
    </row>
    <row r="148" spans="1:2" ht="12.75">
      <c r="A148" s="3" t="s">
        <v>4</v>
      </c>
      <c r="B148" s="18">
        <v>90000000</v>
      </c>
    </row>
    <row r="149" spans="1:2" ht="12.75">
      <c r="A149" s="3" t="s">
        <v>5</v>
      </c>
      <c r="B149" s="18">
        <v>2874000</v>
      </c>
    </row>
    <row r="150" spans="1:2" ht="12.75">
      <c r="A150" s="3" t="s">
        <v>6</v>
      </c>
      <c r="B150" s="18">
        <v>1300000</v>
      </c>
    </row>
    <row r="151" spans="1:2" ht="12.75">
      <c r="A151" s="3" t="s">
        <v>7</v>
      </c>
      <c r="B151" s="18">
        <v>53208000</v>
      </c>
    </row>
    <row r="152" spans="1:2" ht="12.75">
      <c r="A152" s="3" t="s">
        <v>359</v>
      </c>
      <c r="B152" s="18">
        <v>1311000</v>
      </c>
    </row>
    <row r="153" spans="1:2" ht="12.75">
      <c r="A153" s="3" t="s">
        <v>360</v>
      </c>
      <c r="B153" s="18">
        <v>226930000</v>
      </c>
    </row>
    <row r="154" spans="1:2" ht="12.75">
      <c r="A154" s="3" t="s">
        <v>8</v>
      </c>
      <c r="B154" s="18">
        <v>1363540000</v>
      </c>
    </row>
    <row r="155" spans="1:2" ht="25.5">
      <c r="A155" s="3" t="s">
        <v>9</v>
      </c>
      <c r="B155" s="18">
        <v>251318000</v>
      </c>
    </row>
    <row r="156" spans="1:2" ht="25.5">
      <c r="A156" s="3" t="s">
        <v>10</v>
      </c>
      <c r="B156" s="18">
        <v>722430000</v>
      </c>
    </row>
    <row r="157" spans="1:2" ht="25.5">
      <c r="A157" s="3" t="s">
        <v>11</v>
      </c>
      <c r="B157" s="18">
        <v>121883000</v>
      </c>
    </row>
    <row r="158" spans="1:2" ht="38.25">
      <c r="A158" s="3" t="s">
        <v>12</v>
      </c>
      <c r="B158" s="18">
        <v>40000000</v>
      </c>
    </row>
    <row r="159" spans="1:2" ht="12.75">
      <c r="A159" s="3" t="s">
        <v>13</v>
      </c>
      <c r="B159" s="18">
        <v>32000000</v>
      </c>
    </row>
    <row r="160" spans="1:2" ht="12.75">
      <c r="A160" s="3" t="s">
        <v>14</v>
      </c>
      <c r="B160" s="18">
        <v>400000000</v>
      </c>
    </row>
    <row r="161" spans="1:2" ht="12.75">
      <c r="A161" s="3" t="s">
        <v>15</v>
      </c>
      <c r="B161" s="18">
        <v>40000000</v>
      </c>
    </row>
    <row r="162" spans="1:2" ht="25.5">
      <c r="A162" s="3" t="s">
        <v>16</v>
      </c>
      <c r="B162" s="18">
        <v>1225612000</v>
      </c>
    </row>
    <row r="163" spans="1:2" ht="38.25">
      <c r="A163" s="3" t="s">
        <v>305</v>
      </c>
      <c r="B163" s="18">
        <v>100000000</v>
      </c>
    </row>
    <row r="164" spans="1:2" ht="25.5">
      <c r="A164" s="3" t="s">
        <v>306</v>
      </c>
      <c r="B164" s="18">
        <v>20000000</v>
      </c>
    </row>
    <row r="165" spans="1:2" ht="45" customHeight="1">
      <c r="A165" s="3" t="s">
        <v>307</v>
      </c>
      <c r="B165" s="18">
        <v>361666668</v>
      </c>
    </row>
    <row r="166" spans="1:2" ht="45" customHeight="1">
      <c r="A166" s="3" t="s">
        <v>308</v>
      </c>
      <c r="B166" s="18">
        <v>200000000</v>
      </c>
    </row>
    <row r="167" spans="1:2" ht="30" customHeight="1">
      <c r="A167" s="3" t="s">
        <v>309</v>
      </c>
      <c r="B167" s="18">
        <v>122316606</v>
      </c>
    </row>
    <row r="168" spans="1:2" ht="34.5" customHeight="1">
      <c r="A168" s="3" t="s">
        <v>310</v>
      </c>
      <c r="B168" s="18">
        <v>1597796897</v>
      </c>
    </row>
    <row r="169" spans="1:2" ht="30.75" customHeight="1">
      <c r="A169" s="3" t="s">
        <v>311</v>
      </c>
      <c r="B169" s="18">
        <v>1260534000</v>
      </c>
    </row>
    <row r="170" spans="1:2" ht="30.75" customHeight="1">
      <c r="A170" s="3" t="s">
        <v>312</v>
      </c>
      <c r="B170" s="18">
        <v>500000000</v>
      </c>
    </row>
    <row r="171" spans="1:2" ht="42" customHeight="1">
      <c r="A171" s="3" t="s">
        <v>44</v>
      </c>
      <c r="B171" s="18">
        <v>300000000</v>
      </c>
    </row>
    <row r="172" spans="1:2" ht="38.25">
      <c r="A172" s="3" t="s">
        <v>45</v>
      </c>
      <c r="B172" s="18">
        <v>180000000</v>
      </c>
    </row>
    <row r="173" spans="1:2" ht="43.5" customHeight="1">
      <c r="A173" s="3" t="s">
        <v>46</v>
      </c>
      <c r="B173" s="18">
        <v>200000000</v>
      </c>
    </row>
    <row r="174" spans="1:2" ht="27" customHeight="1">
      <c r="A174" s="3" t="s">
        <v>313</v>
      </c>
      <c r="B174" s="18">
        <v>500000000</v>
      </c>
    </row>
    <row r="175" spans="1:2" ht="27" customHeight="1">
      <c r="A175" s="3" t="s">
        <v>314</v>
      </c>
      <c r="B175" s="18">
        <v>200000000</v>
      </c>
    </row>
    <row r="176" spans="1:2" ht="39" customHeight="1">
      <c r="A176" s="3" t="s">
        <v>47</v>
      </c>
      <c r="B176" s="18">
        <v>160000000</v>
      </c>
    </row>
    <row r="177" spans="1:2" ht="25.5">
      <c r="A177" s="3" t="s">
        <v>315</v>
      </c>
      <c r="B177" s="18">
        <v>300000000</v>
      </c>
    </row>
    <row r="178" spans="1:2" ht="25.5">
      <c r="A178" s="3" t="s">
        <v>316</v>
      </c>
      <c r="B178" s="18">
        <v>280000000</v>
      </c>
    </row>
    <row r="179" spans="1:2" ht="25.5">
      <c r="A179" s="3" t="s">
        <v>317</v>
      </c>
      <c r="B179" s="18">
        <v>1100000000</v>
      </c>
    </row>
    <row r="180" spans="1:2" ht="30.75" customHeight="1">
      <c r="A180" s="3" t="s">
        <v>48</v>
      </c>
      <c r="B180" s="18">
        <v>490000000</v>
      </c>
    </row>
    <row r="181" spans="1:2" ht="25.5">
      <c r="A181" s="3" t="s">
        <v>318</v>
      </c>
      <c r="B181" s="18">
        <v>100000000</v>
      </c>
    </row>
    <row r="182" spans="1:2" ht="30" customHeight="1">
      <c r="A182" s="3" t="s">
        <v>319</v>
      </c>
      <c r="B182" s="18">
        <v>30000000</v>
      </c>
    </row>
    <row r="183" spans="1:2" ht="25.5">
      <c r="A183" s="3" t="s">
        <v>320</v>
      </c>
      <c r="B183" s="18">
        <v>120000000</v>
      </c>
    </row>
    <row r="184" spans="1:2" ht="25.5">
      <c r="A184" s="3" t="s">
        <v>320</v>
      </c>
      <c r="B184" s="18">
        <v>40000000</v>
      </c>
    </row>
    <row r="185" spans="1:2" ht="25.5">
      <c r="A185" s="3" t="s">
        <v>49</v>
      </c>
      <c r="B185" s="18">
        <v>550457533</v>
      </c>
    </row>
    <row r="186" spans="1:2" ht="25.5">
      <c r="A186" s="3" t="s">
        <v>321</v>
      </c>
      <c r="B186" s="18">
        <v>300426000</v>
      </c>
    </row>
    <row r="187" spans="1:2" ht="25.5">
      <c r="A187" s="3" t="s">
        <v>322</v>
      </c>
      <c r="B187" s="18">
        <v>700000000</v>
      </c>
    </row>
    <row r="188" spans="1:2" ht="25.5">
      <c r="A188" s="3" t="s">
        <v>323</v>
      </c>
      <c r="B188" s="18">
        <v>5809834591</v>
      </c>
    </row>
    <row r="189" spans="1:2" ht="25.5">
      <c r="A189" s="3" t="s">
        <v>324</v>
      </c>
      <c r="B189" s="18">
        <v>357116448</v>
      </c>
    </row>
    <row r="190" spans="1:2" ht="25.5">
      <c r="A190" s="3" t="s">
        <v>50</v>
      </c>
      <c r="B190" s="18">
        <v>3511255</v>
      </c>
    </row>
    <row r="191" spans="1:2" ht="38.25">
      <c r="A191" s="3" t="s">
        <v>325</v>
      </c>
      <c r="B191" s="18">
        <v>241831976</v>
      </c>
    </row>
    <row r="192" spans="1:2" ht="25.5">
      <c r="A192" s="3" t="s">
        <v>335</v>
      </c>
      <c r="B192" s="18">
        <v>300000000</v>
      </c>
    </row>
    <row r="193" spans="1:2" ht="12.75">
      <c r="A193" s="5" t="s">
        <v>336</v>
      </c>
      <c r="B193" s="18">
        <v>1100000000</v>
      </c>
    </row>
    <row r="194" spans="1:2" ht="28.5" customHeight="1">
      <c r="A194" s="3" t="s">
        <v>337</v>
      </c>
      <c r="B194" s="18">
        <v>1366184000</v>
      </c>
    </row>
    <row r="195" spans="1:2" ht="12.75">
      <c r="A195" s="3" t="s">
        <v>338</v>
      </c>
      <c r="B195" s="18">
        <v>1680168251</v>
      </c>
    </row>
    <row r="196" spans="1:2" ht="12.75">
      <c r="A196" s="3" t="s">
        <v>339</v>
      </c>
      <c r="B196" s="18">
        <v>1000000000</v>
      </c>
    </row>
    <row r="197" spans="1:2" ht="27.75" customHeight="1">
      <c r="A197" s="3" t="s">
        <v>175</v>
      </c>
      <c r="B197" s="18">
        <v>1200000000</v>
      </c>
    </row>
    <row r="198" spans="1:2" ht="25.5">
      <c r="A198" s="4" t="s">
        <v>176</v>
      </c>
      <c r="B198" s="18">
        <v>5150000</v>
      </c>
    </row>
    <row r="199" spans="1:2" ht="25.5">
      <c r="A199" s="6" t="s">
        <v>177</v>
      </c>
      <c r="B199" s="18">
        <v>23886000</v>
      </c>
    </row>
    <row r="200" spans="1:2" ht="12.75">
      <c r="A200" s="3" t="s">
        <v>178</v>
      </c>
      <c r="B200" s="18">
        <v>3000000</v>
      </c>
    </row>
    <row r="201" spans="1:2" ht="25.5">
      <c r="A201" s="4" t="s">
        <v>179</v>
      </c>
      <c r="B201" s="18">
        <v>2923200</v>
      </c>
    </row>
    <row r="202" spans="1:2" ht="12.75">
      <c r="A202" s="4" t="s">
        <v>180</v>
      </c>
      <c r="B202" s="18">
        <v>46000000</v>
      </c>
    </row>
    <row r="203" spans="1:2" ht="12.75">
      <c r="A203" s="6" t="s">
        <v>181</v>
      </c>
      <c r="B203" s="18">
        <v>14000000</v>
      </c>
    </row>
    <row r="204" spans="1:2" ht="25.5">
      <c r="A204" s="6" t="s">
        <v>182</v>
      </c>
      <c r="B204" s="18">
        <v>8000000</v>
      </c>
    </row>
    <row r="205" spans="1:2" ht="12.75">
      <c r="A205" s="6" t="s">
        <v>183</v>
      </c>
      <c r="B205" s="18">
        <v>38700000</v>
      </c>
    </row>
    <row r="206" spans="1:2" ht="38.25">
      <c r="A206" s="4" t="s">
        <v>184</v>
      </c>
      <c r="B206" s="18">
        <v>42326323.64300001</v>
      </c>
    </row>
    <row r="207" spans="1:2" ht="25.5">
      <c r="A207" s="6" t="s">
        <v>185</v>
      </c>
      <c r="B207" s="18">
        <v>66000000</v>
      </c>
    </row>
    <row r="208" spans="1:2" ht="38.25">
      <c r="A208" s="6" t="s">
        <v>186</v>
      </c>
      <c r="B208" s="18">
        <v>423263236.43</v>
      </c>
    </row>
    <row r="209" spans="1:2" ht="51">
      <c r="A209" s="4" t="s">
        <v>187</v>
      </c>
      <c r="B209" s="18">
        <v>6465989247</v>
      </c>
    </row>
    <row r="210" spans="1:2" ht="51">
      <c r="A210" s="4" t="s">
        <v>188</v>
      </c>
      <c r="B210" s="18">
        <v>7268472843</v>
      </c>
    </row>
    <row r="211" spans="1:2" ht="56.25" customHeight="1">
      <c r="A211" s="4" t="s">
        <v>189</v>
      </c>
      <c r="B211" s="18">
        <v>844606741</v>
      </c>
    </row>
    <row r="212" spans="1:2" ht="38.25">
      <c r="A212" s="4" t="s">
        <v>190</v>
      </c>
      <c r="B212" s="18">
        <v>1750000000</v>
      </c>
    </row>
    <row r="213" spans="1:2" ht="25.5">
      <c r="A213" s="4" t="s">
        <v>191</v>
      </c>
      <c r="B213" s="18">
        <v>1400000000</v>
      </c>
    </row>
    <row r="214" spans="1:2" ht="19.5" customHeight="1">
      <c r="A214" s="3" t="s">
        <v>192</v>
      </c>
      <c r="B214" s="18">
        <v>3457484487</v>
      </c>
    </row>
    <row r="215" spans="1:2" ht="33.75" customHeight="1">
      <c r="A215" s="4" t="s">
        <v>193</v>
      </c>
      <c r="B215" s="18">
        <v>5057041585</v>
      </c>
    </row>
    <row r="216" spans="1:2" ht="42" customHeight="1">
      <c r="A216" s="4" t="s">
        <v>194</v>
      </c>
      <c r="B216" s="18">
        <v>3000000000</v>
      </c>
    </row>
    <row r="217" spans="1:2" ht="44.25" customHeight="1">
      <c r="A217" s="4" t="s">
        <v>195</v>
      </c>
      <c r="B217" s="18">
        <v>78852869665</v>
      </c>
    </row>
    <row r="218" spans="1:2" ht="57.75" customHeight="1">
      <c r="A218" s="4" t="s">
        <v>196</v>
      </c>
      <c r="B218" s="18">
        <v>646598924.7</v>
      </c>
    </row>
    <row r="219" spans="1:2" ht="56.25" customHeight="1">
      <c r="A219" s="4" t="s">
        <v>197</v>
      </c>
      <c r="B219" s="18">
        <v>726847284.3000001</v>
      </c>
    </row>
    <row r="220" spans="1:2" ht="82.5" customHeight="1">
      <c r="A220" s="4" t="s">
        <v>198</v>
      </c>
      <c r="B220" s="18">
        <v>84460674.10000001</v>
      </c>
    </row>
    <row r="221" spans="1:2" ht="38.25" customHeight="1">
      <c r="A221" s="4" t="s">
        <v>199</v>
      </c>
      <c r="B221" s="18">
        <v>175000000</v>
      </c>
    </row>
    <row r="222" spans="1:2" ht="25.5">
      <c r="A222" s="4" t="s">
        <v>200</v>
      </c>
      <c r="B222" s="18">
        <v>345748448.70000005</v>
      </c>
    </row>
    <row r="223" spans="1:2" ht="37.5" customHeight="1">
      <c r="A223" s="4" t="s">
        <v>201</v>
      </c>
      <c r="B223" s="18">
        <v>505704158.5</v>
      </c>
    </row>
    <row r="224" spans="1:2" ht="45.75" customHeight="1">
      <c r="A224" s="4" t="s">
        <v>202</v>
      </c>
      <c r="B224" s="18">
        <v>600000000</v>
      </c>
    </row>
    <row r="225" spans="1:2" ht="41.25" customHeight="1">
      <c r="A225" s="4" t="s">
        <v>203</v>
      </c>
      <c r="B225" s="18">
        <v>300000000</v>
      </c>
    </row>
    <row r="226" spans="1:2" ht="53.25" customHeight="1">
      <c r="A226" s="4" t="s">
        <v>204</v>
      </c>
      <c r="B226" s="18">
        <v>8000000000</v>
      </c>
    </row>
    <row r="227" spans="1:2" ht="79.5" customHeight="1">
      <c r="A227" s="4" t="s">
        <v>205</v>
      </c>
      <c r="B227" s="18">
        <v>4692598179</v>
      </c>
    </row>
    <row r="228" spans="1:2" ht="42" customHeight="1">
      <c r="A228" s="3" t="s">
        <v>206</v>
      </c>
      <c r="B228" s="18">
        <v>19000000000</v>
      </c>
    </row>
    <row r="229" spans="1:2" ht="40.5" customHeight="1">
      <c r="A229" s="3" t="s">
        <v>207</v>
      </c>
      <c r="B229" s="18">
        <v>2000000000</v>
      </c>
    </row>
    <row r="230" spans="1:2" ht="16.5" customHeight="1">
      <c r="A230" s="3" t="s">
        <v>208</v>
      </c>
      <c r="B230" s="18">
        <v>885000000</v>
      </c>
    </row>
    <row r="231" spans="1:2" ht="29.25" customHeight="1">
      <c r="A231" s="3" t="s">
        <v>209</v>
      </c>
      <c r="B231" s="18">
        <v>165000000</v>
      </c>
    </row>
    <row r="232" spans="1:2" ht="16.5" customHeight="1">
      <c r="A232" s="3" t="s">
        <v>210</v>
      </c>
      <c r="B232" s="18">
        <v>500000000</v>
      </c>
    </row>
    <row r="233" spans="1:2" ht="30" customHeight="1">
      <c r="A233" s="3" t="s">
        <v>211</v>
      </c>
      <c r="B233" s="18">
        <v>1700000000</v>
      </c>
    </row>
    <row r="234" spans="1:2" ht="30" customHeight="1">
      <c r="A234" s="3" t="s">
        <v>211</v>
      </c>
      <c r="B234" s="18">
        <v>1000000000</v>
      </c>
    </row>
    <row r="235" spans="1:2" ht="25.5">
      <c r="A235" s="3" t="s">
        <v>212</v>
      </c>
      <c r="B235" s="18">
        <v>1048044606</v>
      </c>
    </row>
    <row r="236" spans="1:2" ht="25.5">
      <c r="A236" s="3" t="s">
        <v>212</v>
      </c>
      <c r="B236" s="18">
        <v>3190000000</v>
      </c>
    </row>
    <row r="237" spans="1:2" ht="12.75">
      <c r="A237" s="3" t="s">
        <v>213</v>
      </c>
      <c r="B237" s="18">
        <v>1145000000</v>
      </c>
    </row>
    <row r="238" spans="1:2" ht="25.5">
      <c r="A238" s="3" t="s">
        <v>214</v>
      </c>
      <c r="B238" s="18">
        <v>10131512909</v>
      </c>
    </row>
    <row r="239" spans="1:2" ht="12.75">
      <c r="A239" s="3" t="s">
        <v>327</v>
      </c>
      <c r="B239" s="18">
        <v>135000000</v>
      </c>
    </row>
    <row r="240" spans="1:2" ht="18.75" customHeight="1">
      <c r="A240" s="3" t="s">
        <v>328</v>
      </c>
      <c r="B240" s="18">
        <v>280000000</v>
      </c>
    </row>
    <row r="241" spans="1:2" ht="12.75">
      <c r="A241" s="3" t="s">
        <v>329</v>
      </c>
      <c r="B241" s="18">
        <v>1652800000</v>
      </c>
    </row>
    <row r="242" spans="1:2" ht="12.75">
      <c r="A242" s="3" t="s">
        <v>330</v>
      </c>
      <c r="B242" s="18">
        <v>20897867000</v>
      </c>
    </row>
    <row r="243" spans="1:2" ht="12.75">
      <c r="A243" s="3" t="s">
        <v>331</v>
      </c>
      <c r="B243" s="18">
        <v>300000000</v>
      </c>
    </row>
    <row r="244" spans="1:2" ht="12.75">
      <c r="A244" s="3" t="s">
        <v>332</v>
      </c>
      <c r="B244" s="18">
        <v>1920000000</v>
      </c>
    </row>
    <row r="245" spans="1:2" ht="12.75">
      <c r="A245" s="3" t="s">
        <v>333</v>
      </c>
      <c r="B245" s="18">
        <v>100000000</v>
      </c>
    </row>
    <row r="246" spans="1:2" ht="26.25" customHeight="1">
      <c r="A246" s="3" t="s">
        <v>215</v>
      </c>
      <c r="B246" s="18">
        <v>90000000</v>
      </c>
    </row>
    <row r="247" spans="1:2" ht="27" customHeight="1">
      <c r="A247" s="3" t="s">
        <v>216</v>
      </c>
      <c r="B247" s="18">
        <v>90000000</v>
      </c>
    </row>
    <row r="248" spans="1:2" ht="27.75" customHeight="1">
      <c r="A248" s="3" t="s">
        <v>217</v>
      </c>
      <c r="B248" s="18">
        <v>250000000</v>
      </c>
    </row>
    <row r="249" spans="1:2" ht="27.75" customHeight="1">
      <c r="A249" s="3" t="s">
        <v>218</v>
      </c>
      <c r="B249" s="18">
        <v>519608541</v>
      </c>
    </row>
    <row r="250" spans="1:2" ht="12.75">
      <c r="A250" s="3" t="s">
        <v>219</v>
      </c>
      <c r="B250" s="18">
        <v>40000000</v>
      </c>
    </row>
    <row r="251" spans="1:2" ht="12.75">
      <c r="A251" s="3" t="s">
        <v>220</v>
      </c>
      <c r="B251" s="18">
        <v>420000000</v>
      </c>
    </row>
    <row r="252" spans="1:2" ht="12.75">
      <c r="A252" s="3" t="s">
        <v>221</v>
      </c>
      <c r="B252" s="18">
        <v>450000000</v>
      </c>
    </row>
    <row r="253" spans="1:2" ht="12.75">
      <c r="A253" s="3" t="s">
        <v>219</v>
      </c>
      <c r="B253" s="18">
        <v>90000000</v>
      </c>
    </row>
    <row r="254" spans="1:2" ht="12.75">
      <c r="A254" s="3" t="s">
        <v>362</v>
      </c>
      <c r="B254" s="18">
        <v>59000000</v>
      </c>
    </row>
    <row r="255" spans="1:2" ht="25.5">
      <c r="A255" s="3" t="s">
        <v>361</v>
      </c>
      <c r="B255" s="18">
        <v>44000000</v>
      </c>
    </row>
    <row r="256" spans="1:2" ht="15.75" customHeight="1">
      <c r="A256" s="3" t="s">
        <v>363</v>
      </c>
      <c r="B256" s="18">
        <v>6760000</v>
      </c>
    </row>
    <row r="257" spans="1:2" ht="15.75" customHeight="1">
      <c r="A257" s="3" t="s">
        <v>364</v>
      </c>
      <c r="B257" s="18">
        <v>178000000</v>
      </c>
    </row>
    <row r="258" spans="1:2" ht="12.75">
      <c r="A258" s="3" t="s">
        <v>365</v>
      </c>
      <c r="B258" s="18">
        <v>103000000</v>
      </c>
    </row>
    <row r="259" spans="1:2" ht="12.75">
      <c r="A259" s="3" t="s">
        <v>366</v>
      </c>
      <c r="B259" s="18">
        <v>149000000</v>
      </c>
    </row>
    <row r="260" spans="1:2" ht="25.5">
      <c r="A260" s="3" t="s">
        <v>367</v>
      </c>
      <c r="B260" s="18">
        <v>57600000</v>
      </c>
    </row>
    <row r="261" spans="1:2" ht="12.75">
      <c r="A261" s="3" t="s">
        <v>368</v>
      </c>
      <c r="B261" s="18">
        <v>27500000</v>
      </c>
    </row>
    <row r="262" spans="1:2" ht="12.75">
      <c r="A262" s="3" t="s">
        <v>369</v>
      </c>
      <c r="B262" s="18">
        <v>6376612</v>
      </c>
    </row>
    <row r="263" spans="1:2" ht="12.75">
      <c r="A263" s="3" t="s">
        <v>379</v>
      </c>
      <c r="B263" s="18">
        <v>20700000</v>
      </c>
    </row>
    <row r="264" spans="1:2" ht="12.75">
      <c r="A264" s="3" t="s">
        <v>370</v>
      </c>
      <c r="B264" s="18">
        <v>5000000</v>
      </c>
    </row>
    <row r="265" spans="1:2" ht="12.75">
      <c r="A265" s="3" t="s">
        <v>371</v>
      </c>
      <c r="B265" s="18">
        <v>58000000</v>
      </c>
    </row>
    <row r="266" spans="1:2" ht="12.75">
      <c r="A266" s="3" t="s">
        <v>372</v>
      </c>
      <c r="B266" s="18">
        <v>83323388</v>
      </c>
    </row>
    <row r="267" spans="1:2" ht="12.75">
      <c r="A267" s="3" t="s">
        <v>373</v>
      </c>
      <c r="B267" s="18">
        <v>63250000</v>
      </c>
    </row>
    <row r="268" spans="1:2" ht="12.75">
      <c r="A268" s="3" t="s">
        <v>376</v>
      </c>
      <c r="B268" s="18">
        <v>60000000</v>
      </c>
    </row>
    <row r="269" spans="1:2" ht="29.25" customHeight="1">
      <c r="A269" s="3" t="s">
        <v>374</v>
      </c>
      <c r="B269" s="18">
        <v>116150000</v>
      </c>
    </row>
    <row r="270" spans="1:2" ht="12.75">
      <c r="A270" s="3" t="s">
        <v>375</v>
      </c>
      <c r="B270" s="18">
        <v>20500000</v>
      </c>
    </row>
    <row r="271" spans="1:2" ht="12.75">
      <c r="A271" s="3" t="s">
        <v>377</v>
      </c>
      <c r="B271" s="18">
        <v>9000000</v>
      </c>
    </row>
    <row r="272" spans="1:2" ht="12.75">
      <c r="A272" s="3" t="s">
        <v>378</v>
      </c>
      <c r="B272" s="18">
        <v>7000000</v>
      </c>
    </row>
    <row r="273" spans="1:2" ht="12.75">
      <c r="A273" s="3" t="s">
        <v>380</v>
      </c>
      <c r="B273" s="18">
        <v>115000000</v>
      </c>
    </row>
    <row r="274" spans="1:2" ht="12.75">
      <c r="A274" s="3" t="s">
        <v>381</v>
      </c>
      <c r="B274" s="18">
        <v>3000000</v>
      </c>
    </row>
    <row r="275" spans="1:2" ht="12.75">
      <c r="A275" s="3" t="s">
        <v>382</v>
      </c>
      <c r="B275" s="18">
        <v>6737558000</v>
      </c>
    </row>
    <row r="276" spans="1:2" ht="12.75">
      <c r="A276" s="3" t="s">
        <v>383</v>
      </c>
      <c r="B276" s="18">
        <v>15000000000</v>
      </c>
    </row>
    <row r="277" spans="1:2" ht="25.5">
      <c r="A277" s="3" t="s">
        <v>384</v>
      </c>
      <c r="B277" s="18">
        <v>260000000</v>
      </c>
    </row>
    <row r="278" spans="1:2" ht="28.5" customHeight="1">
      <c r="A278" s="3" t="s">
        <v>385</v>
      </c>
      <c r="B278" s="18">
        <v>20000000</v>
      </c>
    </row>
    <row r="279" spans="1:2" ht="12.75">
      <c r="A279" s="3" t="s">
        <v>386</v>
      </c>
      <c r="B279" s="18">
        <v>10000000</v>
      </c>
    </row>
    <row r="280" spans="1:2" ht="12.75">
      <c r="A280" s="3" t="s">
        <v>387</v>
      </c>
      <c r="B280" s="18">
        <v>60000000</v>
      </c>
    </row>
    <row r="281" spans="1:2" ht="25.5">
      <c r="A281" s="3" t="s">
        <v>388</v>
      </c>
      <c r="B281" s="18">
        <v>140000000</v>
      </c>
    </row>
    <row r="282" spans="1:2" ht="12.75">
      <c r="A282" s="3" t="s">
        <v>389</v>
      </c>
      <c r="B282" s="18">
        <v>13000000</v>
      </c>
    </row>
    <row r="283" spans="1:2" ht="12.75">
      <c r="A283" s="3" t="s">
        <v>390</v>
      </c>
      <c r="B283" s="18">
        <v>32000000</v>
      </c>
    </row>
    <row r="284" spans="1:2" ht="12.75">
      <c r="A284" s="3" t="s">
        <v>391</v>
      </c>
      <c r="B284" s="18">
        <v>19000000</v>
      </c>
    </row>
    <row r="285" spans="1:2" ht="12.75">
      <c r="A285" s="3" t="s">
        <v>392</v>
      </c>
      <c r="B285" s="18">
        <v>57000000</v>
      </c>
    </row>
    <row r="286" spans="1:2" ht="12.75">
      <c r="A286" s="3" t="s">
        <v>393</v>
      </c>
      <c r="B286" s="18">
        <v>44000000</v>
      </c>
    </row>
    <row r="287" spans="1:2" ht="12.75">
      <c r="A287" s="3" t="s">
        <v>394</v>
      </c>
      <c r="B287" s="18">
        <v>200000000</v>
      </c>
    </row>
    <row r="288" spans="1:2" ht="25.5">
      <c r="A288" s="3" t="s">
        <v>395</v>
      </c>
      <c r="B288" s="18">
        <v>30000000</v>
      </c>
    </row>
    <row r="289" spans="1:2" ht="12.75">
      <c r="A289" s="3" t="s">
        <v>396</v>
      </c>
      <c r="B289" s="18">
        <v>50000000</v>
      </c>
    </row>
    <row r="290" spans="1:2" ht="12.75">
      <c r="A290" s="3" t="s">
        <v>397</v>
      </c>
      <c r="B290" s="18">
        <v>50000000</v>
      </c>
    </row>
    <row r="291" spans="1:2" ht="12.75">
      <c r="A291" s="3" t="s">
        <v>398</v>
      </c>
      <c r="B291" s="18">
        <v>150000000</v>
      </c>
    </row>
    <row r="292" spans="1:2" ht="12.75">
      <c r="A292" s="3" t="s">
        <v>399</v>
      </c>
      <c r="B292" s="18">
        <v>600000000</v>
      </c>
    </row>
    <row r="293" spans="1:2" ht="12.75">
      <c r="A293" s="3" t="s">
        <v>400</v>
      </c>
      <c r="B293" s="18">
        <v>120000000</v>
      </c>
    </row>
    <row r="294" spans="1:2" ht="12.75">
      <c r="A294" s="3" t="s">
        <v>403</v>
      </c>
      <c r="B294" s="18">
        <v>500000000</v>
      </c>
    </row>
    <row r="295" spans="1:2" ht="12.75">
      <c r="A295" s="3" t="s">
        <v>401</v>
      </c>
      <c r="B295" s="18">
        <v>100000000</v>
      </c>
    </row>
    <row r="296" spans="1:2" ht="12.75">
      <c r="A296" s="3" t="s">
        <v>402</v>
      </c>
      <c r="B296" s="18">
        <v>490000000</v>
      </c>
    </row>
    <row r="297" spans="1:2" ht="12.75">
      <c r="A297" s="3" t="s">
        <v>404</v>
      </c>
      <c r="B297" s="18">
        <v>300000000</v>
      </c>
    </row>
    <row r="298" spans="1:2" ht="12.75">
      <c r="A298" s="3" t="s">
        <v>405</v>
      </c>
      <c r="B298" s="18">
        <v>179760000</v>
      </c>
    </row>
    <row r="299" spans="1:2" ht="12.75">
      <c r="A299" s="3" t="s">
        <v>406</v>
      </c>
      <c r="B299" s="18">
        <v>300000000</v>
      </c>
    </row>
    <row r="300" spans="1:2" ht="12.75">
      <c r="A300" s="3" t="s">
        <v>407</v>
      </c>
      <c r="B300" s="18">
        <v>623154000</v>
      </c>
    </row>
    <row r="301" spans="1:2" ht="12.75">
      <c r="A301" s="3" t="s">
        <v>408</v>
      </c>
      <c r="B301" s="18">
        <v>501321000</v>
      </c>
    </row>
    <row r="302" spans="1:2" ht="12.75">
      <c r="A302" s="3" t="s">
        <v>409</v>
      </c>
      <c r="B302" s="18">
        <v>309000000</v>
      </c>
    </row>
    <row r="303" spans="1:2" ht="12.75">
      <c r="A303" s="3" t="s">
        <v>410</v>
      </c>
      <c r="B303" s="18">
        <v>309000000</v>
      </c>
    </row>
    <row r="304" spans="1:2" ht="12.75">
      <c r="A304" s="3" t="s">
        <v>411</v>
      </c>
      <c r="B304" s="18">
        <v>280000000</v>
      </c>
    </row>
    <row r="305" spans="1:2" ht="12.75">
      <c r="A305" s="3" t="s">
        <v>412</v>
      </c>
      <c r="B305" s="18">
        <v>200000000</v>
      </c>
    </row>
    <row r="306" spans="1:2" ht="12.75">
      <c r="A306" s="3" t="s">
        <v>413</v>
      </c>
      <c r="B306" s="18">
        <v>850000000</v>
      </c>
    </row>
    <row r="307" spans="1:2" ht="12.75">
      <c r="A307" s="7" t="s">
        <v>414</v>
      </c>
      <c r="B307" s="18">
        <v>100000000</v>
      </c>
    </row>
    <row r="308" spans="1:2" ht="25.5">
      <c r="A308" s="7" t="s">
        <v>415</v>
      </c>
      <c r="B308" s="18">
        <v>9370892560</v>
      </c>
    </row>
    <row r="309" spans="1:2" ht="12.75">
      <c r="A309" s="3" t="s">
        <v>416</v>
      </c>
      <c r="B309" s="18">
        <v>2035441362</v>
      </c>
    </row>
    <row r="310" spans="1:2" ht="12.75">
      <c r="A310" s="3" t="s">
        <v>417</v>
      </c>
      <c r="B310" s="18">
        <v>8259919.43157848</v>
      </c>
    </row>
    <row r="311" spans="1:2" ht="12.75">
      <c r="A311" s="3" t="s">
        <v>418</v>
      </c>
      <c r="B311" s="18">
        <v>6266732006.50434</v>
      </c>
    </row>
    <row r="312" spans="1:2" ht="12.75">
      <c r="A312" s="3" t="s">
        <v>419</v>
      </c>
      <c r="B312" s="18">
        <v>49430728939.3979</v>
      </c>
    </row>
    <row r="313" spans="1:2" ht="12.75">
      <c r="A313" s="3" t="s">
        <v>420</v>
      </c>
      <c r="B313" s="18">
        <v>14258151405.7612</v>
      </c>
    </row>
    <row r="314" spans="1:2" ht="12.75">
      <c r="A314" s="3" t="s">
        <v>421</v>
      </c>
      <c r="B314" s="18">
        <v>1034911137.1298201</v>
      </c>
    </row>
    <row r="315" spans="1:2" ht="12.75">
      <c r="A315" s="10" t="s">
        <v>422</v>
      </c>
      <c r="B315" s="18">
        <v>435594478.418316</v>
      </c>
    </row>
    <row r="316" spans="1:2" ht="12.75">
      <c r="A316" s="10" t="s">
        <v>423</v>
      </c>
      <c r="B316" s="18">
        <v>12104668</v>
      </c>
    </row>
    <row r="317" spans="1:2" ht="12.75">
      <c r="A317" s="10" t="s">
        <v>424</v>
      </c>
      <c r="B317" s="18">
        <v>8495113652.198665</v>
      </c>
    </row>
    <row r="318" spans="1:2" ht="12.75">
      <c r="A318" s="10" t="s">
        <v>425</v>
      </c>
      <c r="B318" s="18">
        <v>385849258.6457524</v>
      </c>
    </row>
    <row r="319" spans="1:2" ht="12.75">
      <c r="A319" s="11" t="s">
        <v>426</v>
      </c>
      <c r="B319" s="18">
        <v>120000000</v>
      </c>
    </row>
    <row r="320" spans="1:2" ht="12.75">
      <c r="A320" s="10" t="s">
        <v>427</v>
      </c>
      <c r="B320" s="18">
        <v>49430728939.397896</v>
      </c>
    </row>
    <row r="321" spans="1:2" ht="12.75">
      <c r="A321" s="10" t="s">
        <v>428</v>
      </c>
      <c r="B321" s="18">
        <v>1490000000</v>
      </c>
    </row>
    <row r="322" spans="1:2" ht="12.75">
      <c r="A322" s="10" t="s">
        <v>429</v>
      </c>
      <c r="B322" s="18">
        <v>891979530</v>
      </c>
    </row>
    <row r="323" spans="1:2" ht="12.75">
      <c r="A323" s="10" t="s">
        <v>430</v>
      </c>
      <c r="B323" s="18">
        <v>1498549220</v>
      </c>
    </row>
    <row r="324" spans="1:2" ht="12.75">
      <c r="A324" s="10" t="s">
        <v>431</v>
      </c>
      <c r="B324" s="18">
        <v>4000000</v>
      </c>
    </row>
    <row r="325" spans="1:2" ht="12.75">
      <c r="A325" s="10" t="s">
        <v>432</v>
      </c>
      <c r="B325" s="18">
        <v>1234789.9991733076</v>
      </c>
    </row>
    <row r="326" spans="1:2" ht="12.75">
      <c r="A326" s="10" t="s">
        <v>433</v>
      </c>
      <c r="B326" s="18">
        <v>397071718.62635314</v>
      </c>
    </row>
    <row r="327" spans="1:2" ht="12.75">
      <c r="A327" s="10" t="s">
        <v>434</v>
      </c>
      <c r="B327" s="18">
        <v>69000000</v>
      </c>
    </row>
    <row r="328" spans="1:2" ht="12.75">
      <c r="A328" s="10" t="s">
        <v>435</v>
      </c>
      <c r="B328" s="18">
        <v>14966848</v>
      </c>
    </row>
    <row r="329" spans="1:2" ht="12.75">
      <c r="A329" s="8" t="s">
        <v>436</v>
      </c>
      <c r="B329" s="18">
        <v>54690753</v>
      </c>
    </row>
    <row r="330" spans="1:2" ht="12.75">
      <c r="A330" s="5" t="s">
        <v>576</v>
      </c>
      <c r="B330" s="18">
        <v>208000000</v>
      </c>
    </row>
    <row r="331" spans="1:2" ht="12.75">
      <c r="A331" s="10" t="s">
        <v>437</v>
      </c>
      <c r="B331" s="18">
        <v>1200000000</v>
      </c>
    </row>
    <row r="332" spans="1:2" ht="12.75">
      <c r="A332" s="10" t="s">
        <v>438</v>
      </c>
      <c r="B332" s="18">
        <v>53216359060.27106</v>
      </c>
    </row>
    <row r="333" spans="1:2" ht="12.75">
      <c r="A333" s="3" t="s">
        <v>439</v>
      </c>
      <c r="B333" s="18">
        <v>29794332</v>
      </c>
    </row>
    <row r="334" spans="1:2" ht="12.75">
      <c r="A334" s="10" t="s">
        <v>439</v>
      </c>
      <c r="B334" s="18">
        <v>1034911137.1298201</v>
      </c>
    </row>
    <row r="335" spans="1:2" ht="12.75">
      <c r="A335" s="10" t="s">
        <v>440</v>
      </c>
      <c r="B335" s="18">
        <v>20000000000</v>
      </c>
    </row>
    <row r="336" spans="1:2" ht="12.75">
      <c r="A336" s="10" t="s">
        <v>441</v>
      </c>
      <c r="B336" s="18">
        <v>8447051</v>
      </c>
    </row>
    <row r="337" spans="1:2" ht="12.75">
      <c r="A337" s="10" t="s">
        <v>442</v>
      </c>
      <c r="B337" s="18">
        <v>12123082</v>
      </c>
    </row>
    <row r="338" spans="1:2" ht="12.75">
      <c r="A338" s="10" t="s">
        <v>443</v>
      </c>
      <c r="B338" s="18">
        <v>15642687</v>
      </c>
    </row>
    <row r="339" spans="1:2" ht="12.75">
      <c r="A339" s="10" t="s">
        <v>444</v>
      </c>
      <c r="B339" s="18">
        <v>1173202</v>
      </c>
    </row>
    <row r="340" spans="1:2" ht="12.75">
      <c r="A340" s="5" t="s">
        <v>578</v>
      </c>
      <c r="B340" s="18">
        <v>46928061</v>
      </c>
    </row>
    <row r="341" spans="1:2" ht="25.5">
      <c r="A341" s="10" t="s">
        <v>445</v>
      </c>
      <c r="B341" s="18">
        <v>156426870</v>
      </c>
    </row>
    <row r="342" spans="1:2" ht="12.75">
      <c r="A342" s="10" t="s">
        <v>446</v>
      </c>
      <c r="B342" s="18">
        <v>6414363</v>
      </c>
    </row>
    <row r="343" spans="1:2" ht="12.75">
      <c r="A343" s="10" t="s">
        <v>447</v>
      </c>
      <c r="B343" s="18">
        <v>20120406</v>
      </c>
    </row>
    <row r="344" spans="1:2" ht="12.75">
      <c r="A344" s="10" t="s">
        <v>448</v>
      </c>
      <c r="B344" s="18">
        <v>156000000</v>
      </c>
    </row>
    <row r="345" spans="1:2" ht="12.75">
      <c r="A345" s="12" t="s">
        <v>449</v>
      </c>
      <c r="B345" s="18">
        <v>44096340</v>
      </c>
    </row>
    <row r="346" spans="1:2" ht="12.75">
      <c r="A346" s="10" t="s">
        <v>450</v>
      </c>
      <c r="B346" s="18">
        <v>52837573.38551859</v>
      </c>
    </row>
    <row r="347" spans="1:2" ht="12.75">
      <c r="A347" s="10" t="s">
        <v>451</v>
      </c>
      <c r="B347" s="18">
        <v>50000000</v>
      </c>
    </row>
    <row r="348" spans="1:2" ht="12.75">
      <c r="A348" s="10" t="s">
        <v>452</v>
      </c>
      <c r="B348" s="18">
        <v>91542780</v>
      </c>
    </row>
    <row r="349" spans="1:2" ht="12.75">
      <c r="A349" s="10" t="s">
        <v>453</v>
      </c>
      <c r="B349" s="18">
        <v>10920680.01</v>
      </c>
    </row>
    <row r="350" spans="1:2" ht="12.75">
      <c r="A350" s="10" t="s">
        <v>454</v>
      </c>
      <c r="B350" s="18">
        <v>10441080</v>
      </c>
    </row>
    <row r="351" spans="1:2" ht="12.75">
      <c r="A351" s="11" t="s">
        <v>455</v>
      </c>
      <c r="B351" s="18">
        <v>1300000000</v>
      </c>
    </row>
    <row r="352" spans="1:2" ht="12.75">
      <c r="A352" s="10" t="s">
        <v>456</v>
      </c>
      <c r="B352" s="18">
        <v>468000000</v>
      </c>
    </row>
    <row r="353" spans="1:2" ht="12.75">
      <c r="A353" s="10" t="s">
        <v>457</v>
      </c>
      <c r="B353" s="18">
        <v>119883938</v>
      </c>
    </row>
    <row r="354" spans="1:2" ht="12.75">
      <c r="A354" s="10" t="s">
        <v>458</v>
      </c>
      <c r="B354" s="18">
        <v>119883938</v>
      </c>
    </row>
    <row r="355" spans="1:2" ht="12.75">
      <c r="A355" s="11" t="s">
        <v>459</v>
      </c>
      <c r="B355" s="18">
        <v>1514461000</v>
      </c>
    </row>
    <row r="356" spans="1:2" ht="12.75">
      <c r="A356" s="11" t="s">
        <v>460</v>
      </c>
      <c r="B356" s="18">
        <v>900000000</v>
      </c>
    </row>
    <row r="357" spans="1:2" ht="12.75">
      <c r="A357" s="11" t="s">
        <v>461</v>
      </c>
      <c r="B357" s="18">
        <v>900000000</v>
      </c>
    </row>
    <row r="358" spans="1:2" ht="12.75">
      <c r="A358" s="11" t="s">
        <v>462</v>
      </c>
      <c r="B358" s="18">
        <v>300000000</v>
      </c>
    </row>
    <row r="359" spans="1:2" ht="12.75">
      <c r="A359" s="10" t="s">
        <v>463</v>
      </c>
      <c r="B359" s="18">
        <v>15000000</v>
      </c>
    </row>
    <row r="360" spans="1:2" ht="12.75">
      <c r="A360" s="11" t="s">
        <v>464</v>
      </c>
      <c r="B360" s="18">
        <v>47648606.235162385</v>
      </c>
    </row>
    <row r="361" spans="1:2" ht="12.75">
      <c r="A361" s="10" t="s">
        <v>465</v>
      </c>
      <c r="B361" s="18">
        <v>2000000</v>
      </c>
    </row>
    <row r="362" spans="1:2" ht="12.75">
      <c r="A362" s="10" t="s">
        <v>466</v>
      </c>
      <c r="B362" s="18">
        <v>23158806.36196439</v>
      </c>
    </row>
    <row r="363" spans="1:2" ht="12.75">
      <c r="A363" s="10" t="s">
        <v>467</v>
      </c>
      <c r="B363" s="18">
        <v>5559004.060768944</v>
      </c>
    </row>
    <row r="364" spans="1:2" ht="12.75">
      <c r="A364" s="10" t="s">
        <v>468</v>
      </c>
      <c r="B364" s="18">
        <v>78277886.49706459</v>
      </c>
    </row>
    <row r="365" spans="1:2" ht="12.75">
      <c r="A365" s="10" t="s">
        <v>469</v>
      </c>
      <c r="B365" s="18">
        <v>203050961.08465934</v>
      </c>
    </row>
    <row r="366" spans="1:2" ht="12.75">
      <c r="A366" s="10" t="s">
        <v>470</v>
      </c>
      <c r="B366" s="18">
        <v>550000000</v>
      </c>
    </row>
    <row r="367" spans="1:2" ht="12.75">
      <c r="A367" s="10" t="s">
        <v>471</v>
      </c>
      <c r="B367" s="18">
        <v>52901716</v>
      </c>
    </row>
    <row r="368" spans="1:2" ht="12.75">
      <c r="A368" s="10" t="s">
        <v>472</v>
      </c>
      <c r="B368" s="18">
        <v>23454788.74476289</v>
      </c>
    </row>
    <row r="369" spans="1:2" ht="25.5">
      <c r="A369" s="11" t="s">
        <v>473</v>
      </c>
      <c r="B369" s="18">
        <v>600000000</v>
      </c>
    </row>
    <row r="370" spans="1:2" ht="12.75">
      <c r="A370" s="10" t="s">
        <v>474</v>
      </c>
      <c r="B370" s="18">
        <v>85571939.3192099</v>
      </c>
    </row>
    <row r="371" spans="1:2" ht="12.75">
      <c r="A371" s="10" t="s">
        <v>475</v>
      </c>
      <c r="B371" s="18">
        <v>171777831.47544897</v>
      </c>
    </row>
    <row r="372" spans="1:2" ht="12.75">
      <c r="A372" s="10" t="s">
        <v>476</v>
      </c>
      <c r="B372" s="18">
        <v>46966731.89823875</v>
      </c>
    </row>
    <row r="373" spans="1:2" ht="12.75">
      <c r="A373" s="10" t="s">
        <v>477</v>
      </c>
      <c r="B373" s="18">
        <v>107975700</v>
      </c>
    </row>
    <row r="374" spans="1:2" ht="12.75">
      <c r="A374" s="10" t="s">
        <v>478</v>
      </c>
      <c r="B374" s="18">
        <v>1032864</v>
      </c>
    </row>
    <row r="375" spans="1:2" ht="12.75">
      <c r="A375" s="11" t="s">
        <v>479</v>
      </c>
      <c r="B375" s="18">
        <v>130000000</v>
      </c>
    </row>
    <row r="376" spans="1:2" ht="12.75">
      <c r="A376" s="10" t="s">
        <v>422</v>
      </c>
      <c r="B376" s="18">
        <v>276891328.418316</v>
      </c>
    </row>
    <row r="377" spans="1:2" ht="12.75">
      <c r="A377" s="10" t="s">
        <v>480</v>
      </c>
      <c r="B377" s="18">
        <v>1359554358.7509353</v>
      </c>
    </row>
    <row r="378" spans="1:2" ht="12.75">
      <c r="A378" s="10" t="s">
        <v>481</v>
      </c>
      <c r="B378" s="18">
        <v>14647795623.173273</v>
      </c>
    </row>
    <row r="379" spans="1:2" ht="25.5">
      <c r="A379" s="11" t="s">
        <v>482</v>
      </c>
      <c r="B379" s="18">
        <v>117416829.74559687</v>
      </c>
    </row>
    <row r="380" spans="1:2" ht="12.75">
      <c r="A380" s="10" t="s">
        <v>483</v>
      </c>
      <c r="B380" s="18">
        <v>5389833</v>
      </c>
    </row>
    <row r="381" spans="1:2" ht="12.75">
      <c r="A381" s="10" t="s">
        <v>484</v>
      </c>
      <c r="B381" s="18">
        <v>15642687</v>
      </c>
    </row>
    <row r="382" spans="1:2" ht="12.75">
      <c r="A382" s="10" t="s">
        <v>485</v>
      </c>
      <c r="B382" s="18">
        <v>400000000</v>
      </c>
    </row>
    <row r="383" spans="1:2" ht="12.75">
      <c r="A383" s="11" t="s">
        <v>486</v>
      </c>
      <c r="B383" s="18">
        <v>12706294.9960433</v>
      </c>
    </row>
    <row r="384" spans="1:2" ht="12.75">
      <c r="A384" s="10" t="s">
        <v>487</v>
      </c>
      <c r="B384" s="18">
        <v>50000000</v>
      </c>
    </row>
    <row r="385" spans="1:2" ht="12.75">
      <c r="A385" s="10" t="s">
        <v>488</v>
      </c>
      <c r="B385" s="18">
        <v>1956947.1624266147</v>
      </c>
    </row>
    <row r="386" spans="1:2" ht="12.75">
      <c r="A386" s="10" t="s">
        <v>489</v>
      </c>
      <c r="B386" s="18">
        <v>2611792.5553563824</v>
      </c>
    </row>
    <row r="387" spans="1:2" ht="12.75">
      <c r="A387" s="10" t="s">
        <v>490</v>
      </c>
      <c r="B387" s="18">
        <v>2459944.125168031</v>
      </c>
    </row>
    <row r="388" spans="1:2" ht="12.75">
      <c r="A388" s="10" t="s">
        <v>491</v>
      </c>
      <c r="B388" s="18">
        <v>69906642.32000001</v>
      </c>
    </row>
    <row r="389" spans="1:2" ht="12.75">
      <c r="A389" s="10" t="s">
        <v>492</v>
      </c>
      <c r="B389" s="18">
        <v>438506056.0284321</v>
      </c>
    </row>
    <row r="390" spans="1:2" ht="12.75">
      <c r="A390" s="10" t="s">
        <v>493</v>
      </c>
      <c r="B390" s="18">
        <v>200000000</v>
      </c>
    </row>
    <row r="391" spans="1:2" ht="17.25" customHeight="1">
      <c r="A391" s="10" t="s">
        <v>494</v>
      </c>
      <c r="B391" s="18">
        <v>300000000</v>
      </c>
    </row>
    <row r="392" spans="1:2" ht="12.75">
      <c r="A392" s="10" t="s">
        <v>495</v>
      </c>
      <c r="B392" s="18">
        <v>315147029.6988235</v>
      </c>
    </row>
    <row r="393" spans="1:2" ht="12.75">
      <c r="A393" s="10" t="s">
        <v>496</v>
      </c>
      <c r="B393" s="18">
        <v>35736454.67637178</v>
      </c>
    </row>
    <row r="394" spans="1:2" ht="12.75">
      <c r="A394" s="10" t="s">
        <v>497</v>
      </c>
      <c r="B394" s="18">
        <v>5791125.891262959</v>
      </c>
    </row>
    <row r="395" spans="1:2" ht="12.75">
      <c r="A395" s="11" t="s">
        <v>498</v>
      </c>
      <c r="B395" s="18">
        <v>452490351.5130369</v>
      </c>
    </row>
    <row r="396" spans="1:2" ht="12.75">
      <c r="A396" s="11" t="s">
        <v>499</v>
      </c>
      <c r="B396" s="18">
        <v>568900077.0025469</v>
      </c>
    </row>
    <row r="397" spans="1:2" ht="12.75">
      <c r="A397" s="10" t="s">
        <v>500</v>
      </c>
      <c r="B397" s="18">
        <v>2000000000</v>
      </c>
    </row>
    <row r="398" spans="1:2" ht="25.5">
      <c r="A398" s="11" t="s">
        <v>501</v>
      </c>
      <c r="B398" s="18">
        <v>17098803.883273195</v>
      </c>
    </row>
    <row r="399" spans="1:2" ht="12.75">
      <c r="A399" s="10" t="s">
        <v>502</v>
      </c>
      <c r="B399" s="18">
        <v>10419320.105321223</v>
      </c>
    </row>
    <row r="400" spans="1:2" ht="12.75">
      <c r="A400" s="10" t="s">
        <v>503</v>
      </c>
      <c r="B400" s="18">
        <v>80307742.86474825</v>
      </c>
    </row>
    <row r="401" spans="1:2" ht="12.75">
      <c r="A401" s="10" t="s">
        <v>504</v>
      </c>
      <c r="B401" s="18">
        <v>366386.42621501687</v>
      </c>
    </row>
    <row r="402" spans="1:2" ht="12.75">
      <c r="A402" s="10" t="s">
        <v>506</v>
      </c>
      <c r="B402" s="18">
        <v>337470</v>
      </c>
    </row>
    <row r="403" spans="1:2" ht="12.75">
      <c r="A403" s="10" t="s">
        <v>507</v>
      </c>
      <c r="B403" s="18">
        <v>1336265.9772</v>
      </c>
    </row>
    <row r="404" spans="1:2" ht="12.75">
      <c r="A404" s="10" t="s">
        <v>508</v>
      </c>
      <c r="B404" s="18">
        <v>3913894.3248532293</v>
      </c>
    </row>
    <row r="405" spans="1:2" ht="12.75">
      <c r="A405" s="10" t="s">
        <v>509</v>
      </c>
      <c r="B405" s="18">
        <v>12828727</v>
      </c>
    </row>
    <row r="406" spans="1:2" ht="12.75">
      <c r="A406" s="11" t="s">
        <v>510</v>
      </c>
      <c r="B406" s="18">
        <v>700000000</v>
      </c>
    </row>
    <row r="407" spans="1:2" ht="12.75">
      <c r="A407" s="11" t="s">
        <v>511</v>
      </c>
      <c r="B407" s="18">
        <v>320000000</v>
      </c>
    </row>
    <row r="408" spans="1:2" ht="12.75">
      <c r="A408" s="11" t="s">
        <v>505</v>
      </c>
      <c r="B408" s="18">
        <v>420000000</v>
      </c>
    </row>
    <row r="409" spans="1:2" ht="12.75">
      <c r="A409" s="10" t="s">
        <v>512</v>
      </c>
      <c r="B409" s="18">
        <v>244881135</v>
      </c>
    </row>
    <row r="410" spans="1:2" ht="12.75">
      <c r="A410" s="10" t="s">
        <v>513</v>
      </c>
      <c r="B410" s="18">
        <v>104177604</v>
      </c>
    </row>
    <row r="411" spans="1:2" ht="12.75">
      <c r="A411" s="11" t="s">
        <v>514</v>
      </c>
      <c r="B411" s="18">
        <v>140374784</v>
      </c>
    </row>
    <row r="412" spans="1:2" ht="12.75">
      <c r="A412" s="11" t="s">
        <v>515</v>
      </c>
      <c r="B412" s="18">
        <v>70187392</v>
      </c>
    </row>
    <row r="413" spans="1:2" ht="25.5">
      <c r="A413" s="11" t="s">
        <v>516</v>
      </c>
      <c r="B413" s="18">
        <v>1127290</v>
      </c>
    </row>
    <row r="414" spans="1:2" ht="12.75">
      <c r="A414" s="11" t="s">
        <v>517</v>
      </c>
      <c r="B414" s="18">
        <v>7018739</v>
      </c>
    </row>
    <row r="415" spans="1:2" ht="12.75">
      <c r="A415" s="10" t="s">
        <v>518</v>
      </c>
      <c r="B415" s="18">
        <v>350936960</v>
      </c>
    </row>
    <row r="416" spans="1:2" ht="12.75">
      <c r="A416" s="10" t="s">
        <v>519</v>
      </c>
      <c r="B416" s="18">
        <v>245655872</v>
      </c>
    </row>
    <row r="417" spans="1:2" ht="12.75">
      <c r="A417" s="11" t="s">
        <v>520</v>
      </c>
      <c r="B417" s="18">
        <v>210562176</v>
      </c>
    </row>
    <row r="418" spans="1:2" ht="12.75">
      <c r="A418" s="11" t="s">
        <v>521</v>
      </c>
      <c r="B418" s="18">
        <v>140374784</v>
      </c>
    </row>
    <row r="419" spans="1:2" ht="12.75">
      <c r="A419" s="10" t="s">
        <v>522</v>
      </c>
      <c r="B419" s="18">
        <v>75802383</v>
      </c>
    </row>
    <row r="420" spans="1:2" ht="12.75">
      <c r="A420" s="11" t="s">
        <v>523</v>
      </c>
      <c r="B420" s="18">
        <v>89200000</v>
      </c>
    </row>
    <row r="421" spans="1:2" ht="12.75">
      <c r="A421" s="10" t="s">
        <v>524</v>
      </c>
      <c r="B421" s="18">
        <v>31584326</v>
      </c>
    </row>
    <row r="422" spans="1:2" ht="12.75">
      <c r="A422" s="10" t="s">
        <v>525</v>
      </c>
      <c r="B422" s="18">
        <v>701873919</v>
      </c>
    </row>
    <row r="423" spans="1:2" ht="12.75">
      <c r="A423" s="10" t="s">
        <v>526</v>
      </c>
      <c r="B423" s="18">
        <v>2437451</v>
      </c>
    </row>
    <row r="424" spans="1:2" ht="12.75">
      <c r="A424" s="10" t="s">
        <v>527</v>
      </c>
      <c r="B424" s="18">
        <v>47648606.235162385</v>
      </c>
    </row>
    <row r="425" spans="1:2" ht="12.75">
      <c r="A425" s="10" t="s">
        <v>528</v>
      </c>
      <c r="B425" s="18">
        <v>44045999</v>
      </c>
    </row>
    <row r="426" spans="1:2" ht="12.75">
      <c r="A426" s="10" t="s">
        <v>529</v>
      </c>
      <c r="B426" s="18">
        <v>104000000</v>
      </c>
    </row>
    <row r="427" spans="1:2" ht="12.75">
      <c r="A427" s="10" t="s">
        <v>530</v>
      </c>
      <c r="B427" s="18">
        <v>1007353060</v>
      </c>
    </row>
    <row r="428" spans="1:2" ht="12.75">
      <c r="A428" s="10" t="s">
        <v>531</v>
      </c>
      <c r="B428" s="18">
        <v>3494366829</v>
      </c>
    </row>
    <row r="429" spans="1:2" ht="12.75">
      <c r="A429" s="10" t="s">
        <v>532</v>
      </c>
      <c r="B429" s="18">
        <v>492440000</v>
      </c>
    </row>
    <row r="430" spans="1:2" ht="12.75">
      <c r="A430" s="10" t="s">
        <v>533</v>
      </c>
      <c r="B430" s="18">
        <v>6194612390</v>
      </c>
    </row>
    <row r="431" spans="1:2" ht="12.75">
      <c r="A431" s="10" t="s">
        <v>534</v>
      </c>
      <c r="B431" s="18">
        <v>3703924322</v>
      </c>
    </row>
    <row r="432" spans="1:2" ht="12.75">
      <c r="A432" s="10" t="s">
        <v>535</v>
      </c>
      <c r="B432" s="18">
        <v>1708346111</v>
      </c>
    </row>
    <row r="433" spans="1:2" ht="12.75">
      <c r="A433" s="10" t="s">
        <v>536</v>
      </c>
      <c r="B433" s="18">
        <v>974056992</v>
      </c>
    </row>
    <row r="434" spans="1:2" ht="12.75">
      <c r="A434" s="10" t="s">
        <v>537</v>
      </c>
      <c r="B434" s="18">
        <v>359651812</v>
      </c>
    </row>
    <row r="435" spans="1:2" ht="12.75">
      <c r="A435" s="10" t="s">
        <v>538</v>
      </c>
      <c r="B435" s="18">
        <v>2023041447</v>
      </c>
    </row>
    <row r="436" spans="1:2" ht="12.75">
      <c r="A436" s="10" t="s">
        <v>539</v>
      </c>
      <c r="B436" s="18">
        <v>299709844</v>
      </c>
    </row>
    <row r="437" spans="1:2" ht="25.5">
      <c r="A437" s="10" t="s">
        <v>540</v>
      </c>
      <c r="B437" s="18">
        <v>549709844</v>
      </c>
    </row>
    <row r="438" spans="1:2" ht="12.75">
      <c r="A438" s="10" t="s">
        <v>541</v>
      </c>
      <c r="B438" s="18">
        <v>3499709844</v>
      </c>
    </row>
    <row r="439" spans="1:2" ht="12.75">
      <c r="A439" s="10" t="s">
        <v>542</v>
      </c>
      <c r="B439" s="18">
        <v>549709844</v>
      </c>
    </row>
    <row r="440" spans="1:2" ht="12.75">
      <c r="A440" s="26" t="s">
        <v>543</v>
      </c>
      <c r="B440" s="18">
        <v>999709844</v>
      </c>
    </row>
    <row r="441" spans="1:2" ht="12.75">
      <c r="A441" s="26" t="s">
        <v>544</v>
      </c>
      <c r="B441" s="18">
        <v>449709844</v>
      </c>
    </row>
    <row r="442" spans="1:2" ht="12.75">
      <c r="A442" s="26" t="s">
        <v>545</v>
      </c>
      <c r="B442" s="18">
        <v>899709844</v>
      </c>
    </row>
    <row r="443" spans="1:2" ht="12.75">
      <c r="A443" s="26" t="s">
        <v>579</v>
      </c>
      <c r="B443" s="18">
        <v>499709844</v>
      </c>
    </row>
    <row r="444" spans="1:2" ht="12.75">
      <c r="A444" s="26" t="s">
        <v>546</v>
      </c>
      <c r="B444" s="18">
        <v>489709844</v>
      </c>
    </row>
    <row r="445" spans="1:2" ht="12.75">
      <c r="A445" s="26" t="s">
        <v>580</v>
      </c>
      <c r="B445" s="18">
        <v>399709844</v>
      </c>
    </row>
    <row r="446" spans="1:2" ht="12.75">
      <c r="A446" s="26" t="s">
        <v>547</v>
      </c>
      <c r="B446" s="18">
        <v>419709844</v>
      </c>
    </row>
    <row r="447" spans="1:2" ht="12.75">
      <c r="A447" s="26" t="s">
        <v>574</v>
      </c>
      <c r="B447" s="18">
        <v>549709844</v>
      </c>
    </row>
    <row r="448" spans="1:2" ht="25.5">
      <c r="A448" s="26" t="s">
        <v>575</v>
      </c>
      <c r="B448" s="18">
        <v>344709844</v>
      </c>
    </row>
    <row r="449" spans="1:2" ht="12.75">
      <c r="A449" s="10" t="s">
        <v>548</v>
      </c>
      <c r="B449" s="18">
        <v>302079474</v>
      </c>
    </row>
    <row r="450" spans="1:2" ht="25.5">
      <c r="A450" s="10" t="s">
        <v>549</v>
      </c>
      <c r="B450" s="18">
        <v>357709844</v>
      </c>
    </row>
    <row r="451" spans="1:2" ht="12.75">
      <c r="A451" s="10" t="s">
        <v>550</v>
      </c>
      <c r="B451" s="18">
        <v>313709844</v>
      </c>
    </row>
    <row r="452" spans="1:2" ht="12.75">
      <c r="A452" s="10" t="s">
        <v>552</v>
      </c>
      <c r="B452" s="19">
        <v>309709844</v>
      </c>
    </row>
    <row r="453" spans="1:2" ht="12.75">
      <c r="A453" s="10" t="s">
        <v>553</v>
      </c>
      <c r="B453" s="18">
        <v>312209844</v>
      </c>
    </row>
    <row r="454" spans="1:2" ht="12.75">
      <c r="A454" s="10" t="s">
        <v>554</v>
      </c>
      <c r="B454" s="18">
        <v>317709844</v>
      </c>
    </row>
    <row r="455" spans="1:2" ht="12.75">
      <c r="A455" s="10" t="s">
        <v>551</v>
      </c>
      <c r="B455" s="18">
        <v>421209844</v>
      </c>
    </row>
    <row r="456" spans="1:2" ht="12.75">
      <c r="A456" s="10" t="s">
        <v>555</v>
      </c>
      <c r="B456" s="18">
        <v>302109844</v>
      </c>
    </row>
    <row r="457" spans="1:2" ht="12.75">
      <c r="A457" s="10" t="s">
        <v>556</v>
      </c>
      <c r="B457" s="18">
        <v>330118844</v>
      </c>
    </row>
    <row r="458" spans="1:2" ht="12.75">
      <c r="A458" s="10" t="s">
        <v>557</v>
      </c>
      <c r="B458" s="18">
        <v>356209844</v>
      </c>
    </row>
    <row r="459" spans="1:2" ht="12.75">
      <c r="A459" s="10" t="s">
        <v>558</v>
      </c>
      <c r="B459" s="18">
        <v>313209844</v>
      </c>
    </row>
    <row r="460" spans="1:2" ht="12.75">
      <c r="A460" s="10" t="s">
        <v>559</v>
      </c>
      <c r="B460" s="18">
        <v>305369123</v>
      </c>
    </row>
    <row r="461" spans="1:2" ht="12.75">
      <c r="A461" s="10" t="s">
        <v>560</v>
      </c>
      <c r="B461" s="18">
        <v>369709844</v>
      </c>
    </row>
    <row r="462" spans="1:2" ht="12.75">
      <c r="A462" s="10" t="s">
        <v>550</v>
      </c>
      <c r="B462" s="18">
        <v>300709844</v>
      </c>
    </row>
    <row r="463" spans="1:2" ht="12.75">
      <c r="A463" s="10" t="s">
        <v>561</v>
      </c>
      <c r="B463" s="18">
        <v>599709844</v>
      </c>
    </row>
    <row r="464" spans="1:2" ht="12.75">
      <c r="A464" s="10" t="s">
        <v>562</v>
      </c>
      <c r="B464" s="18">
        <v>399709844</v>
      </c>
    </row>
    <row r="465" spans="1:2" ht="12.75">
      <c r="A465" s="10" t="s">
        <v>563</v>
      </c>
      <c r="B465" s="18">
        <v>499709844</v>
      </c>
    </row>
    <row r="466" spans="1:2" ht="12.75">
      <c r="A466" s="10" t="s">
        <v>564</v>
      </c>
      <c r="B466" s="18">
        <v>932124021</v>
      </c>
    </row>
    <row r="467" spans="1:2" ht="12.75">
      <c r="A467" s="10" t="s">
        <v>565</v>
      </c>
      <c r="B467" s="18">
        <v>1099709844</v>
      </c>
    </row>
    <row r="468" spans="1:2" ht="12.75">
      <c r="A468" s="10" t="s">
        <v>566</v>
      </c>
      <c r="B468" s="18">
        <v>1099709844</v>
      </c>
    </row>
    <row r="469" spans="1:2" ht="25.5">
      <c r="A469" s="10" t="s">
        <v>567</v>
      </c>
      <c r="B469" s="18">
        <v>4029709844</v>
      </c>
    </row>
    <row r="470" spans="1:2" ht="25.5">
      <c r="A470" s="3" t="s">
        <v>222</v>
      </c>
      <c r="B470" s="18">
        <v>25000000</v>
      </c>
    </row>
    <row r="471" spans="1:2" ht="25.5">
      <c r="A471" s="3" t="s">
        <v>223</v>
      </c>
      <c r="B471" s="18">
        <v>25000000</v>
      </c>
    </row>
    <row r="472" spans="1:2" ht="12.75">
      <c r="A472" s="3" t="s">
        <v>224</v>
      </c>
      <c r="B472" s="18">
        <v>30000000</v>
      </c>
    </row>
    <row r="473" spans="1:2" ht="25.5">
      <c r="A473" s="3" t="s">
        <v>225</v>
      </c>
      <c r="B473" s="18">
        <v>5000000</v>
      </c>
    </row>
    <row r="474" spans="1:2" ht="12.75">
      <c r="A474" s="3" t="s">
        <v>226</v>
      </c>
      <c r="B474" s="18">
        <v>40000000</v>
      </c>
    </row>
    <row r="475" spans="1:2" ht="12.75">
      <c r="A475" s="3" t="s">
        <v>227</v>
      </c>
      <c r="B475" s="18">
        <v>20000000</v>
      </c>
    </row>
    <row r="476" spans="1:2" ht="12.75">
      <c r="A476" s="3" t="s">
        <v>228</v>
      </c>
      <c r="B476" s="18">
        <v>35000000</v>
      </c>
    </row>
    <row r="477" spans="1:2" ht="12.75">
      <c r="A477" s="3" t="s">
        <v>229</v>
      </c>
      <c r="B477" s="18">
        <v>20000000</v>
      </c>
    </row>
    <row r="478" spans="1:2" ht="12.75">
      <c r="A478" s="3" t="s">
        <v>230</v>
      </c>
      <c r="B478" s="18">
        <v>72634801</v>
      </c>
    </row>
    <row r="479" spans="1:2" ht="12.75">
      <c r="A479" s="3" t="s">
        <v>231</v>
      </c>
      <c r="B479" s="18">
        <v>15000000</v>
      </c>
    </row>
    <row r="480" spans="1:2" ht="12.75">
      <c r="A480" s="3" t="s">
        <v>232</v>
      </c>
      <c r="B480" s="18">
        <v>15000000</v>
      </c>
    </row>
    <row r="481" spans="1:2" ht="12.75">
      <c r="A481" s="3" t="s">
        <v>233</v>
      </c>
      <c r="B481" s="18">
        <v>50000000</v>
      </c>
    </row>
    <row r="482" spans="1:2" ht="25.5">
      <c r="A482" s="3" t="s">
        <v>234</v>
      </c>
      <c r="B482" s="18">
        <v>257500000</v>
      </c>
    </row>
    <row r="483" spans="1:2" ht="12.75">
      <c r="A483" s="3" t="s">
        <v>235</v>
      </c>
      <c r="B483" s="18">
        <v>100000000</v>
      </c>
    </row>
    <row r="484" spans="1:2" ht="12.75">
      <c r="A484" s="3" t="s">
        <v>236</v>
      </c>
      <c r="B484" s="18">
        <v>40000000</v>
      </c>
    </row>
    <row r="485" spans="1:2" ht="12.75">
      <c r="A485" s="3" t="s">
        <v>237</v>
      </c>
      <c r="B485" s="18">
        <v>100000000</v>
      </c>
    </row>
    <row r="486" spans="1:2" ht="12.75">
      <c r="A486" s="3" t="s">
        <v>238</v>
      </c>
      <c r="B486" s="18">
        <v>20000000</v>
      </c>
    </row>
    <row r="487" spans="1:2" ht="12.75">
      <c r="A487" s="3" t="s">
        <v>239</v>
      </c>
      <c r="B487" s="18">
        <v>40000000</v>
      </c>
    </row>
    <row r="488" spans="1:2" ht="12.75">
      <c r="A488" s="3" t="s">
        <v>240</v>
      </c>
      <c r="B488" s="18">
        <v>20000000</v>
      </c>
    </row>
    <row r="489" spans="1:2" ht="12.75">
      <c r="A489" s="3" t="s">
        <v>241</v>
      </c>
      <c r="B489" s="18">
        <v>35000000</v>
      </c>
    </row>
    <row r="490" spans="1:2" ht="12.75">
      <c r="A490" s="3" t="s">
        <v>242</v>
      </c>
      <c r="B490" s="18">
        <v>20000000</v>
      </c>
    </row>
    <row r="491" spans="1:2" ht="12.75">
      <c r="A491" s="3" t="s">
        <v>243</v>
      </c>
      <c r="B491" s="18">
        <v>30000000</v>
      </c>
    </row>
    <row r="492" spans="1:2" ht="12.75">
      <c r="A492" s="3" t="s">
        <v>58</v>
      </c>
      <c r="B492" s="18">
        <v>30000000</v>
      </c>
    </row>
    <row r="493" spans="1:2" ht="43.5" customHeight="1">
      <c r="A493" s="3" t="s">
        <v>573</v>
      </c>
      <c r="B493" s="18">
        <v>30000000</v>
      </c>
    </row>
    <row r="494" spans="1:2" ht="63.75">
      <c r="A494" s="3" t="s">
        <v>244</v>
      </c>
      <c r="B494" s="18">
        <v>30000000</v>
      </c>
    </row>
    <row r="495" spans="1:2" ht="38.25">
      <c r="A495" s="3" t="s">
        <v>568</v>
      </c>
      <c r="B495" s="18">
        <v>10000000</v>
      </c>
    </row>
    <row r="496" spans="1:2" ht="12.75">
      <c r="A496" s="3" t="s">
        <v>246</v>
      </c>
      <c r="B496" s="18">
        <v>80000000</v>
      </c>
    </row>
    <row r="497" spans="1:2" ht="12.75">
      <c r="A497" s="3" t="s">
        <v>226</v>
      </c>
      <c r="B497" s="18">
        <v>116950000</v>
      </c>
    </row>
    <row r="498" spans="1:2" ht="12.75">
      <c r="A498" s="3" t="s">
        <v>247</v>
      </c>
      <c r="B498" s="18">
        <v>80000000</v>
      </c>
    </row>
    <row r="499" spans="1:2" ht="12.75">
      <c r="A499" s="3" t="s">
        <v>248</v>
      </c>
      <c r="B499" s="18">
        <v>66300000</v>
      </c>
    </row>
    <row r="500" spans="1:2" ht="25.5">
      <c r="A500" s="3" t="s">
        <v>245</v>
      </c>
      <c r="B500" s="18">
        <v>15000000</v>
      </c>
    </row>
    <row r="501" spans="1:2" ht="25.5">
      <c r="A501" s="3" t="s">
        <v>249</v>
      </c>
      <c r="B501" s="18">
        <f>45633000+30422000</f>
        <v>76055000</v>
      </c>
    </row>
    <row r="502" spans="1:2" ht="12.75">
      <c r="A502" s="3" t="s">
        <v>226</v>
      </c>
      <c r="B502" s="18">
        <v>84015199</v>
      </c>
    </row>
    <row r="503" spans="1:2" ht="12.75">
      <c r="A503" s="3" t="s">
        <v>248</v>
      </c>
      <c r="B503" s="18">
        <v>18700000</v>
      </c>
    </row>
    <row r="504" spans="1:2" ht="25.5">
      <c r="A504" s="3" t="s">
        <v>250</v>
      </c>
      <c r="B504" s="18">
        <v>45633000</v>
      </c>
    </row>
    <row r="505" spans="1:2" ht="26.25" customHeight="1">
      <c r="A505" s="3" t="s">
        <v>251</v>
      </c>
      <c r="B505" s="18">
        <v>129901801</v>
      </c>
    </row>
    <row r="506" spans="1:2" ht="26.25" customHeight="1">
      <c r="A506" s="3" t="s">
        <v>252</v>
      </c>
      <c r="B506" s="18">
        <v>325560000</v>
      </c>
    </row>
    <row r="507" spans="1:2" ht="12.75">
      <c r="A507" s="3" t="s">
        <v>253</v>
      </c>
      <c r="B507" s="18">
        <f>33390000+22260000</f>
        <v>55650000</v>
      </c>
    </row>
    <row r="508" spans="1:2" ht="25.5">
      <c r="A508" s="3" t="s">
        <v>254</v>
      </c>
      <c r="B508" s="18">
        <v>220000000</v>
      </c>
    </row>
    <row r="509" spans="1:2" ht="12.75">
      <c r="A509" s="3" t="s">
        <v>253</v>
      </c>
      <c r="B509" s="18">
        <v>110000000</v>
      </c>
    </row>
    <row r="510" spans="1:2" ht="25.5">
      <c r="A510" s="3" t="s">
        <v>255</v>
      </c>
      <c r="B510" s="18">
        <v>110000000</v>
      </c>
    </row>
    <row r="511" spans="1:2" ht="12.75">
      <c r="A511" s="3" t="s">
        <v>256</v>
      </c>
      <c r="B511" s="18">
        <v>62000000</v>
      </c>
    </row>
    <row r="512" spans="1:2" ht="29.25" customHeight="1">
      <c r="A512" s="3" t="s">
        <v>254</v>
      </c>
      <c r="B512" s="18">
        <v>160000000</v>
      </c>
    </row>
    <row r="513" spans="1:2" ht="12.75">
      <c r="A513" s="3" t="s">
        <v>253</v>
      </c>
      <c r="B513" s="18">
        <v>80000000</v>
      </c>
    </row>
    <row r="514" spans="1:2" ht="27.75" customHeight="1">
      <c r="A514" s="3" t="s">
        <v>255</v>
      </c>
      <c r="B514" s="18">
        <v>80000000</v>
      </c>
    </row>
    <row r="515" spans="1:2" ht="12.75">
      <c r="A515" s="3" t="s">
        <v>256</v>
      </c>
      <c r="B515" s="18">
        <v>96857102</v>
      </c>
    </row>
    <row r="516" spans="1:2" ht="12.75">
      <c r="A516" s="3" t="s">
        <v>257</v>
      </c>
      <c r="B516" s="18">
        <v>120000000</v>
      </c>
    </row>
    <row r="517" spans="1:2" ht="12.75">
      <c r="A517" s="3" t="s">
        <v>258</v>
      </c>
      <c r="B517" s="18">
        <v>180000000</v>
      </c>
    </row>
    <row r="518" spans="1:2" ht="25.5">
      <c r="A518" s="3" t="s">
        <v>259</v>
      </c>
      <c r="B518" s="18">
        <v>79720200</v>
      </c>
    </row>
    <row r="519" spans="1:2" ht="12.75">
      <c r="A519" s="3" t="s">
        <v>257</v>
      </c>
      <c r="B519" s="18">
        <v>80000000</v>
      </c>
    </row>
    <row r="520" spans="1:2" ht="12.75">
      <c r="A520" s="3" t="s">
        <v>258</v>
      </c>
      <c r="B520" s="18">
        <v>120000000</v>
      </c>
    </row>
    <row r="521" spans="1:2" ht="25.5">
      <c r="A521" s="3" t="s">
        <v>259</v>
      </c>
      <c r="B521" s="18">
        <v>53146800</v>
      </c>
    </row>
    <row r="522" spans="1:2" ht="12.75">
      <c r="A522" s="3" t="s">
        <v>260</v>
      </c>
      <c r="B522" s="18">
        <v>50000000</v>
      </c>
    </row>
    <row r="523" spans="1:2" ht="12.75">
      <c r="A523" s="3" t="s">
        <v>261</v>
      </c>
      <c r="B523" s="18">
        <v>76500000</v>
      </c>
    </row>
    <row r="524" spans="1:2" ht="12.75">
      <c r="A524" s="3" t="s">
        <v>262</v>
      </c>
      <c r="B524" s="18">
        <v>50000000</v>
      </c>
    </row>
    <row r="525" spans="1:2" ht="12.75">
      <c r="A525" s="3" t="s">
        <v>263</v>
      </c>
      <c r="B525" s="18">
        <v>100000000</v>
      </c>
    </row>
    <row r="526" spans="1:2" ht="12.75">
      <c r="A526" s="3" t="s">
        <v>569</v>
      </c>
      <c r="B526" s="18">
        <v>56000000</v>
      </c>
    </row>
    <row r="527" spans="1:2" ht="12.75">
      <c r="A527" s="3" t="s">
        <v>264</v>
      </c>
      <c r="B527" s="18">
        <v>50000000</v>
      </c>
    </row>
    <row r="528" spans="1:2" ht="12.75">
      <c r="A528" s="9" t="s">
        <v>265</v>
      </c>
      <c r="B528" s="18">
        <v>100000000</v>
      </c>
    </row>
    <row r="529" spans="1:2" ht="25.5">
      <c r="A529" s="9" t="s">
        <v>266</v>
      </c>
      <c r="B529" s="18">
        <v>225568000</v>
      </c>
    </row>
    <row r="530" spans="1:2" ht="12.75">
      <c r="A530" s="3" t="s">
        <v>267</v>
      </c>
      <c r="B530" s="18">
        <v>26300000</v>
      </c>
    </row>
    <row r="531" spans="1:2" ht="12.75">
      <c r="A531" s="3" t="s">
        <v>268</v>
      </c>
      <c r="B531" s="18">
        <v>64292000</v>
      </c>
    </row>
    <row r="532" spans="1:2" ht="12.75">
      <c r="A532" s="3" t="s">
        <v>232</v>
      </c>
      <c r="B532" s="18">
        <v>25000000</v>
      </c>
    </row>
    <row r="533" spans="1:2" ht="12.75">
      <c r="A533" s="3" t="s">
        <v>269</v>
      </c>
      <c r="B533" s="18">
        <v>100000000</v>
      </c>
    </row>
    <row r="534" spans="1:2" ht="25.5">
      <c r="A534" s="3" t="s">
        <v>270</v>
      </c>
      <c r="B534" s="18">
        <v>36000000</v>
      </c>
    </row>
    <row r="535" spans="1:2" ht="25.5">
      <c r="A535" s="3" t="s">
        <v>271</v>
      </c>
      <c r="B535" s="18">
        <v>40000000</v>
      </c>
    </row>
    <row r="536" spans="1:2" ht="25.5">
      <c r="A536" s="3" t="s">
        <v>272</v>
      </c>
      <c r="B536" s="18">
        <v>10000000</v>
      </c>
    </row>
    <row r="537" spans="1:2" ht="38.25">
      <c r="A537" s="3" t="s">
        <v>273</v>
      </c>
      <c r="B537" s="18">
        <v>20000000</v>
      </c>
    </row>
    <row r="538" spans="1:2" ht="38.25">
      <c r="A538" s="3" t="s">
        <v>274</v>
      </c>
      <c r="B538" s="18">
        <v>25108200</v>
      </c>
    </row>
    <row r="539" spans="1:2" ht="25.5">
      <c r="A539" s="3" t="s">
        <v>275</v>
      </c>
      <c r="B539" s="18">
        <v>199320000</v>
      </c>
    </row>
    <row r="540" spans="1:2" ht="25.5">
      <c r="A540" s="3" t="s">
        <v>570</v>
      </c>
      <c r="B540" s="18">
        <v>15000000</v>
      </c>
    </row>
    <row r="541" spans="1:2" ht="25.5">
      <c r="A541" s="3" t="s">
        <v>276</v>
      </c>
      <c r="B541" s="18">
        <v>80000000</v>
      </c>
    </row>
    <row r="542" spans="1:2" ht="25.5">
      <c r="A542" s="3" t="s">
        <v>277</v>
      </c>
      <c r="B542" s="18">
        <v>35571800</v>
      </c>
    </row>
    <row r="543" spans="1:2" ht="25.5">
      <c r="A543" s="3" t="s">
        <v>278</v>
      </c>
      <c r="B543" s="18">
        <v>100000000</v>
      </c>
    </row>
    <row r="544" spans="1:2" ht="21.75" customHeight="1">
      <c r="A544" s="3" t="s">
        <v>571</v>
      </c>
      <c r="B544" s="18">
        <v>60000000</v>
      </c>
    </row>
    <row r="545" spans="1:2" ht="12.75">
      <c r="A545" s="3" t="s">
        <v>279</v>
      </c>
      <c r="B545" s="18">
        <v>95000000</v>
      </c>
    </row>
    <row r="546" spans="1:2" ht="12.75">
      <c r="A546" s="3" t="s">
        <v>280</v>
      </c>
      <c r="B546" s="18">
        <v>90000000</v>
      </c>
    </row>
    <row r="547" spans="1:2" ht="12.75">
      <c r="A547" s="3" t="s">
        <v>572</v>
      </c>
      <c r="B547" s="18">
        <v>232830999</v>
      </c>
    </row>
    <row r="548" spans="1:2" ht="12.75">
      <c r="A548" s="3" t="s">
        <v>281</v>
      </c>
      <c r="B548" s="18">
        <f>310977200+364665600</f>
        <v>675642800</v>
      </c>
    </row>
    <row r="549" spans="1:2" ht="25.5">
      <c r="A549" s="3" t="s">
        <v>282</v>
      </c>
      <c r="B549" s="18">
        <v>5800000</v>
      </c>
    </row>
    <row r="550" spans="1:2" ht="12.75">
      <c r="A550" s="3" t="s">
        <v>283</v>
      </c>
      <c r="B550" s="18">
        <v>35000000</v>
      </c>
    </row>
    <row r="551" spans="1:2" ht="12.75">
      <c r="A551" s="3" t="s">
        <v>284</v>
      </c>
      <c r="B551" s="18">
        <v>37253400</v>
      </c>
    </row>
    <row r="552" spans="1:2" ht="12.75">
      <c r="A552" s="3" t="s">
        <v>285</v>
      </c>
      <c r="B552" s="18">
        <v>52035600</v>
      </c>
    </row>
    <row r="553" spans="1:2" ht="12.75">
      <c r="A553" s="3" t="s">
        <v>286</v>
      </c>
      <c r="B553" s="18">
        <v>29400000</v>
      </c>
    </row>
    <row r="554" spans="1:2" ht="12.75">
      <c r="A554" s="3" t="s">
        <v>287</v>
      </c>
      <c r="B554" s="18">
        <v>19600000</v>
      </c>
    </row>
    <row r="555" spans="1:2" ht="12.75">
      <c r="A555" s="3" t="s">
        <v>288</v>
      </c>
      <c r="B555" s="18">
        <v>15450000</v>
      </c>
    </row>
    <row r="556" spans="1:2" ht="12.75">
      <c r="A556" s="3" t="s">
        <v>289</v>
      </c>
      <c r="B556" s="18">
        <v>103000000</v>
      </c>
    </row>
    <row r="557" spans="1:2" ht="12.75">
      <c r="A557" s="3" t="s">
        <v>290</v>
      </c>
      <c r="B557" s="18">
        <v>23373000</v>
      </c>
    </row>
    <row r="558" spans="1:2" ht="12.75">
      <c r="A558" s="3" t="s">
        <v>291</v>
      </c>
      <c r="B558" s="18">
        <v>15582000</v>
      </c>
    </row>
    <row r="559" spans="1:2" ht="12.75">
      <c r="A559" s="3" t="s">
        <v>292</v>
      </c>
      <c r="B559" s="18">
        <v>90343065</v>
      </c>
    </row>
    <row r="560" spans="1:2" ht="12.75">
      <c r="A560" s="3" t="s">
        <v>293</v>
      </c>
      <c r="B560" s="18">
        <v>81319200</v>
      </c>
    </row>
    <row r="561" spans="1:2" ht="12.75">
      <c r="A561" s="3" t="s">
        <v>294</v>
      </c>
      <c r="B561" s="18">
        <v>23000000</v>
      </c>
    </row>
    <row r="562" spans="1:2" ht="12.75">
      <c r="A562" s="3" t="s">
        <v>295</v>
      </c>
      <c r="B562" s="18">
        <v>180000000</v>
      </c>
    </row>
    <row r="563" spans="1:2" ht="12.75">
      <c r="A563" s="3" t="s">
        <v>290</v>
      </c>
      <c r="B563" s="18">
        <v>163998400</v>
      </c>
    </row>
    <row r="564" spans="1:2" ht="12.75">
      <c r="A564" s="3" t="s">
        <v>296</v>
      </c>
      <c r="B564" s="18">
        <v>180000000</v>
      </c>
    </row>
    <row r="565" spans="1:2" ht="12.75">
      <c r="A565" s="3" t="s">
        <v>297</v>
      </c>
      <c r="B565" s="18">
        <v>683600000</v>
      </c>
    </row>
    <row r="566" spans="1:2" ht="12.75">
      <c r="A566" s="4" t="s">
        <v>298</v>
      </c>
      <c r="B566" s="18">
        <v>82400000</v>
      </c>
    </row>
    <row r="567" spans="1:2" ht="12.75">
      <c r="A567" s="3" t="s">
        <v>299</v>
      </c>
      <c r="B567" s="18">
        <v>120000000</v>
      </c>
    </row>
    <row r="568" spans="1:2" ht="12.75">
      <c r="A568" s="3" t="s">
        <v>300</v>
      </c>
      <c r="B568" s="18">
        <v>252171600</v>
      </c>
    </row>
    <row r="569" spans="1:2" ht="12.75">
      <c r="A569" s="3" t="s">
        <v>301</v>
      </c>
      <c r="B569" s="18">
        <v>248114400</v>
      </c>
    </row>
    <row r="570" spans="1:2" ht="12.75">
      <c r="A570" s="3" t="s">
        <v>327</v>
      </c>
      <c r="B570" s="18">
        <v>135000000</v>
      </c>
    </row>
    <row r="571" spans="1:2" ht="12.75">
      <c r="A571" s="3" t="s">
        <v>328</v>
      </c>
      <c r="B571" s="18">
        <v>280000000</v>
      </c>
    </row>
    <row r="572" spans="1:2" ht="12.75">
      <c r="A572" s="3" t="s">
        <v>329</v>
      </c>
      <c r="B572" s="18">
        <v>1652800000</v>
      </c>
    </row>
    <row r="573" spans="1:2" ht="12.75">
      <c r="A573" s="3" t="s">
        <v>330</v>
      </c>
      <c r="B573" s="18">
        <v>20897867000</v>
      </c>
    </row>
    <row r="574" spans="1:2" ht="12.75">
      <c r="A574" s="3" t="s">
        <v>331</v>
      </c>
      <c r="B574" s="18">
        <v>300000000</v>
      </c>
    </row>
    <row r="575" spans="1:2" ht="12.75">
      <c r="A575" s="3" t="s">
        <v>332</v>
      </c>
      <c r="B575" s="18">
        <v>1920000000</v>
      </c>
    </row>
    <row r="576" spans="1:2" ht="12.75">
      <c r="A576" s="3" t="s">
        <v>59</v>
      </c>
      <c r="B576" s="18">
        <v>118734500</v>
      </c>
    </row>
    <row r="577" spans="1:2" ht="12.75">
      <c r="A577" s="3" t="s">
        <v>60</v>
      </c>
      <c r="B577" s="18">
        <v>299380400</v>
      </c>
    </row>
    <row r="578" spans="1:2" ht="25.5">
      <c r="A578" s="3" t="s">
        <v>61</v>
      </c>
      <c r="B578" s="18">
        <v>88975504</v>
      </c>
    </row>
    <row r="579" spans="1:2" ht="25.5">
      <c r="A579" s="3" t="s">
        <v>62</v>
      </c>
      <c r="B579" s="18">
        <v>200000000</v>
      </c>
    </row>
    <row r="580" spans="1:2" ht="12.75">
      <c r="A580" s="3" t="s">
        <v>63</v>
      </c>
      <c r="B580" s="18">
        <v>37662046</v>
      </c>
    </row>
    <row r="581" spans="1:2" ht="12.75">
      <c r="A581" s="3" t="s">
        <v>65</v>
      </c>
      <c r="B581" s="18">
        <v>242815289</v>
      </c>
    </row>
    <row r="582" spans="1:2" ht="25.5">
      <c r="A582" s="3" t="s">
        <v>64</v>
      </c>
      <c r="B582" s="18">
        <v>72632000</v>
      </c>
    </row>
    <row r="583" spans="1:2" ht="25.5">
      <c r="A583" s="3" t="s">
        <v>66</v>
      </c>
      <c r="B583" s="18">
        <v>93470000</v>
      </c>
    </row>
    <row r="584" spans="1:2" ht="12.75">
      <c r="A584" s="3" t="s">
        <v>67</v>
      </c>
      <c r="B584" s="18">
        <v>70552000</v>
      </c>
    </row>
    <row r="585" spans="1:2" ht="12.75">
      <c r="A585" s="3" t="s">
        <v>68</v>
      </c>
      <c r="B585" s="18">
        <v>80000000</v>
      </c>
    </row>
    <row r="586" spans="1:2" ht="12.75">
      <c r="A586" s="3" t="s">
        <v>69</v>
      </c>
      <c r="B586" s="18">
        <v>32856000</v>
      </c>
    </row>
    <row r="587" spans="1:2" ht="12.75">
      <c r="A587" s="3" t="s">
        <v>70</v>
      </c>
      <c r="B587" s="18">
        <v>86000000</v>
      </c>
    </row>
    <row r="588" spans="1:2" ht="12.75">
      <c r="A588" s="3" t="s">
        <v>71</v>
      </c>
      <c r="B588" s="18">
        <v>106502000</v>
      </c>
    </row>
    <row r="589" spans="1:2" ht="12.75">
      <c r="A589" s="3" t="s">
        <v>72</v>
      </c>
      <c r="B589" s="18">
        <v>100000000</v>
      </c>
    </row>
    <row r="590" spans="1:2" ht="12.75">
      <c r="A590" s="3" t="s">
        <v>73</v>
      </c>
      <c r="B590" s="18">
        <v>30050000</v>
      </c>
    </row>
    <row r="591" spans="1:2" ht="12.75">
      <c r="A591" s="3" t="s">
        <v>74</v>
      </c>
      <c r="B591" s="18">
        <v>1197000000</v>
      </c>
    </row>
    <row r="592" spans="1:2" ht="12.75">
      <c r="A592" s="3" t="s">
        <v>75</v>
      </c>
      <c r="B592" s="18">
        <v>72000000</v>
      </c>
    </row>
    <row r="593" spans="1:2" ht="12.75">
      <c r="A593" s="3" t="s">
        <v>76</v>
      </c>
      <c r="B593" s="18">
        <v>1500000000</v>
      </c>
    </row>
    <row r="594" spans="1:2" ht="12.75">
      <c r="A594" s="3" t="s">
        <v>77</v>
      </c>
      <c r="B594" s="18">
        <v>1751353845</v>
      </c>
    </row>
    <row r="595" spans="1:2" ht="25.5">
      <c r="A595" s="3" t="s">
        <v>78</v>
      </c>
      <c r="B595" s="18">
        <v>90646154</v>
      </c>
    </row>
    <row r="596" spans="1:2" ht="12.75">
      <c r="A596" s="3" t="s">
        <v>79</v>
      </c>
      <c r="B596" s="18">
        <v>450000000</v>
      </c>
    </row>
    <row r="597" spans="1:2" ht="12.75">
      <c r="A597" s="3" t="s">
        <v>80</v>
      </c>
      <c r="B597" s="18">
        <v>50000000</v>
      </c>
    </row>
    <row r="598" spans="1:2" ht="25.5">
      <c r="A598" s="3" t="s">
        <v>81</v>
      </c>
      <c r="B598" s="18">
        <v>2730253000</v>
      </c>
    </row>
    <row r="599" spans="1:2" ht="25.5">
      <c r="A599" s="3" t="s">
        <v>82</v>
      </c>
      <c r="B599" s="18">
        <v>1759600000</v>
      </c>
    </row>
    <row r="600" spans="1:2" ht="12.75">
      <c r="A600" s="3" t="s">
        <v>83</v>
      </c>
      <c r="B600" s="18">
        <v>1767580000</v>
      </c>
    </row>
    <row r="601" spans="1:2" ht="25.5">
      <c r="A601" s="3" t="s">
        <v>84</v>
      </c>
      <c r="B601" s="18">
        <v>92000000</v>
      </c>
    </row>
    <row r="602" spans="1:2" ht="12.75">
      <c r="A602" s="3" t="s">
        <v>85</v>
      </c>
      <c r="B602" s="18">
        <v>24572270000</v>
      </c>
    </row>
    <row r="603" spans="1:2" ht="25.5">
      <c r="A603" s="3" t="s">
        <v>86</v>
      </c>
      <c r="B603" s="18">
        <v>360000000</v>
      </c>
    </row>
    <row r="604" spans="1:2" ht="25.5">
      <c r="A604" s="3" t="s">
        <v>87</v>
      </c>
      <c r="B604" s="18">
        <v>2015000000</v>
      </c>
    </row>
    <row r="605" spans="1:2" ht="25.5">
      <c r="A605" s="3" t="s">
        <v>88</v>
      </c>
      <c r="B605" s="18">
        <v>2672730000</v>
      </c>
    </row>
    <row r="606" spans="1:2" ht="12.75">
      <c r="A606" s="3" t="s">
        <v>89</v>
      </c>
      <c r="B606" s="18">
        <v>10365000000</v>
      </c>
    </row>
    <row r="607" spans="1:2" ht="12.75">
      <c r="A607" s="3" t="s">
        <v>90</v>
      </c>
      <c r="B607" s="18">
        <v>44450027680</v>
      </c>
    </row>
    <row r="608" spans="1:2" ht="25.5">
      <c r="A608" s="3" t="s">
        <v>88</v>
      </c>
      <c r="B608" s="18">
        <v>2672730000</v>
      </c>
    </row>
    <row r="609" spans="1:2" ht="12.75">
      <c r="A609" s="3" t="s">
        <v>89</v>
      </c>
      <c r="B609" s="18">
        <v>10365000000</v>
      </c>
    </row>
    <row r="610" spans="1:2" ht="12.75">
      <c r="A610" s="3" t="s">
        <v>90</v>
      </c>
      <c r="B610" s="18">
        <v>44450027680</v>
      </c>
    </row>
    <row r="612" spans="1:2" ht="12.75">
      <c r="A612" s="13"/>
      <c r="B612" s="20"/>
    </row>
    <row r="613" spans="1:3" s="24" customFormat="1" ht="12.75">
      <c r="A613" s="21" t="s">
        <v>334</v>
      </c>
      <c r="B613" s="22">
        <f>SUM(B5:B610)</f>
        <v>1429439738563.232</v>
      </c>
      <c r="C613" s="23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JGUTIERREZRI</dc:creator>
  <cp:keywords/>
  <dc:description/>
  <cp:lastModifiedBy>usuario</cp:lastModifiedBy>
  <dcterms:created xsi:type="dcterms:W3CDTF">2012-03-08T12:54:07Z</dcterms:created>
  <dcterms:modified xsi:type="dcterms:W3CDTF">2012-04-11T22:16:26Z</dcterms:modified>
  <cp:category/>
  <cp:version/>
  <cp:contentType/>
  <cp:contentStatus/>
</cp:coreProperties>
</file>