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Ejec. de Rentas" sheetId="1" r:id="rId1"/>
  </sheets>
  <definedNames/>
  <calcPr fullCalcOnLoad="1"/>
</workbook>
</file>

<file path=xl/sharedStrings.xml><?xml version="1.0" encoding="utf-8"?>
<sst xmlns="http://schemas.openxmlformats.org/spreadsheetml/2006/main" count="453" uniqueCount="288">
  <si>
    <t>RENDICION DE CUENTAS</t>
  </si>
  <si>
    <t>RUBRO</t>
  </si>
  <si>
    <t>DESCRIPCION</t>
  </si>
  <si>
    <t>PRESUPUESTO INICIAL</t>
  </si>
  <si>
    <t>MODIFICACIONES</t>
  </si>
  <si>
    <t>PRESUPUESTO DEFINITIVO</t>
  </si>
  <si>
    <t>RECAUDO</t>
  </si>
  <si>
    <t>SALDO POR RECAUDAR</t>
  </si>
  <si>
    <t>ADICIONES</t>
  </si>
  <si>
    <t>REDUCCIONES</t>
  </si>
  <si>
    <t>ANTERIOR</t>
  </si>
  <si>
    <t>MES</t>
  </si>
  <si>
    <t>ACUMULADO</t>
  </si>
  <si>
    <t>3</t>
  </si>
  <si>
    <t>ASIGNACIONES Y DISTRIBUCIONES DEL SISTEMA GENERAL DE REGALIAS</t>
  </si>
  <si>
    <t>301</t>
  </si>
  <si>
    <t>ADMINISTRACION, SSEC, INVERSION Y AHORRO PARA LA ESTABILIZACION DE LA INVERSION DEL SGR</t>
  </si>
  <si>
    <t>30101</t>
  </si>
  <si>
    <t>ADMINSITRACION DEL SISTEMA GENERAL DE REGALIAS</t>
  </si>
  <si>
    <t>3010101</t>
  </si>
  <si>
    <t>FUNCIONAMIENTO, OPERATIVIDAD Y ADMINISTRACION DEL SISTEMA Y EVALUACION Y MONITOREO DEL LICENCIAMIENTO AMBIENTAL A LOS PROYECTOS DE EXPLORACION Y EXPLOTACION</t>
  </si>
  <si>
    <t>301010101</t>
  </si>
  <si>
    <t>Saldos a 31 de diciembre, para fortalecimiento de las Oficinas de Planeaci=n y/o las Secretarfas TTcnicas de los +rganos Colegiados de Administraci=n y Decisi=n Municipales, Departamentales, de las Corporaciones Aut=nomas Regionales y de CORMAGDALENA</t>
  </si>
  <si>
    <t>80 SISTEMA GENERAL DE REGAL-AS</t>
  </si>
  <si>
    <t>30102</t>
  </si>
  <si>
    <t>Asignaciones del Sistema General de Regalfas</t>
  </si>
  <si>
    <t>3010202</t>
  </si>
  <si>
    <t>Asignaci=n para la Inversi=n Regional</t>
  </si>
  <si>
    <t>301020201</t>
  </si>
  <si>
    <t>Asignaci=n para la Inversi=n Regional - Departamentos</t>
  </si>
  <si>
    <t>30102020128</t>
  </si>
  <si>
    <t>DECRETO NUMERO 200 DE 31 DE AGOSTO DE 2021</t>
  </si>
  <si>
    <t>3010202012801</t>
  </si>
  <si>
    <t>CODIGO BPIN 2021000070008 FORTALECIMIENTO DE ESTRATEGIAS PARA EL ACCESO Y PERMANENCIA DE NNJA CON SERVICIO DE TRANSPORTE ESCOLAR EN LOS ESTABLECIMIENTOS EDUCATIVOS OFICIALES  DEL DEPARTAMENTO DEL GUAVIARE - BIENIO 2021-2022 - EJECUCION PROYECTO</t>
  </si>
  <si>
    <t>30102020129</t>
  </si>
  <si>
    <t>DECRETO NRO 204 DE 02 DE SEPTIEMBRE DE 2021</t>
  </si>
  <si>
    <t>3010202012901</t>
  </si>
  <si>
    <t>CODIGO BPIN 2021005950073-FORTALECIMIENTO DE LA ESTRATEGIA DE ALIMENTACION Y CUIDADO PARA ESTUDIANTES MATRICULADOS EN SEDES EDUCATIVAS CON OFERTA DE RESIDENCIAS ESCOLARES DEL DPTO DEL GUAVIARE-BIENIO 2021-2022-EJECUCION PROYECTO</t>
  </si>
  <si>
    <t>30102020130</t>
  </si>
  <si>
    <t>Decreto No 219 de 21 de septiembre de 2021</t>
  </si>
  <si>
    <t>3010202013001</t>
  </si>
  <si>
    <t>Fortalecimiento de la calidad educativa para la formaci=n y el desarrollo de competencias basicas de los NNJA en Establecimientos Educativos del Departamento del Guaviare - C=digo BPIN 2021005950020 - Bienio 2021 - 2022 -  Ejecuci=n Proyecto</t>
  </si>
  <si>
    <t>30102020131</t>
  </si>
  <si>
    <t>DECRETO NRO 339 DE 01 DE DICIEMBRE DE 2021</t>
  </si>
  <si>
    <t>3010202013101</t>
  </si>
  <si>
    <t>FORTALECIMIENTO TECNICO PARA LA REACTIVACION ECONOMICA DE LAS LINEAS PRODUCTIVAS DE CACAO Y CHONTADURO DIRIGIDO A 400 FAMILIAS PRODUCTORAS, UBICADAS EN LOS MUNICIPIOS DE SAN JOSE DEL GRE, EL RETORNO Y CALAMAR EN EL DPTO DEL GRE -CODIGO 2021005950062</t>
  </si>
  <si>
    <t>30102020132</t>
  </si>
  <si>
    <t>DECRETO NRO 360 DE 31 DE DICIEMBRE DE 2021</t>
  </si>
  <si>
    <t>3010202013201</t>
  </si>
  <si>
    <t>MANTENIMIENTO PREVENTIVO DE LOS EJES VIALES: EJE ECONOMICO NUEVO TOLIMA 75GV15_1, LA GUARAPERA75GV07 Y LAS DAMAS 75GV 119, MUNICIPIOS: SAN JOSE DEL GRE, EL RETORNO, CALAMAR - CODIGO BPIN 2021005950125-BIENIO 2021-2022 CONTRATACION OBRA</t>
  </si>
  <si>
    <t>3010202013202</t>
  </si>
  <si>
    <t>MANTENIMIENTO PREVENTIVO DE LOS EJES VIALES:MANTENIMIENTO PREVENTIVO DE LOS EJES VIALES:EJE ECONOMICO NUEVO TOLIMA 75GV15_1, LA GUARAPERA75GV07 Y LAS DAMAS 75GV 119, MUNICIPIOS: SAN JOSE DEL GRE, EL RETORNO, CALAMAR-CODIGO BPIN 2021005950125-BIENIO-INTERV</t>
  </si>
  <si>
    <t>3010202013203</t>
  </si>
  <si>
    <t>MANTENIMIENTO PREVENTIVO DE LOS EJES VIALES:MANTENIMIENTO PREVENTIVO DE LOS EJES VIALES:EJE ECONOMICO NUEVO TOLIMA 75GV15_1, LA GUARAPERA75GV07 Y LAS DAMAS 75GV 119, MUNICIPIOS: SAN JOSE DEL GRE, EL RETORNO, CALAMAR-CODIGO BPIN 2021005950125-BIENIO-APOYO</t>
  </si>
  <si>
    <t>30102020133</t>
  </si>
  <si>
    <t>DECRETO NRO 65 DE 28 DE FEBRERO DE 2022</t>
  </si>
  <si>
    <t>3010202013301</t>
  </si>
  <si>
    <t>MEJORAMIENTO DE VIAS URBANAS EN CONCRETO HIDRAULICO PARA LOS MUNICIPIOS DE SAN JOSE DEL GRE, EL RETORNO Y CALAMAR - BPIN2020000070025-BIENIO  2021-2022 CONTRATACION OBRA</t>
  </si>
  <si>
    <t>301020202</t>
  </si>
  <si>
    <t>Asignaci=n para la Inversi=n Regional - Regiones</t>
  </si>
  <si>
    <t>30102020201</t>
  </si>
  <si>
    <t>Regi=n del Llano</t>
  </si>
  <si>
    <t>3010202020101</t>
  </si>
  <si>
    <t>Fondo de Compensaci=n Regional</t>
  </si>
  <si>
    <t>301020202010102</t>
  </si>
  <si>
    <t>Proyecto Fortalecimiento del cultivo del caucho mediante el establecimiento de 1.500 has. nuevas, asociadas con el componente de seguridad alimentaria del Departamento del Guaviare - C=digo BPIN 2012000070013</t>
  </si>
  <si>
    <t>301020202010106</t>
  </si>
  <si>
    <t>Acuerdo No 023 de 26 de enero de 2018</t>
  </si>
  <si>
    <t>30102020201010601</t>
  </si>
  <si>
    <t>Construcci=n y dotaci=n de equipos biomTdicos, mobiliario hospitalario del etnopabell=n en la E.S.E. Hospital San JosT del Guaviare - C=digo BPIN 2014000070014 - Bienio 2015 - 2016</t>
  </si>
  <si>
    <t>301020202010107</t>
  </si>
  <si>
    <t>Acuerdo No 005 de 17 de junio de 2015</t>
  </si>
  <si>
    <t>30102020201010702</t>
  </si>
  <si>
    <t>Construcci=n de 17 Malocas en los Resguardos Indfgenas en el Departamento del Guaviare - C=digo BPIN 2014000070040 - Bienio 2015- 2016</t>
  </si>
  <si>
    <t>301020202010108</t>
  </si>
  <si>
    <t>Acuerdo No 010 de 7 de octubre de 2015</t>
  </si>
  <si>
    <t>30102020201010801</t>
  </si>
  <si>
    <t>Construcci=n de un nuevo eje de la lfnea de transmisi=n a 115 Kv (Granada - San JosT del Guaviare) sobre el cruce del rfo Guaviare - C=digo BPIN 2015000070023 - Bienio 2015- 2016</t>
  </si>
  <si>
    <t>301020202010113</t>
  </si>
  <si>
    <t>Acuerdo No 016 de 15 de junio de 2017</t>
  </si>
  <si>
    <t>30102020201011301</t>
  </si>
  <si>
    <t>CODIGO BPIN 2017000070006 - REPOSICION Y ADECUACION DE INFRAESTRUCTURA DE CERRAMIENTO, URBANISMO E ILUMINACION DE LA INSTITUCIO0N EDUCATIVA CONCENTRACION RURAL DEL MUNICIPIO DE SAN JOSE DEL GRE</t>
  </si>
  <si>
    <t>301020202010114</t>
  </si>
  <si>
    <t>Acuerdo No 017 de 11 de agosto de 2017</t>
  </si>
  <si>
    <t>30102020201011401</t>
  </si>
  <si>
    <t>Fortalecimiento a la producci=n agropecuaria a travTs de la adquisici=n de bancos de maquinaria agrfcola en el Departamento del Guaviare - C=digo BPIN 2017000070005 - Bienio 2017 - 2018</t>
  </si>
  <si>
    <t>301020202010116</t>
  </si>
  <si>
    <t>30102020201011601</t>
  </si>
  <si>
    <t>Fortalecimiento de estrategias para el acceso y permanencia de niños, niñas, adolescentes y j=venes de los establecimientos educativos con oferta de internados en el Departamento del Guaviare - C=digo BPIN 2017000070061 - Bienio 2017 - 2018</t>
  </si>
  <si>
    <t>301020202010117</t>
  </si>
  <si>
    <t>Acuerdo No 030 de 16 de octubre de 2018</t>
  </si>
  <si>
    <t>30102020201011701</t>
  </si>
  <si>
    <t>Fortalecimiento de estrategias para el acceso y permanencia de niños, niñas, adolescentes y j=venes de los establecimientos educativos con oferta de internados en el Departamento del Guaviare - C=digo BPIN 2018000070011 - Bienio 2017 - 2018</t>
  </si>
  <si>
    <t>30102020201011702</t>
  </si>
  <si>
    <t>Fortalecimiento de estrategias para el acceso y permanencia de niños, niñas, adolescentes y j=venes de los establecimientos educativos con oferta de internados en el Departamento del Guaviare - C=digo BPIN 2018000070011 - Bienio 2019 - 2020</t>
  </si>
  <si>
    <t>30102020201011703</t>
  </si>
  <si>
    <t>Fortalecimiento de estrategias para el acceso y permanencia de estudiantes con servicio de transporte escolar en los establecimientos educativos oficiales del Departamento del Guaviare - C=digo BPIN 2018000070011 - Bienio 2017 - 2018</t>
  </si>
  <si>
    <t>301020202010119</t>
  </si>
  <si>
    <t>Acuerdo No 035 de 12 de febrero de 2019</t>
  </si>
  <si>
    <t>30102020201011902</t>
  </si>
  <si>
    <t>Apoyo, dotaci=n y fortalecimiento al sector grupos vulnerables en el Departamento del Guaviare - C=digo BPIN 2018000070028 - Bienio 2019 - 2020</t>
  </si>
  <si>
    <t>301020202010120</t>
  </si>
  <si>
    <t>Acuerdo No 036 de 29 de marzo de 2019</t>
  </si>
  <si>
    <t>30102020201012001</t>
  </si>
  <si>
    <t>Mejoramiento en pavimento rfgido de las vfas urbanas en los Municipios de San JosT del Guaviare y El Retorno en el Departamento del Guaviare - C=digo BPIN 2018000070068 - Bienio 2019 - 2020</t>
  </si>
  <si>
    <t>301020202010121</t>
  </si>
  <si>
    <t>Acuerdo No 038 de 14 de junio de 2019</t>
  </si>
  <si>
    <t>30102020201012101</t>
  </si>
  <si>
    <t>Construcci=n de puentes en concreto reforzado y obras de arte tipo box culvert, en el Departamento del Guaviare - C=digo BPIN 2018000070060 - Bienio 2019 - 2020</t>
  </si>
  <si>
    <t>301020202010122</t>
  </si>
  <si>
    <t>Acuerdo No 041 de 18 de julio de 2019</t>
  </si>
  <si>
    <t>30102020201012201</t>
  </si>
  <si>
    <t>Ampliaci=n y reposici=n de escenarios deportivos y recreativos en la Instituci=n Educativa Manuela Beltran Sede Principal, Municipio de San JosT del Guaviare, Guaviare - C=digo BPIN 2018000070058 - Bienio 2019 - 2020</t>
  </si>
  <si>
    <t>301020202010123</t>
  </si>
  <si>
    <t>Acuerdo No 043 de 17 de septiembre de 2019</t>
  </si>
  <si>
    <t>30102020201012301</t>
  </si>
  <si>
    <t>Fortalecimiento de las unidades productivas de caucho natural en pequeños productores del Departamento del Guaviare - C=digo BPIN 2018000070043 - Bienio 2019 - 2020</t>
  </si>
  <si>
    <t>301020202010124</t>
  </si>
  <si>
    <t>Acuerdo No 044 de 06 de noviembre de 2019</t>
  </si>
  <si>
    <t>30102020201012401</t>
  </si>
  <si>
    <t>Construcci=n de restaurantes escolares en el Departamento del Guaviare - C=digo BPIN 2019000070018 - Bienio 2019 - 2020</t>
  </si>
  <si>
    <t>301020202010125</t>
  </si>
  <si>
    <t>Acuerdo No 045 de 29 de noviembre de 2019</t>
  </si>
  <si>
    <t>30102020201012501</t>
  </si>
  <si>
    <t>Mejoramiento de las condiciones de acceso de los NNAJ al servicio de agua potable en las Instituciones Educativas Rurales del Departamento del Guaviare - C=digo BPIN 2019000070027 - Bienio 2019 - 2020</t>
  </si>
  <si>
    <t>301020202010127</t>
  </si>
  <si>
    <t>Acuerdo No 064 de 28 de diciembre de 2020</t>
  </si>
  <si>
    <t>30102020201012701</t>
  </si>
  <si>
    <t>Mejoramiento de vfas urbanas en concreto hidraulico para los Municipios de San JosT del Guaviare, El Retorno y Calamar, Guaviare - C=digo BPIN 2020000070025 - Bienio 2019 - 2020</t>
  </si>
  <si>
    <t>3010202020102</t>
  </si>
  <si>
    <t>Fondo de Desarrollo Regional</t>
  </si>
  <si>
    <t>301020202010204</t>
  </si>
  <si>
    <t>30102020201020401</t>
  </si>
  <si>
    <t>Adquisici=n de maquinaria pesada nueva para el Departamento del Guaviare - C=digo BPIN 2013000070012 - Bienio 2015 - 2016</t>
  </si>
  <si>
    <t>301020202010210</t>
  </si>
  <si>
    <t>30102020201021001</t>
  </si>
  <si>
    <t>301020202010212</t>
  </si>
  <si>
    <t>Acuerdo No 028 de 31 de agosto de 2018</t>
  </si>
  <si>
    <t>30102020201021201</t>
  </si>
  <si>
    <t>Estudios y diseños para la construcci=n del nuevo Comando de Departamento de Policfa en el Departamento del Guaviare - C=digo BPIN 2017000070060 - Bienio 2017 - 2018</t>
  </si>
  <si>
    <t>30102020201021202</t>
  </si>
  <si>
    <t>Mejoramiento de la competitividad en los transportadores de carga liviana del municipio de San JosT y Calamar del Departamento del Guaviare - C=digo BPIN 2017000070073 - Bienio 2017 - 2018</t>
  </si>
  <si>
    <t>301020202010213</t>
  </si>
  <si>
    <t>30102020201021301</t>
  </si>
  <si>
    <t>30102020201021302</t>
  </si>
  <si>
    <t>30102020201021303</t>
  </si>
  <si>
    <t>Construcci=n obras de protecci=n para la reducci=n del riesgo por inundaci=n y socavaci=n en el marco de adaptaci=n al cambio climatico etapa I Departamento del Guaviare - C=digo BPIN 2018000070015 - Bienio 2017 - 2018</t>
  </si>
  <si>
    <t>301020202010214</t>
  </si>
  <si>
    <t>Acuerdo No 033 de 28 de diciembre de 2018</t>
  </si>
  <si>
    <t>30102020201021401</t>
  </si>
  <si>
    <t>301020202010215</t>
  </si>
  <si>
    <t>30102020201021501</t>
  </si>
  <si>
    <t>Construcci=n en pavimento rfgido de vfas urbanas en los Municipios de San JosT del Guaviare y Calamar en el Departamento del Guaviare - C=digo BPIN 2017005950111 - Bienio 2019 - 2020</t>
  </si>
  <si>
    <t>30102020201021502</t>
  </si>
  <si>
    <t>Fortalecimiento de los procesos de inclusi=n social de la poblaci=n con discapacidad en el Departamento del Guaviare - C=digo BPIN 2018000070025 - Bienio 2019 - 2020</t>
  </si>
  <si>
    <t>301020202010216</t>
  </si>
  <si>
    <t>30102020201021601</t>
  </si>
  <si>
    <t>301020202010217</t>
  </si>
  <si>
    <t>Certificaci=n Requisitos de Ejecuci=n - Acuerdo No 45</t>
  </si>
  <si>
    <t>30102020201021701</t>
  </si>
  <si>
    <t>301020202010218</t>
  </si>
  <si>
    <t>30102020201021801</t>
  </si>
  <si>
    <t>Contribuci=n al bienestar ffsico y mental de los adultos mayores en condiciones de vulnerabilidad en el Departamento del Guaviare - C=digo BPIN 2018000070026 - Bienio 2019 - 2020</t>
  </si>
  <si>
    <t>301020202010219</t>
  </si>
  <si>
    <t>30102020201021901</t>
  </si>
  <si>
    <t>Fortalecimiento de la formaci=n y el desarrollo de competencias basicas en los NNJA en establecimientos educativos del Departamento del Guaviare - C=digo BPIN 2019000070024 - Bienio 2019 - 2020</t>
  </si>
  <si>
    <t>301020202010220</t>
  </si>
  <si>
    <t>30102020201022001</t>
  </si>
  <si>
    <t>301020202010221</t>
  </si>
  <si>
    <t>30102020201022101</t>
  </si>
  <si>
    <t>301020202010222</t>
  </si>
  <si>
    <t>30102020201022201</t>
  </si>
  <si>
    <t>30102020201022202</t>
  </si>
  <si>
    <t>Mejoramiento de vfas urbanas en concreto hidraulico para los Municipios de San JosT del Guaviare, El Retorno y Calamar, Guaviare - C=digo BPIN 2020000070025 - Bienio 2021 - 2022</t>
  </si>
  <si>
    <t>3010202020128</t>
  </si>
  <si>
    <t>Acuerdo No 03 de 23 de septiembre de 2021</t>
  </si>
  <si>
    <t>301020202012801</t>
  </si>
  <si>
    <t>Fortalecimiento de la estrategia en los componentes de alimentaci=n y cuidado para los estudiantes de los Establecimientos Educativos Oficiales con oferta de residencias escolares en el Departamento de Guaviare - C=digo BPIN 2020000070061 - Vigencia Presu</t>
  </si>
  <si>
    <t>301020202012802</t>
  </si>
  <si>
    <t>301020205</t>
  </si>
  <si>
    <t>ASIGNACION PARA LA INVERSION REGIONAL-DEPARTAMENTO ART. 209 DE LA LEY 2056 DE 2020</t>
  </si>
  <si>
    <t>30102020501</t>
  </si>
  <si>
    <t>DECRETO NRO 128 DE 19 DE MAYO DE 2021</t>
  </si>
  <si>
    <t>3010202050101</t>
  </si>
  <si>
    <t>CODIGO BPIN 2020000070044-BIENIO 2021-2022. ADECUACI+N Y AMPLIACI+N DE LA INFRAESTRUCTURA DE LAS MANGAS DE COLEO DE LOS MUNICIPIOS DE SAN JOSE DEL GRE Y EL RETORNO, DPTO DEL GRE. EJECUCION OBRA.</t>
  </si>
  <si>
    <t>3010202050102</t>
  </si>
  <si>
    <t>CODIGO BPIN 2020000070044-BIENIO 2021-2022. ADECUACI+N Y AMPLIACI+N DE LA INFRAESTRUCTURA DE LAS MANGAS DE COLEO DE LOS MUNICIPIOS DE SAN JOSE DEL GRE Y EL RETORNO, DPTO DEL GRE. EJECUCION INTERVENTORIA</t>
  </si>
  <si>
    <t>3010204</t>
  </si>
  <si>
    <t>Asignaci=n para la Ciencia, Tecnologfa e Innovaci=n</t>
  </si>
  <si>
    <t>301020401</t>
  </si>
  <si>
    <t>Ciencia Tecnologfa e Innovaci=n</t>
  </si>
  <si>
    <t>30102040101</t>
  </si>
  <si>
    <t>Acuerdo No 008 de 23 de agosto de 2013</t>
  </si>
  <si>
    <t>3010204010102</t>
  </si>
  <si>
    <t>Formaci=n de alto nivel en sus capacidades de CT&amp;I del Departamento del Guaviare - C=digo BPIN 2013000100187 - Bienio 2013 - 2014</t>
  </si>
  <si>
    <t>30102040102</t>
  </si>
  <si>
    <t>Acuerdo No 27 de 06 de agosto de 2014</t>
  </si>
  <si>
    <t>3010204010202</t>
  </si>
  <si>
    <t>Formaci=n de alto nivel para docentes del Departamento del Guaviare - C=digo BPIN 2013000100304 - Bienio 2013 - 2014</t>
  </si>
  <si>
    <t>30102040103</t>
  </si>
  <si>
    <t>Acuerdo No 52 de 30 de noviembre de 2016</t>
  </si>
  <si>
    <t>3010204010302</t>
  </si>
  <si>
    <t>Apropiaci=n social de las CTEI a travTs del fortalecimiento de las competencias lectoras y escritoras en niños y j=venes del Departamento del Guaviare - C=digo BPIN 2014000100025 - Bienio 2015 - 2016</t>
  </si>
  <si>
    <t>30102040106</t>
  </si>
  <si>
    <t>Acuerdo No 93 de 15 de mayo de 2020</t>
  </si>
  <si>
    <t>3010204010601</t>
  </si>
  <si>
    <t>Fortalecimiento de capacidades instaladas de ciencia y tecnologfa del laboratorio de salud publica departamental para atender problematicas asociadas con agentes biol=gicos de alto riesgo para la salud humana en el Departamento del Guaviare - C=digo BPIN</t>
  </si>
  <si>
    <t>301020401060101</t>
  </si>
  <si>
    <t>301020401060102</t>
  </si>
  <si>
    <t>30102040107</t>
  </si>
  <si>
    <t>Acuerdo No 103 de 18 de diciembre de 2020</t>
  </si>
  <si>
    <t>3010204010701</t>
  </si>
  <si>
    <t>Fortalecimiento de capacidades de CTEI para la innovaci=n educativa en educaci=n basica y media, mediante uso de TIC en instituciones oficiales en el marco de la emergencia sanitaria COVID-19 del Departamento del Guaviare - C=digo BPIN 2020000100643 - Bie</t>
  </si>
  <si>
    <t>3010204010702</t>
  </si>
  <si>
    <t>Implementaci=n de una transferencia de tecnologfa y conocimiento para atender las condiciones de seguridad alimentaria derivadas de la emergencia causada por el COVID-19, mediante innovaciones en agricultura urbana en el Departamento del Guaviare - C=digo</t>
  </si>
  <si>
    <t>3010205</t>
  </si>
  <si>
    <t>Asignaci=n para la Paz</t>
  </si>
  <si>
    <t>301020501</t>
  </si>
  <si>
    <t>30102050101</t>
  </si>
  <si>
    <t>Acuerdo No 02 de 28 de diciembre de 2017</t>
  </si>
  <si>
    <t>3010205010101</t>
  </si>
  <si>
    <t>Construcci=n obras de arte en la Vfa El Morro - La Fuga en la Vereda Taguara - Resguardo Indfgena Fanajiw del Municipio de San JosT del Guaviare, Guaviare - C=digo BPIN 20171301010009 - Bienio 2017 - 2018</t>
  </si>
  <si>
    <t>30102050102</t>
  </si>
  <si>
    <t>Acuerdo No 022 de 20 de diciembre de 2019</t>
  </si>
  <si>
    <t>3010205010202</t>
  </si>
  <si>
    <t>Construcci=n en pavimento rfgido de la vfa que comunica el casco urbano del Municipio de San JosT del Guaviare, desde el puente PanurT K0+000 hasta el Batall=n Fluvial de Infanterfa de Marina No 32 K4+068, zona rural del Municipio de San JosT del Guaviare</t>
  </si>
  <si>
    <t>30102050103</t>
  </si>
  <si>
    <t>Acuerdo No 26 de 04 de marzo de 2020</t>
  </si>
  <si>
    <t>3010205010301</t>
  </si>
  <si>
    <t>Pavimentaci=n de la vfa 7506 que comunica a los Municipios: San JosT del Guaviare y el Retorno - Etapa - 1, Guaviare. C=digo BPIN 20191301010315 - Bienio 2019 - 2020 - Ejecuci=n Obra</t>
  </si>
  <si>
    <t>3010205010302</t>
  </si>
  <si>
    <t>Pavimentaci=n de la vfa 7506 que comunica a los Municipios: San JosT del Guaviare y el Retorno - Etapa - 1, Guaviare. C=digo BPIN 20191301010315 - Bienio 2019 - 2020 - Contrataci=n Interventorfa</t>
  </si>
  <si>
    <t>30102050104</t>
  </si>
  <si>
    <t>3010205010401</t>
  </si>
  <si>
    <t>Construcci=n del acueducto en la Inspecci=n El Boquer=n del Municipio de San JosT del Guaviare, Guaviare.C=digo BPIN 20191301010299 - Bienio 2019 - 2020</t>
  </si>
  <si>
    <t>301020501040101</t>
  </si>
  <si>
    <t>Construcci=n del acueducto en la Inspecci=n El Boquer=n del Municipio de San JosT del Guaviare, Guaviare. C=digo BPIN 20191301010299 - Bienio 2019 - 2020 -  Ejecuci=n Obra</t>
  </si>
  <si>
    <t>301020501040102</t>
  </si>
  <si>
    <t>Construcci=n del acueducto en la Inspecci=n El Boquer=n del Municipio de San JosT del Guaviare, Guaviare. C=digo BPIN 20191301010299 - Bienio 2019 - 2020 - Contrataci=n Interventorfa</t>
  </si>
  <si>
    <t>30102050105</t>
  </si>
  <si>
    <t>Acuerdo No 37 de 21 de julio de 2020</t>
  </si>
  <si>
    <t>3010205010501</t>
  </si>
  <si>
    <t>Construcci=n unidades sanitarias con sistemas individuales de tratamiento de aguas residuales en las Veredas Diamante I y Diamante II del Municipio de Calamar, Guaviare. C=digo BPIN 20191301010364 - Bienio 2019 - 2020</t>
  </si>
  <si>
    <t>301020501050101</t>
  </si>
  <si>
    <t>Construcci=n unidades sanitarias con sistemas individuales de tratamiento de aguas residuales en las Veredas Diamante I y Diamante II del Municipio de Calamar, Guaviare. C=digo BPIN 20191301010364 - Bienio 2019 - 2020 -  Ejecuci=n Obra</t>
  </si>
  <si>
    <t>301020501050102</t>
  </si>
  <si>
    <t>Construcci=n unidades sanitarias con sistemas individuales de tratamiento de aguas residuales en las Veredas Diamante I y Diamante II del Municipio de Calamar, Guaviare. C=digo BPIN 20191301010364 - Bienio 2019 - 2020 - Contrataci=n Interventorfa</t>
  </si>
  <si>
    <t>30102050106</t>
  </si>
  <si>
    <t>Acuerdo No 51 de 10 de junio de 2021</t>
  </si>
  <si>
    <t>3010205010601</t>
  </si>
  <si>
    <t>Pavimentaci=n de la Vfa 7506 que comunica a los Municipios: San JosT del Guaviare y El Retorno Etapa 2, Guaviare. C=digo BPIN 20201301010497 - Vigencia Presupuestal SGR 2021</t>
  </si>
  <si>
    <t>301020501060101</t>
  </si>
  <si>
    <t>Pavimentaci=n de la Vfa 7506 que comunica a los Municipios: San JosT del Guaviare y El Retorno Etapa 2, Guaviare. C=digo BPIN 20201301010497 - Vigencia Presupuestal SGR 2021 -  Ejecuci=n Obra</t>
  </si>
  <si>
    <t>301020501060102</t>
  </si>
  <si>
    <t>Pavimentaci=n de la Vfa 7506 que comunica a los Municipios: San JosT del Guaviare y El Retorno Etapa 2, Guaviare. C=digo BPIN 20201301010497 - Vigencia Presupuestal SGR 2021 - Contrataci=n Interventorfa</t>
  </si>
  <si>
    <t>301020503</t>
  </si>
  <si>
    <t>ASIGNACI-N PARA LA PAZ-ADELANTO ART 361 DE LA C.P.</t>
  </si>
  <si>
    <t>30102050301</t>
  </si>
  <si>
    <t>ACUERDO NRO 53 DE 31 DE JULIO DE 2021</t>
  </si>
  <si>
    <t>3010205030101</t>
  </si>
  <si>
    <t>FORTALECIMIENTO DE LA CADENA PRODUCTIVA DE CACAO PARA LAS FAMILIAS CAMPESINAS DE LOS DEPARTAMENTOS DE GUAVIARE Y META-CODIGO BPIN 20201301011761-VIGENCIA PRESUPUESTAL SGR 2021</t>
  </si>
  <si>
    <t>301020503010101</t>
  </si>
  <si>
    <t>FORTALECIMIENTO DE LA CADENA PRODUCTIVA DE CACAO PARA LAS FAMILIAS CAMPESINAS DE LOS DEPARTAMENTOS DE GUAVIARE Y META-CODIGO BPIN 20201301011761-VIGENCIA PRESUPUESTAL SGR 2021-EJECUCION PROYECTO</t>
  </si>
  <si>
    <t>30104</t>
  </si>
  <si>
    <t>CIENCIA TECNOLOGIA E INNOVACION</t>
  </si>
  <si>
    <t>3010404</t>
  </si>
  <si>
    <t>ACUERDO 063 DE 2017</t>
  </si>
  <si>
    <t>301040401</t>
  </si>
  <si>
    <t>DISE-O E IMPLEMENTACION DE MODELOS DE INOVACION EMPRESARIAL EN SECTORES ESTRATEGICOS ACORDES A LOS FOCOS DE CTEI PRIORIZADOS EN EL DPTO DEL GRE</t>
  </si>
  <si>
    <t>3010405</t>
  </si>
  <si>
    <t>ACUERDO NRO 78 DEL 21 DE AGOSTO DE 2019</t>
  </si>
  <si>
    <t>301040501</t>
  </si>
  <si>
    <t>IDENTIFICACION, VALIDACIO E IMPLEMENTACION DE PAQUETES TECNOLOGICOS MEDIANTE LA TRANFERENCIA DE CONOCIMIENTOS Y TECNOLOGIA EN EMPRESAS RELACIONADAS CON LOS FOCOS PRIORIZADOS EN CTEI DEL DPTO</t>
  </si>
  <si>
    <t>301040502</t>
  </si>
  <si>
    <t>DISE-O E IMPLEMENTACION DE MODELOS DE INNOVACION EMPRESARIAL EN SECTORES ESTRATEGICOS ACORDES A LOS FOCOS DE CTEI PRIORIZADOS EN EL DPTO DEL GRE</t>
  </si>
  <si>
    <t>3. NOMBRE DEL REPRESENTANTE LEGAL: HEYDEER YOVANNY PALACIO SALAZAR</t>
  </si>
  <si>
    <t xml:space="preserve">1. ENTIDAD:  GOBERNACIÓN DEL GUAVIARE </t>
  </si>
  <si>
    <t>2. NIT: 800.103.196-1</t>
  </si>
  <si>
    <r>
      <rPr>
        <b/>
        <sz val="10"/>
        <rFont val="Arial"/>
        <family val="2"/>
      </rPr>
      <t xml:space="preserve">FIRMA: </t>
    </r>
    <r>
      <rPr>
        <sz val="10"/>
        <rFont val="Arial"/>
        <family val="2"/>
      </rPr>
      <t>_______________________________________________________</t>
    </r>
  </si>
  <si>
    <r>
      <rPr>
        <b/>
        <sz val="10"/>
        <rFont val="Arial"/>
        <family val="2"/>
      </rPr>
      <t xml:space="preserve">FIRMA: </t>
    </r>
    <r>
      <rPr>
        <sz val="10"/>
        <rFont val="Arial"/>
        <family val="2"/>
      </rPr>
      <t>________________________________________________________</t>
    </r>
  </si>
  <si>
    <r>
      <rPr>
        <b/>
        <sz val="10"/>
        <color indexed="8"/>
        <rFont val="Arial"/>
        <family val="2"/>
      </rPr>
      <t>NOMBRE SECRETARIA DE HACIENDA: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ALEXANDRA RAYO MARTINEZ</t>
    </r>
  </si>
  <si>
    <r>
      <rPr>
        <b/>
        <sz val="10"/>
        <color indexed="8"/>
        <rFont val="Arial"/>
        <family val="2"/>
      </rPr>
      <t>IDENTIFICACIÓN:</t>
    </r>
    <r>
      <rPr>
        <sz val="10"/>
        <color indexed="8"/>
        <rFont val="Arial"/>
        <family val="2"/>
      </rPr>
      <t xml:space="preserve">   41.225.968 EXPEDIDA EN EL RETORNO </t>
    </r>
  </si>
  <si>
    <t>EJECUCION PRESUPUESTAL DE INGRESOS ---- SGR? PONER</t>
  </si>
  <si>
    <t>4. PERIODO DEL: 1 DE ENERO AL 31 DE MARZO DE 2022</t>
  </si>
  <si>
    <r>
      <rPr>
        <b/>
        <sz val="11"/>
        <rFont val="Arial"/>
        <family val="2"/>
      </rPr>
      <t>IDENTIFICACIÓN:</t>
    </r>
    <r>
      <rPr>
        <sz val="11"/>
        <rFont val="Arial"/>
        <family val="2"/>
      </rPr>
      <t xml:space="preserve"> 11.412.498 EXPEDIDA EN CAQUEZA CUNDINAMARCA</t>
    </r>
  </si>
  <si>
    <t xml:space="preserve">NOMBRE DE REPRESENTANTE LEGAL: HEYDEER YOVANNY PALACIO SALAZAR </t>
  </si>
  <si>
    <r>
      <rPr>
        <b/>
        <sz val="10"/>
        <rFont val="Arial"/>
        <family val="2"/>
      </rPr>
      <t>NOMBRE RESPONSABLE ÁREA: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NESTOR ALVARO RESTREPO BENJUMEA</t>
    </r>
  </si>
  <si>
    <r>
      <rPr>
        <b/>
        <sz val="10"/>
        <rFont val="Arial"/>
        <family val="2"/>
      </rPr>
      <t>IDENTIFICACIÓN:</t>
    </r>
    <r>
      <rPr>
        <sz val="10"/>
        <rFont val="Arial"/>
        <family val="2"/>
      </rPr>
      <t xml:space="preserve"> 79.343.237 EXPEDIDA EN BOGOTA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</si>
</sst>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4" fontId="2" fillId="0" borderId="22" xfId="49" applyFont="1" applyBorder="1" applyAlignment="1">
      <alignment/>
    </xf>
    <xf numFmtId="44" fontId="2" fillId="0" borderId="23" xfId="49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4" fontId="2" fillId="0" borderId="25" xfId="49" applyFont="1" applyBorder="1" applyAlignment="1">
      <alignment/>
    </xf>
    <xf numFmtId="44" fontId="2" fillId="0" borderId="26" xfId="49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4" fontId="2" fillId="0" borderId="28" xfId="49" applyFont="1" applyBorder="1" applyAlignment="1">
      <alignment/>
    </xf>
    <xf numFmtId="44" fontId="2" fillId="0" borderId="29" xfId="49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8" fillId="0" borderId="31" xfId="0" applyFont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1" fillId="0" borderId="31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zoomScale="80" zoomScaleNormal="80" zoomScalePageLayoutView="0" workbookViewId="0" topLeftCell="A187">
      <selection activeCell="A225" sqref="A225:A228"/>
    </sheetView>
  </sheetViews>
  <sheetFormatPr defaultColWidth="18.00390625" defaultRowHeight="15"/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15.75" thickBot="1">
      <c r="A3" s="44" t="s">
        <v>282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1"/>
    </row>
    <row r="5" spans="1:10" ht="15.75" thickBot="1">
      <c r="A5" s="2"/>
      <c r="B5" s="2"/>
      <c r="C5" s="2"/>
      <c r="D5" s="2"/>
      <c r="E5" s="2"/>
      <c r="F5" s="2"/>
      <c r="G5" s="2"/>
      <c r="H5" s="2"/>
      <c r="I5" s="2"/>
      <c r="J5" s="1"/>
    </row>
    <row r="6" spans="1:10" ht="15">
      <c r="A6" s="3" t="s">
        <v>276</v>
      </c>
      <c r="B6" s="4"/>
      <c r="C6" s="4"/>
      <c r="D6" s="4"/>
      <c r="E6" s="4"/>
      <c r="F6" s="4"/>
      <c r="G6" s="35" t="s">
        <v>277</v>
      </c>
      <c r="H6" s="4"/>
      <c r="I6" s="4"/>
      <c r="J6" s="5"/>
    </row>
    <row r="7" spans="1:10" ht="15">
      <c r="A7" s="6" t="s">
        <v>275</v>
      </c>
      <c r="B7" s="7"/>
      <c r="C7" s="7"/>
      <c r="D7" s="7"/>
      <c r="E7" s="7"/>
      <c r="F7" s="7"/>
      <c r="G7" s="36" t="s">
        <v>283</v>
      </c>
      <c r="H7" s="7"/>
      <c r="I7" s="7"/>
      <c r="J7" s="8"/>
    </row>
    <row r="8" spans="1:10" ht="15.75" thickBot="1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0" ht="15.75" thickBot="1">
      <c r="A9" s="47" t="s">
        <v>1</v>
      </c>
      <c r="B9" s="49" t="s">
        <v>2</v>
      </c>
      <c r="C9" s="51" t="s">
        <v>3</v>
      </c>
      <c r="D9" s="53" t="s">
        <v>4</v>
      </c>
      <c r="E9" s="54"/>
      <c r="F9" s="51" t="s">
        <v>5</v>
      </c>
      <c r="G9" s="53" t="s">
        <v>6</v>
      </c>
      <c r="H9" s="55"/>
      <c r="I9" s="54"/>
      <c r="J9" s="51" t="s">
        <v>7</v>
      </c>
    </row>
    <row r="10" spans="1:10" ht="15.75" thickBot="1">
      <c r="A10" s="48"/>
      <c r="B10" s="50"/>
      <c r="C10" s="52"/>
      <c r="D10" s="12" t="s">
        <v>8</v>
      </c>
      <c r="E10" s="12" t="s">
        <v>9</v>
      </c>
      <c r="F10" s="52"/>
      <c r="G10" s="13" t="s">
        <v>10</v>
      </c>
      <c r="H10" s="14" t="s">
        <v>11</v>
      </c>
      <c r="I10" s="14" t="s">
        <v>12</v>
      </c>
      <c r="J10" s="52"/>
    </row>
    <row r="11" spans="1:10" ht="15">
      <c r="A11" s="15" t="s">
        <v>13</v>
      </c>
      <c r="B11" s="16" t="s">
        <v>14</v>
      </c>
      <c r="C11" s="17">
        <v>73538949170.6</v>
      </c>
      <c r="D11" s="17">
        <v>125312466992.29</v>
      </c>
      <c r="E11" s="17">
        <v>0</v>
      </c>
      <c r="F11" s="17">
        <f aca="true" t="shared" si="0" ref="F11:F74">+C11+D11-E11</f>
        <v>198851416162.89</v>
      </c>
      <c r="G11" s="17">
        <v>80738337770.28</v>
      </c>
      <c r="H11" s="17">
        <v>12733352541.17</v>
      </c>
      <c r="I11" s="17">
        <v>93471690311.45</v>
      </c>
      <c r="J11" s="18">
        <f aca="true" t="shared" si="1" ref="J11:J74">+F11-I11</f>
        <v>105379725851.44002</v>
      </c>
    </row>
    <row r="12" spans="1:10" ht="15">
      <c r="A12" s="19" t="s">
        <v>15</v>
      </c>
      <c r="B12" s="20" t="s">
        <v>16</v>
      </c>
      <c r="C12" s="21">
        <v>73538949170.6</v>
      </c>
      <c r="D12" s="21">
        <v>125312466992.29</v>
      </c>
      <c r="E12" s="21">
        <v>0</v>
      </c>
      <c r="F12" s="21">
        <f t="shared" si="0"/>
        <v>198851416162.89</v>
      </c>
      <c r="G12" s="21">
        <v>80738337770.28</v>
      </c>
      <c r="H12" s="21">
        <v>12733352541.17</v>
      </c>
      <c r="I12" s="21">
        <v>93471690311.45</v>
      </c>
      <c r="J12" s="22">
        <f t="shared" si="1"/>
        <v>105379725851.44002</v>
      </c>
    </row>
    <row r="13" spans="1:10" ht="15">
      <c r="A13" s="19" t="s">
        <v>17</v>
      </c>
      <c r="B13" s="20" t="s">
        <v>18</v>
      </c>
      <c r="C13" s="21">
        <v>2378600</v>
      </c>
      <c r="D13" s="21">
        <v>0</v>
      </c>
      <c r="E13" s="21">
        <v>0</v>
      </c>
      <c r="F13" s="21">
        <f t="shared" si="0"/>
        <v>2378600</v>
      </c>
      <c r="G13" s="21">
        <v>2378600</v>
      </c>
      <c r="H13" s="21">
        <v>0</v>
      </c>
      <c r="I13" s="21">
        <v>2378600</v>
      </c>
      <c r="J13" s="22">
        <f t="shared" si="1"/>
        <v>0</v>
      </c>
    </row>
    <row r="14" spans="1:10" ht="15">
      <c r="A14" s="19" t="s">
        <v>19</v>
      </c>
      <c r="B14" s="20" t="s">
        <v>20</v>
      </c>
      <c r="C14" s="21">
        <v>2378600</v>
      </c>
      <c r="D14" s="21">
        <v>0</v>
      </c>
      <c r="E14" s="21">
        <v>0</v>
      </c>
      <c r="F14" s="21">
        <f t="shared" si="0"/>
        <v>2378600</v>
      </c>
      <c r="G14" s="21">
        <v>2378600</v>
      </c>
      <c r="H14" s="21">
        <v>0</v>
      </c>
      <c r="I14" s="21">
        <v>2378600</v>
      </c>
      <c r="J14" s="22">
        <f t="shared" si="1"/>
        <v>0</v>
      </c>
    </row>
    <row r="15" spans="1:10" ht="15">
      <c r="A15" s="19" t="s">
        <v>21</v>
      </c>
      <c r="B15" s="20" t="s">
        <v>22</v>
      </c>
      <c r="C15" s="21">
        <v>2378600</v>
      </c>
      <c r="D15" s="21">
        <v>0</v>
      </c>
      <c r="E15" s="21">
        <v>0</v>
      </c>
      <c r="F15" s="21">
        <f t="shared" si="0"/>
        <v>2378600</v>
      </c>
      <c r="G15" s="21">
        <v>2378600</v>
      </c>
      <c r="H15" s="21">
        <v>0</v>
      </c>
      <c r="I15" s="21">
        <v>2378600</v>
      </c>
      <c r="J15" s="22">
        <f t="shared" si="1"/>
        <v>0</v>
      </c>
    </row>
    <row r="16" spans="1:10" ht="15">
      <c r="A16" s="19" t="s">
        <v>21</v>
      </c>
      <c r="B16" s="20" t="s">
        <v>23</v>
      </c>
      <c r="C16" s="21">
        <v>2378600</v>
      </c>
      <c r="D16" s="21">
        <v>0</v>
      </c>
      <c r="E16" s="21">
        <v>0</v>
      </c>
      <c r="F16" s="21">
        <f t="shared" si="0"/>
        <v>2378600</v>
      </c>
      <c r="G16" s="21">
        <v>2378600</v>
      </c>
      <c r="H16" s="21">
        <v>0</v>
      </c>
      <c r="I16" s="21">
        <v>2378600</v>
      </c>
      <c r="J16" s="22">
        <f t="shared" si="1"/>
        <v>0</v>
      </c>
    </row>
    <row r="17" spans="1:10" ht="15">
      <c r="A17" s="19" t="s">
        <v>24</v>
      </c>
      <c r="B17" s="20" t="s">
        <v>25</v>
      </c>
      <c r="C17" s="21">
        <v>68862747382.67</v>
      </c>
      <c r="D17" s="21">
        <v>125312466992.29</v>
      </c>
      <c r="E17" s="21">
        <v>0</v>
      </c>
      <c r="F17" s="21">
        <f t="shared" si="0"/>
        <v>194175214374.96</v>
      </c>
      <c r="G17" s="21">
        <v>80735959170.28</v>
      </c>
      <c r="H17" s="21">
        <v>12733352541.17</v>
      </c>
      <c r="I17" s="21">
        <v>93469311711.45</v>
      </c>
      <c r="J17" s="22">
        <f t="shared" si="1"/>
        <v>100705902663.51</v>
      </c>
    </row>
    <row r="18" spans="1:10" ht="15">
      <c r="A18" s="19" t="s">
        <v>26</v>
      </c>
      <c r="B18" s="20" t="s">
        <v>27</v>
      </c>
      <c r="C18" s="21">
        <v>24916121500.78</v>
      </c>
      <c r="D18" s="21">
        <v>39945718806.16</v>
      </c>
      <c r="E18" s="21">
        <v>0</v>
      </c>
      <c r="F18" s="21">
        <f t="shared" si="0"/>
        <v>64861840306.94</v>
      </c>
      <c r="G18" s="21">
        <v>13367897354.89</v>
      </c>
      <c r="H18" s="21">
        <v>10053127344.73</v>
      </c>
      <c r="I18" s="21">
        <v>23421024699.62</v>
      </c>
      <c r="J18" s="22">
        <f t="shared" si="1"/>
        <v>41440815607.32001</v>
      </c>
    </row>
    <row r="19" spans="1:10" ht="15">
      <c r="A19" s="19" t="s">
        <v>28</v>
      </c>
      <c r="B19" s="20" t="s">
        <v>29</v>
      </c>
      <c r="C19" s="21">
        <v>0</v>
      </c>
      <c r="D19" s="21">
        <v>17584711271.66</v>
      </c>
      <c r="E19" s="21">
        <v>0</v>
      </c>
      <c r="F19" s="21">
        <f t="shared" si="0"/>
        <v>17584711271.66</v>
      </c>
      <c r="G19" s="21">
        <v>420562575</v>
      </c>
      <c r="H19" s="21">
        <v>485463621</v>
      </c>
      <c r="I19" s="21">
        <v>906026196</v>
      </c>
      <c r="J19" s="22">
        <f t="shared" si="1"/>
        <v>16678685075.66</v>
      </c>
    </row>
    <row r="20" spans="1:10" ht="15">
      <c r="A20" s="19" t="s">
        <v>30</v>
      </c>
      <c r="B20" s="20" t="s">
        <v>31</v>
      </c>
      <c r="C20" s="21">
        <v>0</v>
      </c>
      <c r="D20" s="21">
        <v>4421517490.37</v>
      </c>
      <c r="E20" s="21">
        <v>0</v>
      </c>
      <c r="F20" s="21">
        <f t="shared" si="0"/>
        <v>4421517490.37</v>
      </c>
      <c r="G20" s="21">
        <v>7600000</v>
      </c>
      <c r="H20" s="21">
        <v>478831601</v>
      </c>
      <c r="I20" s="21">
        <v>486431601</v>
      </c>
      <c r="J20" s="22">
        <f t="shared" si="1"/>
        <v>3935085889.37</v>
      </c>
    </row>
    <row r="21" spans="1:10" ht="15">
      <c r="A21" s="19" t="s">
        <v>32</v>
      </c>
      <c r="B21" s="20" t="s">
        <v>33</v>
      </c>
      <c r="C21" s="21">
        <v>0</v>
      </c>
      <c r="D21" s="21">
        <v>4421517490.37</v>
      </c>
      <c r="E21" s="21">
        <v>0</v>
      </c>
      <c r="F21" s="21">
        <f t="shared" si="0"/>
        <v>4421517490.37</v>
      </c>
      <c r="G21" s="21">
        <v>7600000</v>
      </c>
      <c r="H21" s="21">
        <v>478831601</v>
      </c>
      <c r="I21" s="21">
        <v>486431601</v>
      </c>
      <c r="J21" s="22">
        <f t="shared" si="1"/>
        <v>3935085889.37</v>
      </c>
    </row>
    <row r="22" spans="1:10" ht="15">
      <c r="A22" s="19" t="s">
        <v>32</v>
      </c>
      <c r="B22" s="20" t="s">
        <v>23</v>
      </c>
      <c r="C22" s="21">
        <v>0</v>
      </c>
      <c r="D22" s="21">
        <v>4421517490.37</v>
      </c>
      <c r="E22" s="21">
        <v>0</v>
      </c>
      <c r="F22" s="21">
        <f t="shared" si="0"/>
        <v>4421517490.37</v>
      </c>
      <c r="G22" s="21">
        <v>7600000</v>
      </c>
      <c r="H22" s="21">
        <v>478831601</v>
      </c>
      <c r="I22" s="21">
        <v>486431601</v>
      </c>
      <c r="J22" s="22">
        <f t="shared" si="1"/>
        <v>3935085889.37</v>
      </c>
    </row>
    <row r="23" spans="1:10" ht="15">
      <c r="A23" s="19" t="s">
        <v>34</v>
      </c>
      <c r="B23" s="20" t="s">
        <v>35</v>
      </c>
      <c r="C23" s="21">
        <v>0</v>
      </c>
      <c r="D23" s="21">
        <v>413462820</v>
      </c>
      <c r="E23" s="21">
        <v>0</v>
      </c>
      <c r="F23" s="21">
        <f t="shared" si="0"/>
        <v>413462820</v>
      </c>
      <c r="G23" s="21">
        <v>412962575</v>
      </c>
      <c r="H23" s="21">
        <v>0</v>
      </c>
      <c r="I23" s="21">
        <v>412962575</v>
      </c>
      <c r="J23" s="22">
        <f t="shared" si="1"/>
        <v>500245</v>
      </c>
    </row>
    <row r="24" spans="1:10" ht="15">
      <c r="A24" s="19" t="s">
        <v>36</v>
      </c>
      <c r="B24" s="20" t="s">
        <v>37</v>
      </c>
      <c r="C24" s="21">
        <v>0</v>
      </c>
      <c r="D24" s="21">
        <v>413462820</v>
      </c>
      <c r="E24" s="21">
        <v>0</v>
      </c>
      <c r="F24" s="21">
        <f t="shared" si="0"/>
        <v>413462820</v>
      </c>
      <c r="G24" s="21">
        <v>412962575</v>
      </c>
      <c r="H24" s="21">
        <v>0</v>
      </c>
      <c r="I24" s="21">
        <v>412962575</v>
      </c>
      <c r="J24" s="22">
        <f t="shared" si="1"/>
        <v>500245</v>
      </c>
    </row>
    <row r="25" spans="1:10" ht="15">
      <c r="A25" s="19" t="s">
        <v>36</v>
      </c>
      <c r="B25" s="20" t="s">
        <v>23</v>
      </c>
      <c r="C25" s="21">
        <v>0</v>
      </c>
      <c r="D25" s="21">
        <v>413462820</v>
      </c>
      <c r="E25" s="21">
        <v>0</v>
      </c>
      <c r="F25" s="21">
        <f t="shared" si="0"/>
        <v>413462820</v>
      </c>
      <c r="G25" s="21">
        <v>412962575</v>
      </c>
      <c r="H25" s="21">
        <v>0</v>
      </c>
      <c r="I25" s="21">
        <v>412962575</v>
      </c>
      <c r="J25" s="22">
        <f t="shared" si="1"/>
        <v>500245</v>
      </c>
    </row>
    <row r="26" spans="1:10" ht="15">
      <c r="A26" s="19" t="s">
        <v>38</v>
      </c>
      <c r="B26" s="20" t="s">
        <v>39</v>
      </c>
      <c r="C26" s="21">
        <v>0</v>
      </c>
      <c r="D26" s="21">
        <v>3032717772</v>
      </c>
      <c r="E26" s="21">
        <v>0</v>
      </c>
      <c r="F26" s="21">
        <f t="shared" si="0"/>
        <v>3032717772</v>
      </c>
      <c r="G26" s="21">
        <v>0</v>
      </c>
      <c r="H26" s="21">
        <v>6632020</v>
      </c>
      <c r="I26" s="21">
        <v>6632020</v>
      </c>
      <c r="J26" s="22">
        <f t="shared" si="1"/>
        <v>3026085752</v>
      </c>
    </row>
    <row r="27" spans="1:10" ht="15">
      <c r="A27" s="19" t="s">
        <v>40</v>
      </c>
      <c r="B27" s="20" t="s">
        <v>41</v>
      </c>
      <c r="C27" s="21">
        <v>0</v>
      </c>
      <c r="D27" s="21">
        <v>3032717772</v>
      </c>
      <c r="E27" s="21">
        <v>0</v>
      </c>
      <c r="F27" s="21">
        <f t="shared" si="0"/>
        <v>3032717772</v>
      </c>
      <c r="G27" s="21">
        <v>0</v>
      </c>
      <c r="H27" s="21">
        <v>6632020</v>
      </c>
      <c r="I27" s="21">
        <v>6632020</v>
      </c>
      <c r="J27" s="22">
        <f t="shared" si="1"/>
        <v>3026085752</v>
      </c>
    </row>
    <row r="28" spans="1:10" ht="15">
      <c r="A28" s="19" t="s">
        <v>40</v>
      </c>
      <c r="B28" s="20" t="s">
        <v>23</v>
      </c>
      <c r="C28" s="21">
        <v>0</v>
      </c>
      <c r="D28" s="21">
        <v>3032717772</v>
      </c>
      <c r="E28" s="21">
        <v>0</v>
      </c>
      <c r="F28" s="21">
        <f t="shared" si="0"/>
        <v>3032717772</v>
      </c>
      <c r="G28" s="21">
        <v>0</v>
      </c>
      <c r="H28" s="21">
        <v>6632020</v>
      </c>
      <c r="I28" s="21">
        <v>6632020</v>
      </c>
      <c r="J28" s="22">
        <f t="shared" si="1"/>
        <v>3026085752</v>
      </c>
    </row>
    <row r="29" spans="1:10" ht="15">
      <c r="A29" s="19" t="s">
        <v>42</v>
      </c>
      <c r="B29" s="20" t="s">
        <v>43</v>
      </c>
      <c r="C29" s="21">
        <v>0</v>
      </c>
      <c r="D29" s="21">
        <v>5200000000</v>
      </c>
      <c r="E29" s="21">
        <v>0</v>
      </c>
      <c r="F29" s="21">
        <f t="shared" si="0"/>
        <v>5200000000</v>
      </c>
      <c r="G29" s="21">
        <v>0</v>
      </c>
      <c r="H29" s="21">
        <v>0</v>
      </c>
      <c r="I29" s="21">
        <v>0</v>
      </c>
      <c r="J29" s="22">
        <f t="shared" si="1"/>
        <v>5200000000</v>
      </c>
    </row>
    <row r="30" spans="1:10" ht="15">
      <c r="A30" s="19" t="s">
        <v>44</v>
      </c>
      <c r="B30" s="20" t="s">
        <v>45</v>
      </c>
      <c r="C30" s="21">
        <v>0</v>
      </c>
      <c r="D30" s="21">
        <v>5200000000</v>
      </c>
      <c r="E30" s="21">
        <v>0</v>
      </c>
      <c r="F30" s="21">
        <f t="shared" si="0"/>
        <v>5200000000</v>
      </c>
      <c r="G30" s="21">
        <v>0</v>
      </c>
      <c r="H30" s="21">
        <v>0</v>
      </c>
      <c r="I30" s="21">
        <v>0</v>
      </c>
      <c r="J30" s="22">
        <f t="shared" si="1"/>
        <v>5200000000</v>
      </c>
    </row>
    <row r="31" spans="1:10" ht="15">
      <c r="A31" s="19" t="s">
        <v>44</v>
      </c>
      <c r="B31" s="20" t="s">
        <v>23</v>
      </c>
      <c r="C31" s="21">
        <v>0</v>
      </c>
      <c r="D31" s="21">
        <v>5200000000</v>
      </c>
      <c r="E31" s="21">
        <v>0</v>
      </c>
      <c r="F31" s="21">
        <f t="shared" si="0"/>
        <v>5200000000</v>
      </c>
      <c r="G31" s="21">
        <v>0</v>
      </c>
      <c r="H31" s="21">
        <v>0</v>
      </c>
      <c r="I31" s="21">
        <v>0</v>
      </c>
      <c r="J31" s="22">
        <f t="shared" si="1"/>
        <v>5200000000</v>
      </c>
    </row>
    <row r="32" spans="1:10" ht="15">
      <c r="A32" s="19" t="s">
        <v>46</v>
      </c>
      <c r="B32" s="20" t="s">
        <v>47</v>
      </c>
      <c r="C32" s="21">
        <v>0</v>
      </c>
      <c r="D32" s="21">
        <v>1999999999.29</v>
      </c>
      <c r="E32" s="21">
        <v>0</v>
      </c>
      <c r="F32" s="21">
        <f t="shared" si="0"/>
        <v>1999999999.29</v>
      </c>
      <c r="G32" s="21">
        <v>0</v>
      </c>
      <c r="H32" s="21">
        <v>0</v>
      </c>
      <c r="I32" s="21">
        <v>0</v>
      </c>
      <c r="J32" s="22">
        <f t="shared" si="1"/>
        <v>1999999999.29</v>
      </c>
    </row>
    <row r="33" spans="1:10" ht="15">
      <c r="A33" s="19" t="s">
        <v>48</v>
      </c>
      <c r="B33" s="20" t="s">
        <v>49</v>
      </c>
      <c r="C33" s="21">
        <v>0</v>
      </c>
      <c r="D33" s="21">
        <v>1859608320.43</v>
      </c>
      <c r="E33" s="21">
        <v>0</v>
      </c>
      <c r="F33" s="21">
        <f t="shared" si="0"/>
        <v>1859608320.43</v>
      </c>
      <c r="G33" s="21">
        <v>0</v>
      </c>
      <c r="H33" s="21">
        <v>0</v>
      </c>
      <c r="I33" s="21">
        <v>0</v>
      </c>
      <c r="J33" s="22">
        <f t="shared" si="1"/>
        <v>1859608320.43</v>
      </c>
    </row>
    <row r="34" spans="1:10" ht="15">
      <c r="A34" s="19" t="s">
        <v>48</v>
      </c>
      <c r="B34" s="20" t="s">
        <v>23</v>
      </c>
      <c r="C34" s="21">
        <v>0</v>
      </c>
      <c r="D34" s="21">
        <v>1859608320.43</v>
      </c>
      <c r="E34" s="21">
        <v>0</v>
      </c>
      <c r="F34" s="21">
        <f t="shared" si="0"/>
        <v>1859608320.43</v>
      </c>
      <c r="G34" s="21">
        <v>0</v>
      </c>
      <c r="H34" s="21">
        <v>0</v>
      </c>
      <c r="I34" s="21">
        <v>0</v>
      </c>
      <c r="J34" s="22">
        <f t="shared" si="1"/>
        <v>1859608320.43</v>
      </c>
    </row>
    <row r="35" spans="1:10" ht="15">
      <c r="A35" s="19" t="s">
        <v>50</v>
      </c>
      <c r="B35" s="20" t="s">
        <v>51</v>
      </c>
      <c r="C35" s="21">
        <v>0</v>
      </c>
      <c r="D35" s="21">
        <v>130068725.5</v>
      </c>
      <c r="E35" s="21">
        <v>0</v>
      </c>
      <c r="F35" s="21">
        <f t="shared" si="0"/>
        <v>130068725.5</v>
      </c>
      <c r="G35" s="21">
        <v>0</v>
      </c>
      <c r="H35" s="21">
        <v>0</v>
      </c>
      <c r="I35" s="21">
        <v>0</v>
      </c>
      <c r="J35" s="22">
        <f t="shared" si="1"/>
        <v>130068725.5</v>
      </c>
    </row>
    <row r="36" spans="1:10" ht="15">
      <c r="A36" s="19" t="s">
        <v>50</v>
      </c>
      <c r="B36" s="20" t="s">
        <v>23</v>
      </c>
      <c r="C36" s="21">
        <v>0</v>
      </c>
      <c r="D36" s="21">
        <v>130068725.5</v>
      </c>
      <c r="E36" s="21">
        <v>0</v>
      </c>
      <c r="F36" s="21">
        <f t="shared" si="0"/>
        <v>130068725.5</v>
      </c>
      <c r="G36" s="21">
        <v>0</v>
      </c>
      <c r="H36" s="21">
        <v>0</v>
      </c>
      <c r="I36" s="21">
        <v>0</v>
      </c>
      <c r="J36" s="22">
        <f t="shared" si="1"/>
        <v>130068725.5</v>
      </c>
    </row>
    <row r="37" spans="1:10" ht="15">
      <c r="A37" s="19" t="s">
        <v>52</v>
      </c>
      <c r="B37" s="20" t="s">
        <v>53</v>
      </c>
      <c r="C37" s="21">
        <v>0</v>
      </c>
      <c r="D37" s="21">
        <v>10322953.36</v>
      </c>
      <c r="E37" s="21">
        <v>0</v>
      </c>
      <c r="F37" s="21">
        <f t="shared" si="0"/>
        <v>10322953.36</v>
      </c>
      <c r="G37" s="21">
        <v>0</v>
      </c>
      <c r="H37" s="21">
        <v>0</v>
      </c>
      <c r="I37" s="21">
        <v>0</v>
      </c>
      <c r="J37" s="22">
        <f t="shared" si="1"/>
        <v>10322953.36</v>
      </c>
    </row>
    <row r="38" spans="1:10" ht="15">
      <c r="A38" s="19" t="s">
        <v>52</v>
      </c>
      <c r="B38" s="20" t="s">
        <v>23</v>
      </c>
      <c r="C38" s="21">
        <v>0</v>
      </c>
      <c r="D38" s="21">
        <v>10322953.36</v>
      </c>
      <c r="E38" s="21">
        <v>0</v>
      </c>
      <c r="F38" s="21">
        <f t="shared" si="0"/>
        <v>10322953.36</v>
      </c>
      <c r="G38" s="21">
        <v>0</v>
      </c>
      <c r="H38" s="21">
        <v>0</v>
      </c>
      <c r="I38" s="21">
        <v>0</v>
      </c>
      <c r="J38" s="22">
        <f t="shared" si="1"/>
        <v>10322953.36</v>
      </c>
    </row>
    <row r="39" spans="1:10" ht="15">
      <c r="A39" s="19" t="s">
        <v>54</v>
      </c>
      <c r="B39" s="20" t="s">
        <v>55</v>
      </c>
      <c r="C39" s="21">
        <v>0</v>
      </c>
      <c r="D39" s="21">
        <v>2517013190</v>
      </c>
      <c r="E39" s="21">
        <v>0</v>
      </c>
      <c r="F39" s="21">
        <f t="shared" si="0"/>
        <v>2517013190</v>
      </c>
      <c r="G39" s="21">
        <v>0</v>
      </c>
      <c r="H39" s="21">
        <v>0</v>
      </c>
      <c r="I39" s="21">
        <v>0</v>
      </c>
      <c r="J39" s="22">
        <f t="shared" si="1"/>
        <v>2517013190</v>
      </c>
    </row>
    <row r="40" spans="1:10" ht="15">
      <c r="A40" s="19" t="s">
        <v>56</v>
      </c>
      <c r="B40" s="20" t="s">
        <v>57</v>
      </c>
      <c r="C40" s="21">
        <v>0</v>
      </c>
      <c r="D40" s="21">
        <v>2517013190</v>
      </c>
      <c r="E40" s="21">
        <v>0</v>
      </c>
      <c r="F40" s="21">
        <f t="shared" si="0"/>
        <v>2517013190</v>
      </c>
      <c r="G40" s="21">
        <v>0</v>
      </c>
      <c r="H40" s="21">
        <v>0</v>
      </c>
      <c r="I40" s="21">
        <v>0</v>
      </c>
      <c r="J40" s="22">
        <f t="shared" si="1"/>
        <v>2517013190</v>
      </c>
    </row>
    <row r="41" spans="1:10" ht="15">
      <c r="A41" s="19" t="s">
        <v>56</v>
      </c>
      <c r="B41" s="20" t="s">
        <v>23</v>
      </c>
      <c r="C41" s="21">
        <v>0</v>
      </c>
      <c r="D41" s="21">
        <v>2517013190</v>
      </c>
      <c r="E41" s="21">
        <v>0</v>
      </c>
      <c r="F41" s="21">
        <f t="shared" si="0"/>
        <v>2517013190</v>
      </c>
      <c r="G41" s="21">
        <v>0</v>
      </c>
      <c r="H41" s="21">
        <v>0</v>
      </c>
      <c r="I41" s="21">
        <v>0</v>
      </c>
      <c r="J41" s="22">
        <f t="shared" si="1"/>
        <v>2517013190</v>
      </c>
    </row>
    <row r="42" spans="1:10" ht="15">
      <c r="A42" s="19" t="s">
        <v>58</v>
      </c>
      <c r="B42" s="20" t="s">
        <v>59</v>
      </c>
      <c r="C42" s="21">
        <v>24916121500.78</v>
      </c>
      <c r="D42" s="21">
        <v>19981031523.7</v>
      </c>
      <c r="E42" s="21">
        <v>0</v>
      </c>
      <c r="F42" s="21">
        <f t="shared" si="0"/>
        <v>44897153024.479996</v>
      </c>
      <c r="G42" s="21">
        <v>11993044578.14</v>
      </c>
      <c r="H42" s="21">
        <v>9565378009.73</v>
      </c>
      <c r="I42" s="21">
        <v>21558422587.87</v>
      </c>
      <c r="J42" s="22">
        <f t="shared" si="1"/>
        <v>23338730436.609997</v>
      </c>
    </row>
    <row r="43" spans="1:10" ht="15">
      <c r="A43" s="19" t="s">
        <v>60</v>
      </c>
      <c r="B43" s="20" t="s">
        <v>61</v>
      </c>
      <c r="C43" s="21">
        <v>24916121500.78</v>
      </c>
      <c r="D43" s="21">
        <v>19981031523.7</v>
      </c>
      <c r="E43" s="21">
        <v>0</v>
      </c>
      <c r="F43" s="21">
        <f t="shared" si="0"/>
        <v>44897153024.479996</v>
      </c>
      <c r="G43" s="21">
        <v>11993044578.14</v>
      </c>
      <c r="H43" s="21">
        <v>9565378009.73</v>
      </c>
      <c r="I43" s="21">
        <v>21558422587.87</v>
      </c>
      <c r="J43" s="22">
        <f t="shared" si="1"/>
        <v>23338730436.609997</v>
      </c>
    </row>
    <row r="44" spans="1:10" ht="15">
      <c r="A44" s="19" t="s">
        <v>62</v>
      </c>
      <c r="B44" s="20" t="s">
        <v>63</v>
      </c>
      <c r="C44" s="21">
        <v>16828462014.09</v>
      </c>
      <c r="D44" s="21">
        <v>0</v>
      </c>
      <c r="E44" s="21">
        <v>0</v>
      </c>
      <c r="F44" s="21">
        <f t="shared" si="0"/>
        <v>16828462014.09</v>
      </c>
      <c r="G44" s="21">
        <v>10056106916.49</v>
      </c>
      <c r="H44" s="21">
        <v>1983333.33</v>
      </c>
      <c r="I44" s="21">
        <v>10058090249.82</v>
      </c>
      <c r="J44" s="22">
        <f t="shared" si="1"/>
        <v>6770371764.27</v>
      </c>
    </row>
    <row r="45" spans="1:10" ht="15">
      <c r="A45" s="19" t="s">
        <v>64</v>
      </c>
      <c r="B45" s="20" t="s">
        <v>65</v>
      </c>
      <c r="C45" s="21">
        <v>123203056.67</v>
      </c>
      <c r="D45" s="21">
        <v>0</v>
      </c>
      <c r="E45" s="21">
        <v>0</v>
      </c>
      <c r="F45" s="21">
        <f t="shared" si="0"/>
        <v>123203056.67</v>
      </c>
      <c r="G45" s="21">
        <v>0</v>
      </c>
      <c r="H45" s="21">
        <v>0</v>
      </c>
      <c r="I45" s="21">
        <v>0</v>
      </c>
      <c r="J45" s="22">
        <f t="shared" si="1"/>
        <v>123203056.67</v>
      </c>
    </row>
    <row r="46" spans="1:10" ht="15">
      <c r="A46" s="19" t="s">
        <v>64</v>
      </c>
      <c r="B46" s="20" t="s">
        <v>23</v>
      </c>
      <c r="C46" s="21">
        <v>123203056.67</v>
      </c>
      <c r="D46" s="21">
        <v>0</v>
      </c>
      <c r="E46" s="21">
        <v>0</v>
      </c>
      <c r="F46" s="21">
        <f t="shared" si="0"/>
        <v>123203056.67</v>
      </c>
      <c r="G46" s="21">
        <v>0</v>
      </c>
      <c r="H46" s="21">
        <v>0</v>
      </c>
      <c r="I46" s="21">
        <v>0</v>
      </c>
      <c r="J46" s="22">
        <f t="shared" si="1"/>
        <v>123203056.67</v>
      </c>
    </row>
    <row r="47" spans="1:10" ht="15">
      <c r="A47" s="19" t="s">
        <v>66</v>
      </c>
      <c r="B47" s="20" t="s">
        <v>67</v>
      </c>
      <c r="C47" s="21">
        <v>11613575.18</v>
      </c>
      <c r="D47" s="21">
        <v>0</v>
      </c>
      <c r="E47" s="21">
        <v>0</v>
      </c>
      <c r="F47" s="21">
        <f t="shared" si="0"/>
        <v>11613575.18</v>
      </c>
      <c r="G47" s="21">
        <v>0</v>
      </c>
      <c r="H47" s="21">
        <v>0</v>
      </c>
      <c r="I47" s="21">
        <v>0</v>
      </c>
      <c r="J47" s="22">
        <f t="shared" si="1"/>
        <v>11613575.18</v>
      </c>
    </row>
    <row r="48" spans="1:10" ht="15">
      <c r="A48" s="19" t="s">
        <v>68</v>
      </c>
      <c r="B48" s="20" t="s">
        <v>69</v>
      </c>
      <c r="C48" s="21">
        <v>11613575.18</v>
      </c>
      <c r="D48" s="21">
        <v>0</v>
      </c>
      <c r="E48" s="21">
        <v>0</v>
      </c>
      <c r="F48" s="21">
        <f t="shared" si="0"/>
        <v>11613575.18</v>
      </c>
      <c r="G48" s="21">
        <v>0</v>
      </c>
      <c r="H48" s="21">
        <v>0</v>
      </c>
      <c r="I48" s="21">
        <v>0</v>
      </c>
      <c r="J48" s="22">
        <f t="shared" si="1"/>
        <v>11613575.18</v>
      </c>
    </row>
    <row r="49" spans="1:10" ht="15">
      <c r="A49" s="19" t="s">
        <v>68</v>
      </c>
      <c r="B49" s="20" t="s">
        <v>23</v>
      </c>
      <c r="C49" s="21">
        <v>11613575.18</v>
      </c>
      <c r="D49" s="21">
        <v>0</v>
      </c>
      <c r="E49" s="21">
        <v>0</v>
      </c>
      <c r="F49" s="21">
        <f t="shared" si="0"/>
        <v>11613575.18</v>
      </c>
      <c r="G49" s="21">
        <v>0</v>
      </c>
      <c r="H49" s="21">
        <v>0</v>
      </c>
      <c r="I49" s="21">
        <v>0</v>
      </c>
      <c r="J49" s="22">
        <f t="shared" si="1"/>
        <v>11613575.18</v>
      </c>
    </row>
    <row r="50" spans="1:10" ht="15">
      <c r="A50" s="19" t="s">
        <v>70</v>
      </c>
      <c r="B50" s="20" t="s">
        <v>71</v>
      </c>
      <c r="C50" s="21">
        <v>151663919.5</v>
      </c>
      <c r="D50" s="21">
        <v>0</v>
      </c>
      <c r="E50" s="21">
        <v>0</v>
      </c>
      <c r="F50" s="21">
        <f t="shared" si="0"/>
        <v>151663919.5</v>
      </c>
      <c r="G50" s="21">
        <v>0</v>
      </c>
      <c r="H50" s="21">
        <v>0</v>
      </c>
      <c r="I50" s="21">
        <v>0</v>
      </c>
      <c r="J50" s="22">
        <f t="shared" si="1"/>
        <v>151663919.5</v>
      </c>
    </row>
    <row r="51" spans="1:10" ht="15">
      <c r="A51" s="19" t="s">
        <v>72</v>
      </c>
      <c r="B51" s="20" t="s">
        <v>73</v>
      </c>
      <c r="C51" s="21">
        <v>151663919.5</v>
      </c>
      <c r="D51" s="21">
        <v>0</v>
      </c>
      <c r="E51" s="21">
        <v>0</v>
      </c>
      <c r="F51" s="21">
        <f t="shared" si="0"/>
        <v>151663919.5</v>
      </c>
      <c r="G51" s="21">
        <v>0</v>
      </c>
      <c r="H51" s="21">
        <v>0</v>
      </c>
      <c r="I51" s="21">
        <v>0</v>
      </c>
      <c r="J51" s="22">
        <f t="shared" si="1"/>
        <v>151663919.5</v>
      </c>
    </row>
    <row r="52" spans="1:10" ht="15">
      <c r="A52" s="19" t="s">
        <v>72</v>
      </c>
      <c r="B52" s="20" t="s">
        <v>23</v>
      </c>
      <c r="C52" s="21">
        <v>151663919.5</v>
      </c>
      <c r="D52" s="21">
        <v>0</v>
      </c>
      <c r="E52" s="21">
        <v>0</v>
      </c>
      <c r="F52" s="21">
        <f t="shared" si="0"/>
        <v>151663919.5</v>
      </c>
      <c r="G52" s="21">
        <v>0</v>
      </c>
      <c r="H52" s="21">
        <v>0</v>
      </c>
      <c r="I52" s="21">
        <v>0</v>
      </c>
      <c r="J52" s="22">
        <f t="shared" si="1"/>
        <v>151663919.5</v>
      </c>
    </row>
    <row r="53" spans="1:10" ht="15">
      <c r="A53" s="19" t="s">
        <v>74</v>
      </c>
      <c r="B53" s="20" t="s">
        <v>75</v>
      </c>
      <c r="C53" s="21">
        <v>11950</v>
      </c>
      <c r="D53" s="21">
        <v>0</v>
      </c>
      <c r="E53" s="21">
        <v>0</v>
      </c>
      <c r="F53" s="21">
        <f t="shared" si="0"/>
        <v>11950</v>
      </c>
      <c r="G53" s="21">
        <v>0</v>
      </c>
      <c r="H53" s="21">
        <v>0</v>
      </c>
      <c r="I53" s="21">
        <v>0</v>
      </c>
      <c r="J53" s="22">
        <f t="shared" si="1"/>
        <v>11950</v>
      </c>
    </row>
    <row r="54" spans="1:10" ht="15">
      <c r="A54" s="19" t="s">
        <v>76</v>
      </c>
      <c r="B54" s="20" t="s">
        <v>77</v>
      </c>
      <c r="C54" s="21">
        <v>11950</v>
      </c>
      <c r="D54" s="21">
        <v>0</v>
      </c>
      <c r="E54" s="21">
        <v>0</v>
      </c>
      <c r="F54" s="21">
        <f t="shared" si="0"/>
        <v>11950</v>
      </c>
      <c r="G54" s="21">
        <v>0</v>
      </c>
      <c r="H54" s="21">
        <v>0</v>
      </c>
      <c r="I54" s="21">
        <v>0</v>
      </c>
      <c r="J54" s="22">
        <f t="shared" si="1"/>
        <v>11950</v>
      </c>
    </row>
    <row r="55" spans="1:10" ht="15">
      <c r="A55" s="19" t="s">
        <v>76</v>
      </c>
      <c r="B55" s="20" t="s">
        <v>23</v>
      </c>
      <c r="C55" s="21">
        <v>11950</v>
      </c>
      <c r="D55" s="21">
        <v>0</v>
      </c>
      <c r="E55" s="21">
        <v>0</v>
      </c>
      <c r="F55" s="21">
        <f t="shared" si="0"/>
        <v>11950</v>
      </c>
      <c r="G55" s="21">
        <v>0</v>
      </c>
      <c r="H55" s="21">
        <v>0</v>
      </c>
      <c r="I55" s="21">
        <v>0</v>
      </c>
      <c r="J55" s="22">
        <f t="shared" si="1"/>
        <v>11950</v>
      </c>
    </row>
    <row r="56" spans="1:10" ht="15">
      <c r="A56" s="19" t="s">
        <v>78</v>
      </c>
      <c r="B56" s="20" t="s">
        <v>79</v>
      </c>
      <c r="C56" s="21">
        <v>3322630.49</v>
      </c>
      <c r="D56" s="21">
        <v>0</v>
      </c>
      <c r="E56" s="21">
        <v>0</v>
      </c>
      <c r="F56" s="21">
        <f t="shared" si="0"/>
        <v>3322630.49</v>
      </c>
      <c r="G56" s="21">
        <v>0</v>
      </c>
      <c r="H56" s="21">
        <v>0</v>
      </c>
      <c r="I56" s="21">
        <v>0</v>
      </c>
      <c r="J56" s="22">
        <f t="shared" si="1"/>
        <v>3322630.49</v>
      </c>
    </row>
    <row r="57" spans="1:10" ht="15">
      <c r="A57" s="19" t="s">
        <v>80</v>
      </c>
      <c r="B57" s="20" t="s">
        <v>81</v>
      </c>
      <c r="C57" s="21">
        <v>3322630.49</v>
      </c>
      <c r="D57" s="21">
        <v>0</v>
      </c>
      <c r="E57" s="21">
        <v>0</v>
      </c>
      <c r="F57" s="21">
        <f t="shared" si="0"/>
        <v>3322630.49</v>
      </c>
      <c r="G57" s="21">
        <v>0</v>
      </c>
      <c r="H57" s="21">
        <v>0</v>
      </c>
      <c r="I57" s="21">
        <v>0</v>
      </c>
      <c r="J57" s="22">
        <f t="shared" si="1"/>
        <v>3322630.49</v>
      </c>
    </row>
    <row r="58" spans="1:10" ht="15">
      <c r="A58" s="19" t="s">
        <v>80</v>
      </c>
      <c r="B58" s="20" t="s">
        <v>23</v>
      </c>
      <c r="C58" s="21">
        <v>3322630.49</v>
      </c>
      <c r="D58" s="21">
        <v>0</v>
      </c>
      <c r="E58" s="21">
        <v>0</v>
      </c>
      <c r="F58" s="21">
        <f t="shared" si="0"/>
        <v>3322630.49</v>
      </c>
      <c r="G58" s="21">
        <v>0</v>
      </c>
      <c r="H58" s="21">
        <v>0</v>
      </c>
      <c r="I58" s="21">
        <v>0</v>
      </c>
      <c r="J58" s="22">
        <f t="shared" si="1"/>
        <v>3322630.49</v>
      </c>
    </row>
    <row r="59" spans="1:10" ht="15">
      <c r="A59" s="19" t="s">
        <v>82</v>
      </c>
      <c r="B59" s="20" t="s">
        <v>83</v>
      </c>
      <c r="C59" s="21">
        <v>4920948</v>
      </c>
      <c r="D59" s="21">
        <v>0</v>
      </c>
      <c r="E59" s="21">
        <v>0</v>
      </c>
      <c r="F59" s="21">
        <f t="shared" si="0"/>
        <v>4920948</v>
      </c>
      <c r="G59" s="21">
        <v>0</v>
      </c>
      <c r="H59" s="21">
        <v>0</v>
      </c>
      <c r="I59" s="21">
        <v>0</v>
      </c>
      <c r="J59" s="22">
        <f t="shared" si="1"/>
        <v>4920948</v>
      </c>
    </row>
    <row r="60" spans="1:10" ht="15">
      <c r="A60" s="19" t="s">
        <v>84</v>
      </c>
      <c r="B60" s="20" t="s">
        <v>85</v>
      </c>
      <c r="C60" s="21">
        <v>4920948</v>
      </c>
      <c r="D60" s="21">
        <v>0</v>
      </c>
      <c r="E60" s="21">
        <v>0</v>
      </c>
      <c r="F60" s="21">
        <f t="shared" si="0"/>
        <v>4920948</v>
      </c>
      <c r="G60" s="21">
        <v>0</v>
      </c>
      <c r="H60" s="21">
        <v>0</v>
      </c>
      <c r="I60" s="21">
        <v>0</v>
      </c>
      <c r="J60" s="22">
        <f t="shared" si="1"/>
        <v>4920948</v>
      </c>
    </row>
    <row r="61" spans="1:10" ht="15">
      <c r="A61" s="19" t="s">
        <v>84</v>
      </c>
      <c r="B61" s="20" t="s">
        <v>23</v>
      </c>
      <c r="C61" s="21">
        <v>4920948</v>
      </c>
      <c r="D61" s="21">
        <v>0</v>
      </c>
      <c r="E61" s="21">
        <v>0</v>
      </c>
      <c r="F61" s="21">
        <f t="shared" si="0"/>
        <v>4920948</v>
      </c>
      <c r="G61" s="21">
        <v>0</v>
      </c>
      <c r="H61" s="21">
        <v>0</v>
      </c>
      <c r="I61" s="21">
        <v>0</v>
      </c>
      <c r="J61" s="22">
        <f t="shared" si="1"/>
        <v>4920948</v>
      </c>
    </row>
    <row r="62" spans="1:10" ht="15">
      <c r="A62" s="19" t="s">
        <v>86</v>
      </c>
      <c r="B62" s="20" t="s">
        <v>67</v>
      </c>
      <c r="C62" s="21">
        <v>41711067.59</v>
      </c>
      <c r="D62" s="21">
        <v>0</v>
      </c>
      <c r="E62" s="21">
        <v>0</v>
      </c>
      <c r="F62" s="21">
        <f t="shared" si="0"/>
        <v>41711067.59</v>
      </c>
      <c r="G62" s="21">
        <v>0</v>
      </c>
      <c r="H62" s="21">
        <v>0</v>
      </c>
      <c r="I62" s="21">
        <v>0</v>
      </c>
      <c r="J62" s="22">
        <f t="shared" si="1"/>
        <v>41711067.59</v>
      </c>
    </row>
    <row r="63" spans="1:10" ht="15">
      <c r="A63" s="19" t="s">
        <v>87</v>
      </c>
      <c r="B63" s="20" t="s">
        <v>88</v>
      </c>
      <c r="C63" s="21">
        <v>41711067.59</v>
      </c>
      <c r="D63" s="21">
        <v>0</v>
      </c>
      <c r="E63" s="21">
        <v>0</v>
      </c>
      <c r="F63" s="21">
        <f t="shared" si="0"/>
        <v>41711067.59</v>
      </c>
      <c r="G63" s="21">
        <v>0</v>
      </c>
      <c r="H63" s="21">
        <v>0</v>
      </c>
      <c r="I63" s="21">
        <v>0</v>
      </c>
      <c r="J63" s="22">
        <f t="shared" si="1"/>
        <v>41711067.59</v>
      </c>
    </row>
    <row r="64" spans="1:10" ht="15">
      <c r="A64" s="19" t="s">
        <v>87</v>
      </c>
      <c r="B64" s="20" t="s">
        <v>23</v>
      </c>
      <c r="C64" s="21">
        <v>41711067.59</v>
      </c>
      <c r="D64" s="21">
        <v>0</v>
      </c>
      <c r="E64" s="21">
        <v>0</v>
      </c>
      <c r="F64" s="21">
        <f t="shared" si="0"/>
        <v>41711067.59</v>
      </c>
      <c r="G64" s="21">
        <v>0</v>
      </c>
      <c r="H64" s="21">
        <v>0</v>
      </c>
      <c r="I64" s="21">
        <v>0</v>
      </c>
      <c r="J64" s="22">
        <f t="shared" si="1"/>
        <v>41711067.59</v>
      </c>
    </row>
    <row r="65" spans="1:10" ht="15">
      <c r="A65" s="19" t="s">
        <v>89</v>
      </c>
      <c r="B65" s="20" t="s">
        <v>90</v>
      </c>
      <c r="C65" s="21">
        <v>2991131299.05</v>
      </c>
      <c r="D65" s="21">
        <v>0</v>
      </c>
      <c r="E65" s="21">
        <v>0</v>
      </c>
      <c r="F65" s="21">
        <f t="shared" si="0"/>
        <v>2991131299.05</v>
      </c>
      <c r="G65" s="21">
        <v>318249092.42</v>
      </c>
      <c r="H65" s="21">
        <v>0</v>
      </c>
      <c r="I65" s="21">
        <v>318249092.42</v>
      </c>
      <c r="J65" s="22">
        <f t="shared" si="1"/>
        <v>2672882206.63</v>
      </c>
    </row>
    <row r="66" spans="1:10" ht="15">
      <c r="A66" s="19" t="s">
        <v>91</v>
      </c>
      <c r="B66" s="20" t="s">
        <v>92</v>
      </c>
      <c r="C66" s="21">
        <v>14686694.09</v>
      </c>
      <c r="D66" s="21">
        <v>0</v>
      </c>
      <c r="E66" s="21">
        <v>0</v>
      </c>
      <c r="F66" s="21">
        <f t="shared" si="0"/>
        <v>14686694.09</v>
      </c>
      <c r="G66" s="21">
        <v>0</v>
      </c>
      <c r="H66" s="21">
        <v>0</v>
      </c>
      <c r="I66" s="21">
        <v>0</v>
      </c>
      <c r="J66" s="22">
        <f t="shared" si="1"/>
        <v>14686694.09</v>
      </c>
    </row>
    <row r="67" spans="1:10" ht="15">
      <c r="A67" s="19" t="s">
        <v>91</v>
      </c>
      <c r="B67" s="20" t="s">
        <v>23</v>
      </c>
      <c r="C67" s="21">
        <v>14686694.09</v>
      </c>
      <c r="D67" s="21">
        <v>0</v>
      </c>
      <c r="E67" s="21">
        <v>0</v>
      </c>
      <c r="F67" s="21">
        <f t="shared" si="0"/>
        <v>14686694.09</v>
      </c>
      <c r="G67" s="21">
        <v>0</v>
      </c>
      <c r="H67" s="21">
        <v>0</v>
      </c>
      <c r="I67" s="21">
        <v>0</v>
      </c>
      <c r="J67" s="22">
        <f t="shared" si="1"/>
        <v>14686694.09</v>
      </c>
    </row>
    <row r="68" spans="1:10" ht="15">
      <c r="A68" s="19" t="s">
        <v>93</v>
      </c>
      <c r="B68" s="20" t="s">
        <v>94</v>
      </c>
      <c r="C68" s="21">
        <v>2764275088.29</v>
      </c>
      <c r="D68" s="21">
        <v>0</v>
      </c>
      <c r="E68" s="21">
        <v>0</v>
      </c>
      <c r="F68" s="21">
        <f t="shared" si="0"/>
        <v>2764275088.29</v>
      </c>
      <c r="G68" s="21">
        <v>109202383.42</v>
      </c>
      <c r="H68" s="21">
        <v>0</v>
      </c>
      <c r="I68" s="21">
        <v>109202383.42</v>
      </c>
      <c r="J68" s="22">
        <f t="shared" si="1"/>
        <v>2655072704.87</v>
      </c>
    </row>
    <row r="69" spans="1:10" ht="15">
      <c r="A69" s="19" t="s">
        <v>93</v>
      </c>
      <c r="B69" s="20" t="s">
        <v>23</v>
      </c>
      <c r="C69" s="21">
        <v>2764275088.29</v>
      </c>
      <c r="D69" s="21">
        <v>0</v>
      </c>
      <c r="E69" s="21">
        <v>0</v>
      </c>
      <c r="F69" s="21">
        <f t="shared" si="0"/>
        <v>2764275088.29</v>
      </c>
      <c r="G69" s="21">
        <v>109202383.42</v>
      </c>
      <c r="H69" s="21">
        <v>0</v>
      </c>
      <c r="I69" s="21">
        <v>109202383.42</v>
      </c>
      <c r="J69" s="22">
        <f t="shared" si="1"/>
        <v>2655072704.87</v>
      </c>
    </row>
    <row r="70" spans="1:10" ht="15">
      <c r="A70" s="19" t="s">
        <v>95</v>
      </c>
      <c r="B70" s="20" t="s">
        <v>96</v>
      </c>
      <c r="C70" s="21">
        <v>212169516.67</v>
      </c>
      <c r="D70" s="21">
        <v>0</v>
      </c>
      <c r="E70" s="21">
        <v>0</v>
      </c>
      <c r="F70" s="21">
        <f t="shared" si="0"/>
        <v>212169516.67</v>
      </c>
      <c r="G70" s="21">
        <v>209046709</v>
      </c>
      <c r="H70" s="21">
        <v>0</v>
      </c>
      <c r="I70" s="21">
        <v>209046709</v>
      </c>
      <c r="J70" s="22">
        <f t="shared" si="1"/>
        <v>3122807.669999987</v>
      </c>
    </row>
    <row r="71" spans="1:10" ht="15">
      <c r="A71" s="19" t="s">
        <v>95</v>
      </c>
      <c r="B71" s="20" t="s">
        <v>23</v>
      </c>
      <c r="C71" s="21">
        <v>212169516.67</v>
      </c>
      <c r="D71" s="21">
        <v>0</v>
      </c>
      <c r="E71" s="21">
        <v>0</v>
      </c>
      <c r="F71" s="21">
        <f t="shared" si="0"/>
        <v>212169516.67</v>
      </c>
      <c r="G71" s="21">
        <v>209046709</v>
      </c>
      <c r="H71" s="21">
        <v>0</v>
      </c>
      <c r="I71" s="21">
        <v>209046709</v>
      </c>
      <c r="J71" s="22">
        <f t="shared" si="1"/>
        <v>3122807.669999987</v>
      </c>
    </row>
    <row r="72" spans="1:10" ht="15">
      <c r="A72" s="19" t="s">
        <v>97</v>
      </c>
      <c r="B72" s="20" t="s">
        <v>98</v>
      </c>
      <c r="C72" s="21">
        <v>630054182.55</v>
      </c>
      <c r="D72" s="21">
        <v>0</v>
      </c>
      <c r="E72" s="21">
        <v>0</v>
      </c>
      <c r="F72" s="21">
        <f t="shared" si="0"/>
        <v>630054182.55</v>
      </c>
      <c r="G72" s="21">
        <v>629638806</v>
      </c>
      <c r="H72" s="21">
        <v>0</v>
      </c>
      <c r="I72" s="21">
        <v>629638806</v>
      </c>
      <c r="J72" s="22">
        <f t="shared" si="1"/>
        <v>415376.5499999523</v>
      </c>
    </row>
    <row r="73" spans="1:10" ht="15">
      <c r="A73" s="19" t="s">
        <v>99</v>
      </c>
      <c r="B73" s="20" t="s">
        <v>100</v>
      </c>
      <c r="C73" s="21">
        <v>630054182.55</v>
      </c>
      <c r="D73" s="21">
        <v>0</v>
      </c>
      <c r="E73" s="21">
        <v>0</v>
      </c>
      <c r="F73" s="21">
        <f t="shared" si="0"/>
        <v>630054182.55</v>
      </c>
      <c r="G73" s="21">
        <v>629638806</v>
      </c>
      <c r="H73" s="21">
        <v>0</v>
      </c>
      <c r="I73" s="21">
        <v>629638806</v>
      </c>
      <c r="J73" s="22">
        <f t="shared" si="1"/>
        <v>415376.5499999523</v>
      </c>
    </row>
    <row r="74" spans="1:10" ht="15">
      <c r="A74" s="19" t="s">
        <v>99</v>
      </c>
      <c r="B74" s="20" t="s">
        <v>23</v>
      </c>
      <c r="C74" s="21">
        <v>630054182.55</v>
      </c>
      <c r="D74" s="21">
        <v>0</v>
      </c>
      <c r="E74" s="21">
        <v>0</v>
      </c>
      <c r="F74" s="21">
        <f t="shared" si="0"/>
        <v>630054182.55</v>
      </c>
      <c r="G74" s="21">
        <v>629638806</v>
      </c>
      <c r="H74" s="21">
        <v>0</v>
      </c>
      <c r="I74" s="21">
        <v>629638806</v>
      </c>
      <c r="J74" s="22">
        <f t="shared" si="1"/>
        <v>415376.5499999523</v>
      </c>
    </row>
    <row r="75" spans="1:10" ht="15">
      <c r="A75" s="19" t="s">
        <v>101</v>
      </c>
      <c r="B75" s="20" t="s">
        <v>102</v>
      </c>
      <c r="C75" s="21">
        <v>9969972.27</v>
      </c>
      <c r="D75" s="21">
        <v>0</v>
      </c>
      <c r="E75" s="21">
        <v>0</v>
      </c>
      <c r="F75" s="21">
        <f aca="true" t="shared" si="2" ref="F75:F138">+C75+D75-E75</f>
        <v>9969972.27</v>
      </c>
      <c r="G75" s="21">
        <v>0</v>
      </c>
      <c r="H75" s="21">
        <v>0</v>
      </c>
      <c r="I75" s="21">
        <v>0</v>
      </c>
      <c r="J75" s="22">
        <f aca="true" t="shared" si="3" ref="J75:J138">+F75-I75</f>
        <v>9969972.27</v>
      </c>
    </row>
    <row r="76" spans="1:10" ht="15">
      <c r="A76" s="19" t="s">
        <v>103</v>
      </c>
      <c r="B76" s="20" t="s">
        <v>104</v>
      </c>
      <c r="C76" s="21">
        <v>9969972.27</v>
      </c>
      <c r="D76" s="21">
        <v>0</v>
      </c>
      <c r="E76" s="21">
        <v>0</v>
      </c>
      <c r="F76" s="21">
        <f t="shared" si="2"/>
        <v>9969972.27</v>
      </c>
      <c r="G76" s="21">
        <v>0</v>
      </c>
      <c r="H76" s="21">
        <v>0</v>
      </c>
      <c r="I76" s="21">
        <v>0</v>
      </c>
      <c r="J76" s="22">
        <f t="shared" si="3"/>
        <v>9969972.27</v>
      </c>
    </row>
    <row r="77" spans="1:10" ht="15">
      <c r="A77" s="19" t="s">
        <v>103</v>
      </c>
      <c r="B77" s="20" t="s">
        <v>23</v>
      </c>
      <c r="C77" s="21">
        <v>9969972.27</v>
      </c>
      <c r="D77" s="21">
        <v>0</v>
      </c>
      <c r="E77" s="21">
        <v>0</v>
      </c>
      <c r="F77" s="21">
        <f t="shared" si="2"/>
        <v>9969972.27</v>
      </c>
      <c r="G77" s="21">
        <v>0</v>
      </c>
      <c r="H77" s="21">
        <v>0</v>
      </c>
      <c r="I77" s="21">
        <v>0</v>
      </c>
      <c r="J77" s="22">
        <f t="shared" si="3"/>
        <v>9969972.27</v>
      </c>
    </row>
    <row r="78" spans="1:10" ht="15">
      <c r="A78" s="19" t="s">
        <v>105</v>
      </c>
      <c r="B78" s="20" t="s">
        <v>106</v>
      </c>
      <c r="C78" s="21">
        <v>379788678.49</v>
      </c>
      <c r="D78" s="21">
        <v>0</v>
      </c>
      <c r="E78" s="21">
        <v>0</v>
      </c>
      <c r="F78" s="21">
        <f t="shared" si="2"/>
        <v>379788678.49</v>
      </c>
      <c r="G78" s="21">
        <v>322683227.55</v>
      </c>
      <c r="H78" s="21">
        <v>0</v>
      </c>
      <c r="I78" s="21">
        <v>322683227.55</v>
      </c>
      <c r="J78" s="22">
        <f t="shared" si="3"/>
        <v>57105450.94</v>
      </c>
    </row>
    <row r="79" spans="1:10" ht="15">
      <c r="A79" s="19" t="s">
        <v>107</v>
      </c>
      <c r="B79" s="20" t="s">
        <v>108</v>
      </c>
      <c r="C79" s="21">
        <v>379788678.49</v>
      </c>
      <c r="D79" s="21">
        <v>0</v>
      </c>
      <c r="E79" s="21">
        <v>0</v>
      </c>
      <c r="F79" s="21">
        <f t="shared" si="2"/>
        <v>379788678.49</v>
      </c>
      <c r="G79" s="21">
        <v>322683227.55</v>
      </c>
      <c r="H79" s="21">
        <v>0</v>
      </c>
      <c r="I79" s="21">
        <v>322683227.55</v>
      </c>
      <c r="J79" s="22">
        <f t="shared" si="3"/>
        <v>57105450.94</v>
      </c>
    </row>
    <row r="80" spans="1:10" ht="15">
      <c r="A80" s="19" t="s">
        <v>107</v>
      </c>
      <c r="B80" s="20" t="s">
        <v>23</v>
      </c>
      <c r="C80" s="21">
        <v>379788678.49</v>
      </c>
      <c r="D80" s="21">
        <v>0</v>
      </c>
      <c r="E80" s="21">
        <v>0</v>
      </c>
      <c r="F80" s="21">
        <f t="shared" si="2"/>
        <v>379788678.49</v>
      </c>
      <c r="G80" s="21">
        <v>322683227.55</v>
      </c>
      <c r="H80" s="21">
        <v>0</v>
      </c>
      <c r="I80" s="21">
        <v>322683227.55</v>
      </c>
      <c r="J80" s="22">
        <f t="shared" si="3"/>
        <v>57105450.94</v>
      </c>
    </row>
    <row r="81" spans="1:10" ht="15">
      <c r="A81" s="19" t="s">
        <v>109</v>
      </c>
      <c r="B81" s="20" t="s">
        <v>110</v>
      </c>
      <c r="C81" s="21">
        <v>860128457.98</v>
      </c>
      <c r="D81" s="21">
        <v>0</v>
      </c>
      <c r="E81" s="21">
        <v>0</v>
      </c>
      <c r="F81" s="21">
        <f t="shared" si="2"/>
        <v>860128457.98</v>
      </c>
      <c r="G81" s="21">
        <v>857419317</v>
      </c>
      <c r="H81" s="21">
        <v>1983333.33</v>
      </c>
      <c r="I81" s="21">
        <v>859402650.33</v>
      </c>
      <c r="J81" s="22">
        <f t="shared" si="3"/>
        <v>725807.6499999762</v>
      </c>
    </row>
    <row r="82" spans="1:10" ht="15">
      <c r="A82" s="19" t="s">
        <v>111</v>
      </c>
      <c r="B82" s="20" t="s">
        <v>112</v>
      </c>
      <c r="C82" s="21">
        <v>860128457.98</v>
      </c>
      <c r="D82" s="21">
        <v>0</v>
      </c>
      <c r="E82" s="21">
        <v>0</v>
      </c>
      <c r="F82" s="21">
        <f t="shared" si="2"/>
        <v>860128457.98</v>
      </c>
      <c r="G82" s="21">
        <v>857419317</v>
      </c>
      <c r="H82" s="21">
        <v>1983333.33</v>
      </c>
      <c r="I82" s="21">
        <v>859402650.33</v>
      </c>
      <c r="J82" s="22">
        <f t="shared" si="3"/>
        <v>725807.6499999762</v>
      </c>
    </row>
    <row r="83" spans="1:10" ht="15">
      <c r="A83" s="19" t="s">
        <v>111</v>
      </c>
      <c r="B83" s="20" t="s">
        <v>23</v>
      </c>
      <c r="C83" s="21">
        <v>860128457.98</v>
      </c>
      <c r="D83" s="21">
        <v>0</v>
      </c>
      <c r="E83" s="21">
        <v>0</v>
      </c>
      <c r="F83" s="21">
        <f t="shared" si="2"/>
        <v>860128457.98</v>
      </c>
      <c r="G83" s="21">
        <v>857419317</v>
      </c>
      <c r="H83" s="21">
        <v>1983333.33</v>
      </c>
      <c r="I83" s="21">
        <v>859402650.33</v>
      </c>
      <c r="J83" s="22">
        <f t="shared" si="3"/>
        <v>725807.6499999762</v>
      </c>
    </row>
    <row r="84" spans="1:10" ht="15">
      <c r="A84" s="19" t="s">
        <v>113</v>
      </c>
      <c r="B84" s="20" t="s">
        <v>114</v>
      </c>
      <c r="C84" s="21">
        <v>432698476.11</v>
      </c>
      <c r="D84" s="21">
        <v>0</v>
      </c>
      <c r="E84" s="21">
        <v>0</v>
      </c>
      <c r="F84" s="21">
        <f t="shared" si="2"/>
        <v>432698476.11</v>
      </c>
      <c r="G84" s="21">
        <v>410317768</v>
      </c>
      <c r="H84" s="21">
        <v>0</v>
      </c>
      <c r="I84" s="21">
        <v>410317768</v>
      </c>
      <c r="J84" s="22">
        <f t="shared" si="3"/>
        <v>22380708.110000014</v>
      </c>
    </row>
    <row r="85" spans="1:10" ht="15">
      <c r="A85" s="19" t="s">
        <v>115</v>
      </c>
      <c r="B85" s="20" t="s">
        <v>116</v>
      </c>
      <c r="C85" s="21">
        <v>432698476.11</v>
      </c>
      <c r="D85" s="21">
        <v>0</v>
      </c>
      <c r="E85" s="21">
        <v>0</v>
      </c>
      <c r="F85" s="21">
        <f t="shared" si="2"/>
        <v>432698476.11</v>
      </c>
      <c r="G85" s="21">
        <v>410317768</v>
      </c>
      <c r="H85" s="21">
        <v>0</v>
      </c>
      <c r="I85" s="21">
        <v>410317768</v>
      </c>
      <c r="J85" s="22">
        <f t="shared" si="3"/>
        <v>22380708.110000014</v>
      </c>
    </row>
    <row r="86" spans="1:10" ht="15">
      <c r="A86" s="19" t="s">
        <v>115</v>
      </c>
      <c r="B86" s="20" t="s">
        <v>23</v>
      </c>
      <c r="C86" s="21">
        <v>432698476.11</v>
      </c>
      <c r="D86" s="21">
        <v>0</v>
      </c>
      <c r="E86" s="21">
        <v>0</v>
      </c>
      <c r="F86" s="21">
        <f t="shared" si="2"/>
        <v>432698476.11</v>
      </c>
      <c r="G86" s="21">
        <v>410317768</v>
      </c>
      <c r="H86" s="21">
        <v>0</v>
      </c>
      <c r="I86" s="21">
        <v>410317768</v>
      </c>
      <c r="J86" s="22">
        <f t="shared" si="3"/>
        <v>22380708.110000014</v>
      </c>
    </row>
    <row r="87" spans="1:10" ht="15">
      <c r="A87" s="19" t="s">
        <v>117</v>
      </c>
      <c r="B87" s="20" t="s">
        <v>118</v>
      </c>
      <c r="C87" s="21">
        <v>427298160.12</v>
      </c>
      <c r="D87" s="21">
        <v>0</v>
      </c>
      <c r="E87" s="21">
        <v>0</v>
      </c>
      <c r="F87" s="21">
        <f t="shared" si="2"/>
        <v>427298160.12</v>
      </c>
      <c r="G87" s="21">
        <v>101650617.24</v>
      </c>
      <c r="H87" s="21">
        <v>0</v>
      </c>
      <c r="I87" s="21">
        <v>101650617.24</v>
      </c>
      <c r="J87" s="22">
        <f t="shared" si="3"/>
        <v>325647542.88</v>
      </c>
    </row>
    <row r="88" spans="1:10" ht="15">
      <c r="A88" s="19" t="s">
        <v>119</v>
      </c>
      <c r="B88" s="20" t="s">
        <v>120</v>
      </c>
      <c r="C88" s="21">
        <v>427298160.12</v>
      </c>
      <c r="D88" s="21">
        <v>0</v>
      </c>
      <c r="E88" s="21">
        <v>0</v>
      </c>
      <c r="F88" s="21">
        <f t="shared" si="2"/>
        <v>427298160.12</v>
      </c>
      <c r="G88" s="21">
        <v>101650617.24</v>
      </c>
      <c r="H88" s="21">
        <v>0</v>
      </c>
      <c r="I88" s="21">
        <v>101650617.24</v>
      </c>
      <c r="J88" s="22">
        <f t="shared" si="3"/>
        <v>325647542.88</v>
      </c>
    </row>
    <row r="89" spans="1:10" ht="15">
      <c r="A89" s="19" t="s">
        <v>119</v>
      </c>
      <c r="B89" s="20" t="s">
        <v>23</v>
      </c>
      <c r="C89" s="21">
        <v>427298160.12</v>
      </c>
      <c r="D89" s="21">
        <v>0</v>
      </c>
      <c r="E89" s="21">
        <v>0</v>
      </c>
      <c r="F89" s="21">
        <f t="shared" si="2"/>
        <v>427298160.12</v>
      </c>
      <c r="G89" s="21">
        <v>101650617.24</v>
      </c>
      <c r="H89" s="21">
        <v>0</v>
      </c>
      <c r="I89" s="21">
        <v>101650617.24</v>
      </c>
      <c r="J89" s="22">
        <f t="shared" si="3"/>
        <v>325647542.88</v>
      </c>
    </row>
    <row r="90" spans="1:10" ht="15">
      <c r="A90" s="19" t="s">
        <v>121</v>
      </c>
      <c r="B90" s="20" t="s">
        <v>122</v>
      </c>
      <c r="C90" s="21">
        <v>622923755.29</v>
      </c>
      <c r="D90" s="21">
        <v>0</v>
      </c>
      <c r="E90" s="21">
        <v>0</v>
      </c>
      <c r="F90" s="21">
        <f t="shared" si="2"/>
        <v>622923755.29</v>
      </c>
      <c r="G90" s="21">
        <v>622912929.28</v>
      </c>
      <c r="H90" s="21">
        <v>0</v>
      </c>
      <c r="I90" s="21">
        <v>622912929.28</v>
      </c>
      <c r="J90" s="22">
        <f t="shared" si="3"/>
        <v>10826.009999990463</v>
      </c>
    </row>
    <row r="91" spans="1:10" ht="15">
      <c r="A91" s="19" t="s">
        <v>123</v>
      </c>
      <c r="B91" s="20" t="s">
        <v>124</v>
      </c>
      <c r="C91" s="21">
        <v>622923755.29</v>
      </c>
      <c r="D91" s="21">
        <v>0</v>
      </c>
      <c r="E91" s="21">
        <v>0</v>
      </c>
      <c r="F91" s="21">
        <f t="shared" si="2"/>
        <v>622923755.29</v>
      </c>
      <c r="G91" s="21">
        <v>622912929.28</v>
      </c>
      <c r="H91" s="21">
        <v>0</v>
      </c>
      <c r="I91" s="21">
        <v>622912929.28</v>
      </c>
      <c r="J91" s="22">
        <f t="shared" si="3"/>
        <v>10826.009999990463</v>
      </c>
    </row>
    <row r="92" spans="1:10" ht="15">
      <c r="A92" s="19" t="s">
        <v>123</v>
      </c>
      <c r="B92" s="20" t="s">
        <v>23</v>
      </c>
      <c r="C92" s="21">
        <v>622923755.29</v>
      </c>
      <c r="D92" s="21">
        <v>0</v>
      </c>
      <c r="E92" s="21">
        <v>0</v>
      </c>
      <c r="F92" s="21">
        <f t="shared" si="2"/>
        <v>622923755.29</v>
      </c>
      <c r="G92" s="21">
        <v>622912929.28</v>
      </c>
      <c r="H92" s="21">
        <v>0</v>
      </c>
      <c r="I92" s="21">
        <v>622912929.28</v>
      </c>
      <c r="J92" s="22">
        <f t="shared" si="3"/>
        <v>10826.009999990463</v>
      </c>
    </row>
    <row r="93" spans="1:10" ht="15">
      <c r="A93" s="19" t="s">
        <v>125</v>
      </c>
      <c r="B93" s="20" t="s">
        <v>126</v>
      </c>
      <c r="C93" s="21">
        <v>10138021884.8</v>
      </c>
      <c r="D93" s="21">
        <v>0</v>
      </c>
      <c r="E93" s="21">
        <v>0</v>
      </c>
      <c r="F93" s="21">
        <f t="shared" si="2"/>
        <v>10138021884.8</v>
      </c>
      <c r="G93" s="21">
        <v>6793235159</v>
      </c>
      <c r="H93" s="21">
        <v>0</v>
      </c>
      <c r="I93" s="21">
        <v>6793235159</v>
      </c>
      <c r="J93" s="22">
        <f t="shared" si="3"/>
        <v>3344786725.799999</v>
      </c>
    </row>
    <row r="94" spans="1:10" ht="15">
      <c r="A94" s="19" t="s">
        <v>127</v>
      </c>
      <c r="B94" s="20" t="s">
        <v>128</v>
      </c>
      <c r="C94" s="21">
        <v>10138021884.8</v>
      </c>
      <c r="D94" s="21">
        <v>0</v>
      </c>
      <c r="E94" s="21">
        <v>0</v>
      </c>
      <c r="F94" s="21">
        <f t="shared" si="2"/>
        <v>10138021884.8</v>
      </c>
      <c r="G94" s="21">
        <v>6793235159</v>
      </c>
      <c r="H94" s="21">
        <v>0</v>
      </c>
      <c r="I94" s="21">
        <v>6793235159</v>
      </c>
      <c r="J94" s="22">
        <f t="shared" si="3"/>
        <v>3344786725.799999</v>
      </c>
    </row>
    <row r="95" spans="1:10" ht="15">
      <c r="A95" s="19" t="s">
        <v>127</v>
      </c>
      <c r="B95" s="20" t="s">
        <v>23</v>
      </c>
      <c r="C95" s="21">
        <v>10138021884.8</v>
      </c>
      <c r="D95" s="21">
        <v>0</v>
      </c>
      <c r="E95" s="21">
        <v>0</v>
      </c>
      <c r="F95" s="21">
        <f t="shared" si="2"/>
        <v>10138021884.8</v>
      </c>
      <c r="G95" s="21">
        <v>6793235159</v>
      </c>
      <c r="H95" s="21">
        <v>0</v>
      </c>
      <c r="I95" s="21">
        <v>6793235159</v>
      </c>
      <c r="J95" s="22">
        <f t="shared" si="3"/>
        <v>3344786725.799999</v>
      </c>
    </row>
    <row r="96" spans="1:10" ht="15">
      <c r="A96" s="19" t="s">
        <v>129</v>
      </c>
      <c r="B96" s="20" t="s">
        <v>130</v>
      </c>
      <c r="C96" s="21">
        <v>8087659486.69</v>
      </c>
      <c r="D96" s="21">
        <v>0</v>
      </c>
      <c r="E96" s="21">
        <v>0</v>
      </c>
      <c r="F96" s="21">
        <f t="shared" si="2"/>
        <v>8087659486.69</v>
      </c>
      <c r="G96" s="21">
        <v>1932083850.65</v>
      </c>
      <c r="H96" s="21">
        <v>9515678.4</v>
      </c>
      <c r="I96" s="21">
        <v>1941599529.05</v>
      </c>
      <c r="J96" s="22">
        <f t="shared" si="3"/>
        <v>6146059957.639999</v>
      </c>
    </row>
    <row r="97" spans="1:10" ht="15">
      <c r="A97" s="19" t="s">
        <v>131</v>
      </c>
      <c r="B97" s="20" t="s">
        <v>75</v>
      </c>
      <c r="C97" s="21">
        <v>1549998</v>
      </c>
      <c r="D97" s="21">
        <v>0</v>
      </c>
      <c r="E97" s="21">
        <v>0</v>
      </c>
      <c r="F97" s="21">
        <f t="shared" si="2"/>
        <v>1549998</v>
      </c>
      <c r="G97" s="21">
        <v>0</v>
      </c>
      <c r="H97" s="21">
        <v>0</v>
      </c>
      <c r="I97" s="21">
        <v>0</v>
      </c>
      <c r="J97" s="22">
        <f t="shared" si="3"/>
        <v>1549998</v>
      </c>
    </row>
    <row r="98" spans="1:10" ht="15">
      <c r="A98" s="19" t="s">
        <v>132</v>
      </c>
      <c r="B98" s="20" t="s">
        <v>133</v>
      </c>
      <c r="C98" s="21">
        <v>1549998</v>
      </c>
      <c r="D98" s="21">
        <v>0</v>
      </c>
      <c r="E98" s="21">
        <v>0</v>
      </c>
      <c r="F98" s="21">
        <f t="shared" si="2"/>
        <v>1549998</v>
      </c>
      <c r="G98" s="21">
        <v>0</v>
      </c>
      <c r="H98" s="21">
        <v>0</v>
      </c>
      <c r="I98" s="21">
        <v>0</v>
      </c>
      <c r="J98" s="22">
        <f t="shared" si="3"/>
        <v>1549998</v>
      </c>
    </row>
    <row r="99" spans="1:10" ht="15">
      <c r="A99" s="19" t="s">
        <v>132</v>
      </c>
      <c r="B99" s="20" t="s">
        <v>23</v>
      </c>
      <c r="C99" s="21">
        <v>1549998</v>
      </c>
      <c r="D99" s="21">
        <v>0</v>
      </c>
      <c r="E99" s="21">
        <v>0</v>
      </c>
      <c r="F99" s="21">
        <f t="shared" si="2"/>
        <v>1549998</v>
      </c>
      <c r="G99" s="21">
        <v>0</v>
      </c>
      <c r="H99" s="21">
        <v>0</v>
      </c>
      <c r="I99" s="21">
        <v>0</v>
      </c>
      <c r="J99" s="22">
        <f t="shared" si="3"/>
        <v>1549998</v>
      </c>
    </row>
    <row r="100" spans="1:10" ht="15">
      <c r="A100" s="19" t="s">
        <v>134</v>
      </c>
      <c r="B100" s="20" t="s">
        <v>67</v>
      </c>
      <c r="C100" s="21">
        <v>571888600.3</v>
      </c>
      <c r="D100" s="21">
        <v>0</v>
      </c>
      <c r="E100" s="21">
        <v>0</v>
      </c>
      <c r="F100" s="21">
        <f t="shared" si="2"/>
        <v>571888600.3</v>
      </c>
      <c r="G100" s="21">
        <v>0</v>
      </c>
      <c r="H100" s="21">
        <v>0</v>
      </c>
      <c r="I100" s="21">
        <v>0</v>
      </c>
      <c r="J100" s="22">
        <f t="shared" si="3"/>
        <v>571888600.3</v>
      </c>
    </row>
    <row r="101" spans="1:10" ht="15">
      <c r="A101" s="19" t="s">
        <v>135</v>
      </c>
      <c r="B101" s="20" t="s">
        <v>88</v>
      </c>
      <c r="C101" s="21">
        <v>571888600.3</v>
      </c>
      <c r="D101" s="21">
        <v>0</v>
      </c>
      <c r="E101" s="21">
        <v>0</v>
      </c>
      <c r="F101" s="21">
        <f t="shared" si="2"/>
        <v>571888600.3</v>
      </c>
      <c r="G101" s="21">
        <v>0</v>
      </c>
      <c r="H101" s="21">
        <v>0</v>
      </c>
      <c r="I101" s="21">
        <v>0</v>
      </c>
      <c r="J101" s="22">
        <f t="shared" si="3"/>
        <v>571888600.3</v>
      </c>
    </row>
    <row r="102" spans="1:10" ht="15">
      <c r="A102" s="19" t="s">
        <v>135</v>
      </c>
      <c r="B102" s="20" t="s">
        <v>23</v>
      </c>
      <c r="C102" s="21">
        <v>571888600.3</v>
      </c>
      <c r="D102" s="21">
        <v>0</v>
      </c>
      <c r="E102" s="21">
        <v>0</v>
      </c>
      <c r="F102" s="21">
        <f t="shared" si="2"/>
        <v>571888600.3</v>
      </c>
      <c r="G102" s="21">
        <v>0</v>
      </c>
      <c r="H102" s="21">
        <v>0</v>
      </c>
      <c r="I102" s="21">
        <v>0</v>
      </c>
      <c r="J102" s="22">
        <f t="shared" si="3"/>
        <v>571888600.3</v>
      </c>
    </row>
    <row r="103" spans="1:10" ht="15">
      <c r="A103" s="19" t="s">
        <v>136</v>
      </c>
      <c r="B103" s="20" t="s">
        <v>137</v>
      </c>
      <c r="C103" s="21">
        <v>1078646268.76</v>
      </c>
      <c r="D103" s="21">
        <v>0</v>
      </c>
      <c r="E103" s="21">
        <v>0</v>
      </c>
      <c r="F103" s="21">
        <f t="shared" si="2"/>
        <v>1078646268.76</v>
      </c>
      <c r="G103" s="21">
        <v>0</v>
      </c>
      <c r="H103" s="21">
        <v>0</v>
      </c>
      <c r="I103" s="21">
        <v>0</v>
      </c>
      <c r="J103" s="22">
        <f t="shared" si="3"/>
        <v>1078646268.76</v>
      </c>
    </row>
    <row r="104" spans="1:10" ht="15">
      <c r="A104" s="19" t="s">
        <v>138</v>
      </c>
      <c r="B104" s="20" t="s">
        <v>139</v>
      </c>
      <c r="C104" s="21">
        <v>307223233.76</v>
      </c>
      <c r="D104" s="21">
        <v>0</v>
      </c>
      <c r="E104" s="21">
        <v>0</v>
      </c>
      <c r="F104" s="21">
        <f t="shared" si="2"/>
        <v>307223233.76</v>
      </c>
      <c r="G104" s="21">
        <v>0</v>
      </c>
      <c r="H104" s="21">
        <v>0</v>
      </c>
      <c r="I104" s="21">
        <v>0</v>
      </c>
      <c r="J104" s="22">
        <f t="shared" si="3"/>
        <v>307223233.76</v>
      </c>
    </row>
    <row r="105" spans="1:10" ht="15">
      <c r="A105" s="19" t="s">
        <v>138</v>
      </c>
      <c r="B105" s="20" t="s">
        <v>23</v>
      </c>
      <c r="C105" s="21">
        <v>307223233.76</v>
      </c>
      <c r="D105" s="21">
        <v>0</v>
      </c>
      <c r="E105" s="21">
        <v>0</v>
      </c>
      <c r="F105" s="21">
        <f t="shared" si="2"/>
        <v>307223233.76</v>
      </c>
      <c r="G105" s="21">
        <v>0</v>
      </c>
      <c r="H105" s="21">
        <v>0</v>
      </c>
      <c r="I105" s="21">
        <v>0</v>
      </c>
      <c r="J105" s="22">
        <f t="shared" si="3"/>
        <v>307223233.76</v>
      </c>
    </row>
    <row r="106" spans="1:10" ht="15">
      <c r="A106" s="19" t="s">
        <v>140</v>
      </c>
      <c r="B106" s="20" t="s">
        <v>141</v>
      </c>
      <c r="C106" s="21">
        <v>771423035</v>
      </c>
      <c r="D106" s="21">
        <v>0</v>
      </c>
      <c r="E106" s="21">
        <v>0</v>
      </c>
      <c r="F106" s="21">
        <f t="shared" si="2"/>
        <v>771423035</v>
      </c>
      <c r="G106" s="21">
        <v>0</v>
      </c>
      <c r="H106" s="21">
        <v>0</v>
      </c>
      <c r="I106" s="21">
        <v>0</v>
      </c>
      <c r="J106" s="22">
        <f t="shared" si="3"/>
        <v>771423035</v>
      </c>
    </row>
    <row r="107" spans="1:10" ht="15">
      <c r="A107" s="19" t="s">
        <v>140</v>
      </c>
      <c r="B107" s="20" t="s">
        <v>23</v>
      </c>
      <c r="C107" s="21">
        <v>771423035</v>
      </c>
      <c r="D107" s="21">
        <v>0</v>
      </c>
      <c r="E107" s="21">
        <v>0</v>
      </c>
      <c r="F107" s="21">
        <f t="shared" si="2"/>
        <v>771423035</v>
      </c>
      <c r="G107" s="21">
        <v>0</v>
      </c>
      <c r="H107" s="21">
        <v>0</v>
      </c>
      <c r="I107" s="21">
        <v>0</v>
      </c>
      <c r="J107" s="22">
        <f t="shared" si="3"/>
        <v>771423035</v>
      </c>
    </row>
    <row r="108" spans="1:10" ht="15">
      <c r="A108" s="19" t="s">
        <v>142</v>
      </c>
      <c r="B108" s="20" t="s">
        <v>90</v>
      </c>
      <c r="C108" s="21">
        <v>1011479727.32</v>
      </c>
      <c r="D108" s="21">
        <v>0</v>
      </c>
      <c r="E108" s="21">
        <v>0</v>
      </c>
      <c r="F108" s="21">
        <f t="shared" si="2"/>
        <v>1011479727.32</v>
      </c>
      <c r="G108" s="21">
        <v>613844877.88</v>
      </c>
      <c r="H108" s="21">
        <v>0</v>
      </c>
      <c r="I108" s="21">
        <v>613844877.88</v>
      </c>
      <c r="J108" s="22">
        <f t="shared" si="3"/>
        <v>397634849.44000006</v>
      </c>
    </row>
    <row r="109" spans="1:10" ht="15">
      <c r="A109" s="19" t="s">
        <v>143</v>
      </c>
      <c r="B109" s="20" t="s">
        <v>92</v>
      </c>
      <c r="C109" s="21">
        <v>26611221.71</v>
      </c>
      <c r="D109" s="21">
        <v>0</v>
      </c>
      <c r="E109" s="21">
        <v>0</v>
      </c>
      <c r="F109" s="21">
        <f t="shared" si="2"/>
        <v>26611221.71</v>
      </c>
      <c r="G109" s="21">
        <v>0</v>
      </c>
      <c r="H109" s="21">
        <v>0</v>
      </c>
      <c r="I109" s="21">
        <v>0</v>
      </c>
      <c r="J109" s="22">
        <f t="shared" si="3"/>
        <v>26611221.71</v>
      </c>
    </row>
    <row r="110" spans="1:10" ht="15">
      <c r="A110" s="19" t="s">
        <v>143</v>
      </c>
      <c r="B110" s="20" t="s">
        <v>23</v>
      </c>
      <c r="C110" s="21">
        <v>26611221.71</v>
      </c>
      <c r="D110" s="21">
        <v>0</v>
      </c>
      <c r="E110" s="21">
        <v>0</v>
      </c>
      <c r="F110" s="21">
        <f t="shared" si="2"/>
        <v>26611221.71</v>
      </c>
      <c r="G110" s="21">
        <v>0</v>
      </c>
      <c r="H110" s="21">
        <v>0</v>
      </c>
      <c r="I110" s="21">
        <v>0</v>
      </c>
      <c r="J110" s="22">
        <f t="shared" si="3"/>
        <v>26611221.71</v>
      </c>
    </row>
    <row r="111" spans="1:10" ht="15">
      <c r="A111" s="19" t="s">
        <v>144</v>
      </c>
      <c r="B111" s="20" t="s">
        <v>94</v>
      </c>
      <c r="C111" s="21">
        <v>653289837.02</v>
      </c>
      <c r="D111" s="21">
        <v>0</v>
      </c>
      <c r="E111" s="21">
        <v>0</v>
      </c>
      <c r="F111" s="21">
        <f t="shared" si="2"/>
        <v>653289837.02</v>
      </c>
      <c r="G111" s="21">
        <v>282266209.49</v>
      </c>
      <c r="H111" s="21">
        <v>0</v>
      </c>
      <c r="I111" s="21">
        <v>282266209.49</v>
      </c>
      <c r="J111" s="22">
        <f t="shared" si="3"/>
        <v>371023627.53</v>
      </c>
    </row>
    <row r="112" spans="1:10" ht="15">
      <c r="A112" s="19" t="s">
        <v>144</v>
      </c>
      <c r="B112" s="20" t="s">
        <v>23</v>
      </c>
      <c r="C112" s="21">
        <v>653289837.02</v>
      </c>
      <c r="D112" s="21">
        <v>0</v>
      </c>
      <c r="E112" s="21">
        <v>0</v>
      </c>
      <c r="F112" s="21">
        <f t="shared" si="2"/>
        <v>653289837.02</v>
      </c>
      <c r="G112" s="21">
        <v>282266209.49</v>
      </c>
      <c r="H112" s="21">
        <v>0</v>
      </c>
      <c r="I112" s="21">
        <v>282266209.49</v>
      </c>
      <c r="J112" s="22">
        <f t="shared" si="3"/>
        <v>371023627.53</v>
      </c>
    </row>
    <row r="113" spans="1:10" ht="15">
      <c r="A113" s="19" t="s">
        <v>145</v>
      </c>
      <c r="B113" s="20" t="s">
        <v>146</v>
      </c>
      <c r="C113" s="21">
        <v>331578668.59</v>
      </c>
      <c r="D113" s="21">
        <v>0</v>
      </c>
      <c r="E113" s="21">
        <v>0</v>
      </c>
      <c r="F113" s="21">
        <f t="shared" si="2"/>
        <v>331578668.59</v>
      </c>
      <c r="G113" s="21">
        <v>331578668.39</v>
      </c>
      <c r="H113" s="21">
        <v>0</v>
      </c>
      <c r="I113" s="21">
        <v>331578668.39</v>
      </c>
      <c r="J113" s="22">
        <f t="shared" si="3"/>
        <v>0.19999998807907104</v>
      </c>
    </row>
    <row r="114" spans="1:10" ht="15">
      <c r="A114" s="19" t="s">
        <v>145</v>
      </c>
      <c r="B114" s="20" t="s">
        <v>23</v>
      </c>
      <c r="C114" s="21">
        <v>331578668.59</v>
      </c>
      <c r="D114" s="21">
        <v>0</v>
      </c>
      <c r="E114" s="21">
        <v>0</v>
      </c>
      <c r="F114" s="21">
        <f t="shared" si="2"/>
        <v>331578668.59</v>
      </c>
      <c r="G114" s="21">
        <v>331578668.39</v>
      </c>
      <c r="H114" s="21">
        <v>0</v>
      </c>
      <c r="I114" s="21">
        <v>331578668.39</v>
      </c>
      <c r="J114" s="22">
        <f t="shared" si="3"/>
        <v>0.19999998807907104</v>
      </c>
    </row>
    <row r="115" spans="1:10" ht="15">
      <c r="A115" s="19" t="s">
        <v>147</v>
      </c>
      <c r="B115" s="20" t="s">
        <v>148</v>
      </c>
      <c r="C115" s="21">
        <v>153596740.3</v>
      </c>
      <c r="D115" s="21">
        <v>0</v>
      </c>
      <c r="E115" s="21">
        <v>0</v>
      </c>
      <c r="F115" s="21">
        <f t="shared" si="2"/>
        <v>153596740.3</v>
      </c>
      <c r="G115" s="21">
        <v>0</v>
      </c>
      <c r="H115" s="21">
        <v>0</v>
      </c>
      <c r="I115" s="21">
        <v>0</v>
      </c>
      <c r="J115" s="22">
        <f t="shared" si="3"/>
        <v>153596740.3</v>
      </c>
    </row>
    <row r="116" spans="1:10" ht="15">
      <c r="A116" s="19" t="s">
        <v>149</v>
      </c>
      <c r="B116" s="20" t="s">
        <v>139</v>
      </c>
      <c r="C116" s="21">
        <v>153596740.3</v>
      </c>
      <c r="D116" s="21">
        <v>0</v>
      </c>
      <c r="E116" s="21">
        <v>0</v>
      </c>
      <c r="F116" s="21">
        <f t="shared" si="2"/>
        <v>153596740.3</v>
      </c>
      <c r="G116" s="21">
        <v>0</v>
      </c>
      <c r="H116" s="21">
        <v>0</v>
      </c>
      <c r="I116" s="21">
        <v>0</v>
      </c>
      <c r="J116" s="22">
        <f t="shared" si="3"/>
        <v>153596740.3</v>
      </c>
    </row>
    <row r="117" spans="1:10" ht="15">
      <c r="A117" s="19" t="s">
        <v>149</v>
      </c>
      <c r="B117" s="20" t="s">
        <v>23</v>
      </c>
      <c r="C117" s="21">
        <v>153596740.3</v>
      </c>
      <c r="D117" s="21">
        <v>0</v>
      </c>
      <c r="E117" s="21">
        <v>0</v>
      </c>
      <c r="F117" s="21">
        <f t="shared" si="2"/>
        <v>153596740.3</v>
      </c>
      <c r="G117" s="21">
        <v>0</v>
      </c>
      <c r="H117" s="21">
        <v>0</v>
      </c>
      <c r="I117" s="21">
        <v>0</v>
      </c>
      <c r="J117" s="22">
        <f t="shared" si="3"/>
        <v>153596740.3</v>
      </c>
    </row>
    <row r="118" spans="1:10" ht="15">
      <c r="A118" s="19" t="s">
        <v>150</v>
      </c>
      <c r="B118" s="20" t="s">
        <v>98</v>
      </c>
      <c r="C118" s="21">
        <v>895935064.12</v>
      </c>
      <c r="D118" s="21">
        <v>0</v>
      </c>
      <c r="E118" s="21">
        <v>0</v>
      </c>
      <c r="F118" s="21">
        <f t="shared" si="2"/>
        <v>895935064.12</v>
      </c>
      <c r="G118" s="21">
        <v>851837539</v>
      </c>
      <c r="H118" s="21">
        <v>0</v>
      </c>
      <c r="I118" s="21">
        <v>851837539</v>
      </c>
      <c r="J118" s="22">
        <f t="shared" si="3"/>
        <v>44097525.120000005</v>
      </c>
    </row>
    <row r="119" spans="1:10" ht="15">
      <c r="A119" s="19" t="s">
        <v>151</v>
      </c>
      <c r="B119" s="20" t="s">
        <v>152</v>
      </c>
      <c r="C119" s="21">
        <v>886635064.12</v>
      </c>
      <c r="D119" s="21">
        <v>0</v>
      </c>
      <c r="E119" s="21">
        <v>0</v>
      </c>
      <c r="F119" s="21">
        <f t="shared" si="2"/>
        <v>886635064.12</v>
      </c>
      <c r="G119" s="21">
        <v>851837539</v>
      </c>
      <c r="H119" s="21">
        <v>0</v>
      </c>
      <c r="I119" s="21">
        <v>851837539</v>
      </c>
      <c r="J119" s="22">
        <f t="shared" si="3"/>
        <v>34797525.120000005</v>
      </c>
    </row>
    <row r="120" spans="1:10" ht="15">
      <c r="A120" s="19" t="s">
        <v>151</v>
      </c>
      <c r="B120" s="20" t="s">
        <v>23</v>
      </c>
      <c r="C120" s="21">
        <v>886635064.12</v>
      </c>
      <c r="D120" s="21">
        <v>0</v>
      </c>
      <c r="E120" s="21">
        <v>0</v>
      </c>
      <c r="F120" s="21">
        <f t="shared" si="2"/>
        <v>886635064.12</v>
      </c>
      <c r="G120" s="21">
        <v>851837539</v>
      </c>
      <c r="H120" s="21">
        <v>0</v>
      </c>
      <c r="I120" s="21">
        <v>851837539</v>
      </c>
      <c r="J120" s="22">
        <f t="shared" si="3"/>
        <v>34797525.120000005</v>
      </c>
    </row>
    <row r="121" spans="1:10" ht="15">
      <c r="A121" s="19" t="s">
        <v>153</v>
      </c>
      <c r="B121" s="20" t="s">
        <v>154</v>
      </c>
      <c r="C121" s="21">
        <v>9300000</v>
      </c>
      <c r="D121" s="21">
        <v>0</v>
      </c>
      <c r="E121" s="21">
        <v>0</v>
      </c>
      <c r="F121" s="21">
        <f t="shared" si="2"/>
        <v>9300000</v>
      </c>
      <c r="G121" s="21">
        <v>0</v>
      </c>
      <c r="H121" s="21">
        <v>0</v>
      </c>
      <c r="I121" s="21">
        <v>0</v>
      </c>
      <c r="J121" s="22">
        <f t="shared" si="3"/>
        <v>9300000</v>
      </c>
    </row>
    <row r="122" spans="1:10" ht="15">
      <c r="A122" s="19" t="s">
        <v>153</v>
      </c>
      <c r="B122" s="20" t="s">
        <v>23</v>
      </c>
      <c r="C122" s="21">
        <v>9300000</v>
      </c>
      <c r="D122" s="21">
        <v>0</v>
      </c>
      <c r="E122" s="21">
        <v>0</v>
      </c>
      <c r="F122" s="21">
        <f t="shared" si="2"/>
        <v>9300000</v>
      </c>
      <c r="G122" s="21">
        <v>0</v>
      </c>
      <c r="H122" s="21">
        <v>0</v>
      </c>
      <c r="I122" s="21">
        <v>0</v>
      </c>
      <c r="J122" s="22">
        <f t="shared" si="3"/>
        <v>9300000</v>
      </c>
    </row>
    <row r="123" spans="1:10" ht="15">
      <c r="A123" s="19" t="s">
        <v>155</v>
      </c>
      <c r="B123" s="20" t="s">
        <v>102</v>
      </c>
      <c r="C123" s="21">
        <v>82016023.59</v>
      </c>
      <c r="D123" s="21">
        <v>0</v>
      </c>
      <c r="E123" s="21">
        <v>0</v>
      </c>
      <c r="F123" s="21">
        <f t="shared" si="2"/>
        <v>82016023.59</v>
      </c>
      <c r="G123" s="21">
        <v>0</v>
      </c>
      <c r="H123" s="21">
        <v>0</v>
      </c>
      <c r="I123" s="21">
        <v>0</v>
      </c>
      <c r="J123" s="22">
        <f t="shared" si="3"/>
        <v>82016023.59</v>
      </c>
    </row>
    <row r="124" spans="1:10" ht="15">
      <c r="A124" s="19" t="s">
        <v>156</v>
      </c>
      <c r="B124" s="20" t="s">
        <v>104</v>
      </c>
      <c r="C124" s="21">
        <v>82016023.59</v>
      </c>
      <c r="D124" s="21">
        <v>0</v>
      </c>
      <c r="E124" s="21">
        <v>0</v>
      </c>
      <c r="F124" s="21">
        <f t="shared" si="2"/>
        <v>82016023.59</v>
      </c>
      <c r="G124" s="21">
        <v>0</v>
      </c>
      <c r="H124" s="21">
        <v>0</v>
      </c>
      <c r="I124" s="21">
        <v>0</v>
      </c>
      <c r="J124" s="22">
        <f t="shared" si="3"/>
        <v>82016023.59</v>
      </c>
    </row>
    <row r="125" spans="1:10" ht="15">
      <c r="A125" s="19" t="s">
        <v>156</v>
      </c>
      <c r="B125" s="20" t="s">
        <v>23</v>
      </c>
      <c r="C125" s="21">
        <v>82016023.59</v>
      </c>
      <c r="D125" s="21">
        <v>0</v>
      </c>
      <c r="E125" s="21">
        <v>0</v>
      </c>
      <c r="F125" s="21">
        <f t="shared" si="2"/>
        <v>82016023.59</v>
      </c>
      <c r="G125" s="21">
        <v>0</v>
      </c>
      <c r="H125" s="21">
        <v>0</v>
      </c>
      <c r="I125" s="21">
        <v>0</v>
      </c>
      <c r="J125" s="22">
        <f t="shared" si="3"/>
        <v>82016023.59</v>
      </c>
    </row>
    <row r="126" spans="1:10" ht="15">
      <c r="A126" s="19" t="s">
        <v>157</v>
      </c>
      <c r="B126" s="20" t="s">
        <v>158</v>
      </c>
      <c r="C126" s="21">
        <v>359568.98</v>
      </c>
      <c r="D126" s="21">
        <v>0</v>
      </c>
      <c r="E126" s="21">
        <v>0</v>
      </c>
      <c r="F126" s="21">
        <f t="shared" si="2"/>
        <v>359568.98</v>
      </c>
      <c r="G126" s="21">
        <v>0</v>
      </c>
      <c r="H126" s="21">
        <v>0</v>
      </c>
      <c r="I126" s="21">
        <v>0</v>
      </c>
      <c r="J126" s="22">
        <f t="shared" si="3"/>
        <v>359568.98</v>
      </c>
    </row>
    <row r="127" spans="1:10" ht="15">
      <c r="A127" s="19" t="s">
        <v>159</v>
      </c>
      <c r="B127" s="20" t="s">
        <v>104</v>
      </c>
      <c r="C127" s="21">
        <v>359568.98</v>
      </c>
      <c r="D127" s="21">
        <v>0</v>
      </c>
      <c r="E127" s="21">
        <v>0</v>
      </c>
      <c r="F127" s="21">
        <f t="shared" si="2"/>
        <v>359568.98</v>
      </c>
      <c r="G127" s="21">
        <v>0</v>
      </c>
      <c r="H127" s="21">
        <v>0</v>
      </c>
      <c r="I127" s="21">
        <v>0</v>
      </c>
      <c r="J127" s="22">
        <f t="shared" si="3"/>
        <v>359568.98</v>
      </c>
    </row>
    <row r="128" spans="1:10" ht="15">
      <c r="A128" s="19" t="s">
        <v>159</v>
      </c>
      <c r="B128" s="20" t="s">
        <v>23</v>
      </c>
      <c r="C128" s="21">
        <v>359568.98</v>
      </c>
      <c r="D128" s="21">
        <v>0</v>
      </c>
      <c r="E128" s="21">
        <v>0</v>
      </c>
      <c r="F128" s="21">
        <f t="shared" si="2"/>
        <v>359568.98</v>
      </c>
      <c r="G128" s="21">
        <v>0</v>
      </c>
      <c r="H128" s="21">
        <v>0</v>
      </c>
      <c r="I128" s="21">
        <v>0</v>
      </c>
      <c r="J128" s="22">
        <f t="shared" si="3"/>
        <v>359568.98</v>
      </c>
    </row>
    <row r="129" spans="1:10" ht="15">
      <c r="A129" s="19" t="s">
        <v>160</v>
      </c>
      <c r="B129" s="20" t="s">
        <v>106</v>
      </c>
      <c r="C129" s="21">
        <v>9320</v>
      </c>
      <c r="D129" s="21">
        <v>0</v>
      </c>
      <c r="E129" s="21">
        <v>0</v>
      </c>
      <c r="F129" s="21">
        <f t="shared" si="2"/>
        <v>9320</v>
      </c>
      <c r="G129" s="21">
        <v>0</v>
      </c>
      <c r="H129" s="21">
        <v>0</v>
      </c>
      <c r="I129" s="21">
        <v>0</v>
      </c>
      <c r="J129" s="22">
        <f t="shared" si="3"/>
        <v>9320</v>
      </c>
    </row>
    <row r="130" spans="1:10" ht="15">
      <c r="A130" s="19" t="s">
        <v>161</v>
      </c>
      <c r="B130" s="20" t="s">
        <v>162</v>
      </c>
      <c r="C130" s="21">
        <v>9320</v>
      </c>
      <c r="D130" s="21">
        <v>0</v>
      </c>
      <c r="E130" s="21">
        <v>0</v>
      </c>
      <c r="F130" s="21">
        <f t="shared" si="2"/>
        <v>9320</v>
      </c>
      <c r="G130" s="21">
        <v>0</v>
      </c>
      <c r="H130" s="21">
        <v>0</v>
      </c>
      <c r="I130" s="21">
        <v>0</v>
      </c>
      <c r="J130" s="22">
        <f t="shared" si="3"/>
        <v>9320</v>
      </c>
    </row>
    <row r="131" spans="1:10" ht="15">
      <c r="A131" s="19" t="s">
        <v>161</v>
      </c>
      <c r="B131" s="20" t="s">
        <v>23</v>
      </c>
      <c r="C131" s="21">
        <v>9320</v>
      </c>
      <c r="D131" s="21">
        <v>0</v>
      </c>
      <c r="E131" s="21">
        <v>0</v>
      </c>
      <c r="F131" s="21">
        <f t="shared" si="2"/>
        <v>9320</v>
      </c>
      <c r="G131" s="21">
        <v>0</v>
      </c>
      <c r="H131" s="21">
        <v>0</v>
      </c>
      <c r="I131" s="21">
        <v>0</v>
      </c>
      <c r="J131" s="22">
        <f t="shared" si="3"/>
        <v>9320</v>
      </c>
    </row>
    <row r="132" spans="1:10" ht="15">
      <c r="A132" s="19" t="s">
        <v>163</v>
      </c>
      <c r="B132" s="20" t="s">
        <v>114</v>
      </c>
      <c r="C132" s="21">
        <v>24325086.05</v>
      </c>
      <c r="D132" s="21">
        <v>0</v>
      </c>
      <c r="E132" s="21">
        <v>0</v>
      </c>
      <c r="F132" s="21">
        <f t="shared" si="2"/>
        <v>24325086.05</v>
      </c>
      <c r="G132" s="21">
        <v>0</v>
      </c>
      <c r="H132" s="21">
        <v>0</v>
      </c>
      <c r="I132" s="21">
        <v>0</v>
      </c>
      <c r="J132" s="22">
        <f t="shared" si="3"/>
        <v>24325086.05</v>
      </c>
    </row>
    <row r="133" spans="1:10" ht="15">
      <c r="A133" s="19" t="s">
        <v>164</v>
      </c>
      <c r="B133" s="20" t="s">
        <v>165</v>
      </c>
      <c r="C133" s="21">
        <v>24325086.05</v>
      </c>
      <c r="D133" s="21">
        <v>0</v>
      </c>
      <c r="E133" s="21">
        <v>0</v>
      </c>
      <c r="F133" s="21">
        <f t="shared" si="2"/>
        <v>24325086.05</v>
      </c>
      <c r="G133" s="21">
        <v>0</v>
      </c>
      <c r="H133" s="21">
        <v>0</v>
      </c>
      <c r="I133" s="21">
        <v>0</v>
      </c>
      <c r="J133" s="22">
        <f t="shared" si="3"/>
        <v>24325086.05</v>
      </c>
    </row>
    <row r="134" spans="1:10" ht="15">
      <c r="A134" s="19" t="s">
        <v>164</v>
      </c>
      <c r="B134" s="20" t="s">
        <v>23</v>
      </c>
      <c r="C134" s="21">
        <v>24325086.05</v>
      </c>
      <c r="D134" s="21">
        <v>0</v>
      </c>
      <c r="E134" s="21">
        <v>0</v>
      </c>
      <c r="F134" s="21">
        <f t="shared" si="2"/>
        <v>24325086.05</v>
      </c>
      <c r="G134" s="21">
        <v>0</v>
      </c>
      <c r="H134" s="21">
        <v>0</v>
      </c>
      <c r="I134" s="21">
        <v>0</v>
      </c>
      <c r="J134" s="22">
        <f t="shared" si="3"/>
        <v>24325086.05</v>
      </c>
    </row>
    <row r="135" spans="1:10" ht="15">
      <c r="A135" s="19" t="s">
        <v>166</v>
      </c>
      <c r="B135" s="20" t="s">
        <v>118</v>
      </c>
      <c r="C135" s="21">
        <v>24873552.22</v>
      </c>
      <c r="D135" s="21">
        <v>0</v>
      </c>
      <c r="E135" s="21">
        <v>0</v>
      </c>
      <c r="F135" s="21">
        <f t="shared" si="2"/>
        <v>24873552.22</v>
      </c>
      <c r="G135" s="21">
        <v>18589246.42</v>
      </c>
      <c r="H135" s="21">
        <v>2149678.4</v>
      </c>
      <c r="I135" s="21">
        <v>20738924.82</v>
      </c>
      <c r="J135" s="22">
        <f t="shared" si="3"/>
        <v>4134627.3999999985</v>
      </c>
    </row>
    <row r="136" spans="1:10" ht="15">
      <c r="A136" s="19" t="s">
        <v>167</v>
      </c>
      <c r="B136" s="20" t="s">
        <v>120</v>
      </c>
      <c r="C136" s="21">
        <v>24873552.22</v>
      </c>
      <c r="D136" s="21">
        <v>0</v>
      </c>
      <c r="E136" s="21">
        <v>0</v>
      </c>
      <c r="F136" s="21">
        <f t="shared" si="2"/>
        <v>24873552.22</v>
      </c>
      <c r="G136" s="21">
        <v>18589246.42</v>
      </c>
      <c r="H136" s="21">
        <v>2149678.4</v>
      </c>
      <c r="I136" s="21">
        <v>20738924.82</v>
      </c>
      <c r="J136" s="22">
        <f t="shared" si="3"/>
        <v>4134627.3999999985</v>
      </c>
    </row>
    <row r="137" spans="1:10" ht="15">
      <c r="A137" s="19" t="s">
        <v>167</v>
      </c>
      <c r="B137" s="20" t="s">
        <v>23</v>
      </c>
      <c r="C137" s="21">
        <v>24873552.22</v>
      </c>
      <c r="D137" s="21">
        <v>0</v>
      </c>
      <c r="E137" s="21">
        <v>0</v>
      </c>
      <c r="F137" s="21">
        <f t="shared" si="2"/>
        <v>24873552.22</v>
      </c>
      <c r="G137" s="21">
        <v>18589246.42</v>
      </c>
      <c r="H137" s="21">
        <v>2149678.4</v>
      </c>
      <c r="I137" s="21">
        <v>20738924.82</v>
      </c>
      <c r="J137" s="22">
        <f t="shared" si="3"/>
        <v>4134627.3999999985</v>
      </c>
    </row>
    <row r="138" spans="1:10" ht="15">
      <c r="A138" s="19" t="s">
        <v>168</v>
      </c>
      <c r="B138" s="20" t="s">
        <v>122</v>
      </c>
      <c r="C138" s="21">
        <v>425714187.6</v>
      </c>
      <c r="D138" s="21">
        <v>0</v>
      </c>
      <c r="E138" s="21">
        <v>0</v>
      </c>
      <c r="F138" s="21">
        <f t="shared" si="2"/>
        <v>425714187.6</v>
      </c>
      <c r="G138" s="21">
        <v>425714187.35</v>
      </c>
      <c r="H138" s="21">
        <v>0</v>
      </c>
      <c r="I138" s="21">
        <v>425714187.35</v>
      </c>
      <c r="J138" s="22">
        <f t="shared" si="3"/>
        <v>0.25</v>
      </c>
    </row>
    <row r="139" spans="1:10" ht="15">
      <c r="A139" s="19" t="s">
        <v>169</v>
      </c>
      <c r="B139" s="20" t="s">
        <v>124</v>
      </c>
      <c r="C139" s="21">
        <v>425714187.6</v>
      </c>
      <c r="D139" s="21">
        <v>0</v>
      </c>
      <c r="E139" s="21">
        <v>0</v>
      </c>
      <c r="F139" s="21">
        <f aca="true" t="shared" si="4" ref="F139:F202">+C139+D139-E139</f>
        <v>425714187.6</v>
      </c>
      <c r="G139" s="21">
        <v>425714187.35</v>
      </c>
      <c r="H139" s="21">
        <v>0</v>
      </c>
      <c r="I139" s="21">
        <v>425714187.35</v>
      </c>
      <c r="J139" s="22">
        <f aca="true" t="shared" si="5" ref="J139:J202">+F139-I139</f>
        <v>0.25</v>
      </c>
    </row>
    <row r="140" spans="1:10" ht="15">
      <c r="A140" s="19" t="s">
        <v>169</v>
      </c>
      <c r="B140" s="20" t="s">
        <v>23</v>
      </c>
      <c r="C140" s="21">
        <v>425714187.6</v>
      </c>
      <c r="D140" s="21">
        <v>0</v>
      </c>
      <c r="E140" s="21">
        <v>0</v>
      </c>
      <c r="F140" s="21">
        <f t="shared" si="4"/>
        <v>425714187.6</v>
      </c>
      <c r="G140" s="21">
        <v>425714187.35</v>
      </c>
      <c r="H140" s="21">
        <v>0</v>
      </c>
      <c r="I140" s="21">
        <v>425714187.35</v>
      </c>
      <c r="J140" s="22">
        <f t="shared" si="5"/>
        <v>0.25</v>
      </c>
    </row>
    <row r="141" spans="1:10" ht="15">
      <c r="A141" s="19" t="s">
        <v>170</v>
      </c>
      <c r="B141" s="20" t="s">
        <v>126</v>
      </c>
      <c r="C141" s="21">
        <v>3817265349.45</v>
      </c>
      <c r="D141" s="21">
        <v>0</v>
      </c>
      <c r="E141" s="21">
        <v>0</v>
      </c>
      <c r="F141" s="21">
        <f t="shared" si="4"/>
        <v>3817265349.45</v>
      </c>
      <c r="G141" s="21">
        <v>22098000</v>
      </c>
      <c r="H141" s="21">
        <v>7366000</v>
      </c>
      <c r="I141" s="21">
        <v>29464000</v>
      </c>
      <c r="J141" s="22">
        <f t="shared" si="5"/>
        <v>3787801349.45</v>
      </c>
    </row>
    <row r="142" spans="1:10" ht="15">
      <c r="A142" s="19" t="s">
        <v>171</v>
      </c>
      <c r="B142" s="20" t="s">
        <v>128</v>
      </c>
      <c r="C142" s="21">
        <v>1523394977.12</v>
      </c>
      <c r="D142" s="21">
        <v>0</v>
      </c>
      <c r="E142" s="21">
        <v>0</v>
      </c>
      <c r="F142" s="21">
        <f t="shared" si="4"/>
        <v>1523394977.12</v>
      </c>
      <c r="G142" s="21">
        <v>22098000</v>
      </c>
      <c r="H142" s="21">
        <v>7366000</v>
      </c>
      <c r="I142" s="21">
        <v>29464000</v>
      </c>
      <c r="J142" s="22">
        <f t="shared" si="5"/>
        <v>1493930977.12</v>
      </c>
    </row>
    <row r="143" spans="1:10" ht="15">
      <c r="A143" s="19" t="s">
        <v>171</v>
      </c>
      <c r="B143" s="20" t="s">
        <v>23</v>
      </c>
      <c r="C143" s="21">
        <v>1523394977.12</v>
      </c>
      <c r="D143" s="21">
        <v>0</v>
      </c>
      <c r="E143" s="21">
        <v>0</v>
      </c>
      <c r="F143" s="21">
        <f t="shared" si="4"/>
        <v>1523394977.12</v>
      </c>
      <c r="G143" s="21">
        <v>22098000</v>
      </c>
      <c r="H143" s="21">
        <v>7366000</v>
      </c>
      <c r="I143" s="21">
        <v>29464000</v>
      </c>
      <c r="J143" s="22">
        <f t="shared" si="5"/>
        <v>1493930977.12</v>
      </c>
    </row>
    <row r="144" spans="1:10" ht="15">
      <c r="A144" s="19" t="s">
        <v>172</v>
      </c>
      <c r="B144" s="20" t="s">
        <v>173</v>
      </c>
      <c r="C144" s="21">
        <v>2293870372.33</v>
      </c>
      <c r="D144" s="21">
        <v>0</v>
      </c>
      <c r="E144" s="21">
        <v>0</v>
      </c>
      <c r="F144" s="21">
        <f t="shared" si="4"/>
        <v>2293870372.33</v>
      </c>
      <c r="G144" s="21">
        <v>0</v>
      </c>
      <c r="H144" s="21">
        <v>0</v>
      </c>
      <c r="I144" s="21">
        <v>0</v>
      </c>
      <c r="J144" s="22">
        <f t="shared" si="5"/>
        <v>2293870372.33</v>
      </c>
    </row>
    <row r="145" spans="1:10" ht="15">
      <c r="A145" s="19" t="s">
        <v>172</v>
      </c>
      <c r="B145" s="20" t="s">
        <v>23</v>
      </c>
      <c r="C145" s="21">
        <v>2293870372.33</v>
      </c>
      <c r="D145" s="21">
        <v>0</v>
      </c>
      <c r="E145" s="21">
        <v>0</v>
      </c>
      <c r="F145" s="21">
        <f t="shared" si="4"/>
        <v>2293870372.33</v>
      </c>
      <c r="G145" s="21">
        <v>0</v>
      </c>
      <c r="H145" s="21">
        <v>0</v>
      </c>
      <c r="I145" s="21">
        <v>0</v>
      </c>
      <c r="J145" s="22">
        <f t="shared" si="5"/>
        <v>2293870372.33</v>
      </c>
    </row>
    <row r="146" spans="1:10" ht="15">
      <c r="A146" s="19" t="s">
        <v>174</v>
      </c>
      <c r="B146" s="20" t="s">
        <v>175</v>
      </c>
      <c r="C146" s="21">
        <v>0</v>
      </c>
      <c r="D146" s="21">
        <v>19981031523.7</v>
      </c>
      <c r="E146" s="21">
        <v>0</v>
      </c>
      <c r="F146" s="21">
        <f t="shared" si="4"/>
        <v>19981031523.7</v>
      </c>
      <c r="G146" s="21">
        <v>4853811</v>
      </c>
      <c r="H146" s="21">
        <v>9553878998</v>
      </c>
      <c r="I146" s="21">
        <v>9558732809</v>
      </c>
      <c r="J146" s="22">
        <f t="shared" si="5"/>
        <v>10422298714.7</v>
      </c>
    </row>
    <row r="147" spans="1:10" ht="15">
      <c r="A147" s="19" t="s">
        <v>176</v>
      </c>
      <c r="B147" s="20" t="s">
        <v>177</v>
      </c>
      <c r="C147" s="21">
        <v>0</v>
      </c>
      <c r="D147" s="21">
        <v>19244494532.2</v>
      </c>
      <c r="E147" s="21">
        <v>0</v>
      </c>
      <c r="F147" s="21">
        <f t="shared" si="4"/>
        <v>19244494532.2</v>
      </c>
      <c r="G147" s="21">
        <v>4853811</v>
      </c>
      <c r="H147" s="21">
        <v>9553878998</v>
      </c>
      <c r="I147" s="21">
        <v>9558732809</v>
      </c>
      <c r="J147" s="22">
        <f t="shared" si="5"/>
        <v>9685761723.2</v>
      </c>
    </row>
    <row r="148" spans="1:10" ht="15">
      <c r="A148" s="19" t="s">
        <v>176</v>
      </c>
      <c r="B148" s="20" t="s">
        <v>23</v>
      </c>
      <c r="C148" s="21">
        <v>0</v>
      </c>
      <c r="D148" s="21">
        <v>19244494532.2</v>
      </c>
      <c r="E148" s="21">
        <v>0</v>
      </c>
      <c r="F148" s="21">
        <f t="shared" si="4"/>
        <v>19244494532.2</v>
      </c>
      <c r="G148" s="21">
        <v>4853811</v>
      </c>
      <c r="H148" s="21">
        <v>9553878998</v>
      </c>
      <c r="I148" s="21">
        <v>9558732809</v>
      </c>
      <c r="J148" s="22">
        <f t="shared" si="5"/>
        <v>9685761723.2</v>
      </c>
    </row>
    <row r="149" spans="1:10" ht="15">
      <c r="A149" s="19" t="s">
        <v>178</v>
      </c>
      <c r="B149" s="20" t="s">
        <v>177</v>
      </c>
      <c r="C149" s="21">
        <v>0</v>
      </c>
      <c r="D149" s="21">
        <v>736536991.5</v>
      </c>
      <c r="E149" s="21">
        <v>0</v>
      </c>
      <c r="F149" s="21">
        <f t="shared" si="4"/>
        <v>736536991.5</v>
      </c>
      <c r="G149" s="21">
        <v>0</v>
      </c>
      <c r="H149" s="21">
        <v>0</v>
      </c>
      <c r="I149" s="21">
        <v>0</v>
      </c>
      <c r="J149" s="22">
        <f t="shared" si="5"/>
        <v>736536991.5</v>
      </c>
    </row>
    <row r="150" spans="1:10" ht="15">
      <c r="A150" s="19" t="s">
        <v>178</v>
      </c>
      <c r="B150" s="20" t="s">
        <v>23</v>
      </c>
      <c r="C150" s="21">
        <v>0</v>
      </c>
      <c r="D150" s="21">
        <v>736536991.5</v>
      </c>
      <c r="E150" s="21">
        <v>0</v>
      </c>
      <c r="F150" s="21">
        <f t="shared" si="4"/>
        <v>736536991.5</v>
      </c>
      <c r="G150" s="21">
        <v>0</v>
      </c>
      <c r="H150" s="21">
        <v>0</v>
      </c>
      <c r="I150" s="21">
        <v>0</v>
      </c>
      <c r="J150" s="22">
        <f t="shared" si="5"/>
        <v>736536991.5</v>
      </c>
    </row>
    <row r="151" spans="1:10" ht="15">
      <c r="A151" s="19" t="s">
        <v>179</v>
      </c>
      <c r="B151" s="20" t="s">
        <v>180</v>
      </c>
      <c r="C151" s="21">
        <v>0</v>
      </c>
      <c r="D151" s="21">
        <v>2379976010.8</v>
      </c>
      <c r="E151" s="21">
        <v>0</v>
      </c>
      <c r="F151" s="21">
        <f t="shared" si="4"/>
        <v>2379976010.8</v>
      </c>
      <c r="G151" s="21">
        <v>954290201.75</v>
      </c>
      <c r="H151" s="21">
        <v>2285714</v>
      </c>
      <c r="I151" s="21">
        <v>956575915.75</v>
      </c>
      <c r="J151" s="22">
        <f t="shared" si="5"/>
        <v>1423400095.0500002</v>
      </c>
    </row>
    <row r="152" spans="1:10" ht="15">
      <c r="A152" s="19" t="s">
        <v>181</v>
      </c>
      <c r="B152" s="20" t="s">
        <v>182</v>
      </c>
      <c r="C152" s="21">
        <v>0</v>
      </c>
      <c r="D152" s="21">
        <v>2379976010.8</v>
      </c>
      <c r="E152" s="21">
        <v>0</v>
      </c>
      <c r="F152" s="21">
        <f t="shared" si="4"/>
        <v>2379976010.8</v>
      </c>
      <c r="G152" s="21">
        <v>954290201.75</v>
      </c>
      <c r="H152" s="21">
        <v>2285714</v>
      </c>
      <c r="I152" s="21">
        <v>956575915.75</v>
      </c>
      <c r="J152" s="22">
        <f t="shared" si="5"/>
        <v>1423400095.0500002</v>
      </c>
    </row>
    <row r="153" spans="1:10" ht="15">
      <c r="A153" s="19" t="s">
        <v>183</v>
      </c>
      <c r="B153" s="20" t="s">
        <v>184</v>
      </c>
      <c r="C153" s="21">
        <v>0</v>
      </c>
      <c r="D153" s="21">
        <v>2246970953.67</v>
      </c>
      <c r="E153" s="21">
        <v>0</v>
      </c>
      <c r="F153" s="21">
        <f t="shared" si="4"/>
        <v>2246970953.67</v>
      </c>
      <c r="G153" s="21">
        <v>901488812.66</v>
      </c>
      <c r="H153" s="21">
        <v>2285714</v>
      </c>
      <c r="I153" s="21">
        <v>903774526.66</v>
      </c>
      <c r="J153" s="22">
        <f t="shared" si="5"/>
        <v>1343196427.0100002</v>
      </c>
    </row>
    <row r="154" spans="1:10" ht="15">
      <c r="A154" s="19" t="s">
        <v>183</v>
      </c>
      <c r="B154" s="20" t="s">
        <v>23</v>
      </c>
      <c r="C154" s="21">
        <v>0</v>
      </c>
      <c r="D154" s="21">
        <v>2246970953.67</v>
      </c>
      <c r="E154" s="21">
        <v>0</v>
      </c>
      <c r="F154" s="21">
        <f t="shared" si="4"/>
        <v>2246970953.67</v>
      </c>
      <c r="G154" s="21">
        <v>901488812.66</v>
      </c>
      <c r="H154" s="21">
        <v>2285714</v>
      </c>
      <c r="I154" s="21">
        <v>903774526.66</v>
      </c>
      <c r="J154" s="22">
        <f t="shared" si="5"/>
        <v>1343196427.0100002</v>
      </c>
    </row>
    <row r="155" spans="1:10" ht="15">
      <c r="A155" s="19" t="s">
        <v>185</v>
      </c>
      <c r="B155" s="20" t="s">
        <v>186</v>
      </c>
      <c r="C155" s="21">
        <v>0</v>
      </c>
      <c r="D155" s="21">
        <v>133005057.13</v>
      </c>
      <c r="E155" s="21">
        <v>0</v>
      </c>
      <c r="F155" s="21">
        <f t="shared" si="4"/>
        <v>133005057.13</v>
      </c>
      <c r="G155" s="21">
        <v>52801389.09</v>
      </c>
      <c r="H155" s="21">
        <v>0</v>
      </c>
      <c r="I155" s="21">
        <v>52801389.09</v>
      </c>
      <c r="J155" s="22">
        <f t="shared" si="5"/>
        <v>80203668.03999999</v>
      </c>
    </row>
    <row r="156" spans="1:10" ht="15">
      <c r="A156" s="19" t="s">
        <v>185</v>
      </c>
      <c r="B156" s="20" t="s">
        <v>23</v>
      </c>
      <c r="C156" s="21">
        <v>0</v>
      </c>
      <c r="D156" s="21">
        <v>133005057.13</v>
      </c>
      <c r="E156" s="21">
        <v>0</v>
      </c>
      <c r="F156" s="21">
        <f t="shared" si="4"/>
        <v>133005057.13</v>
      </c>
      <c r="G156" s="21">
        <v>52801389.09</v>
      </c>
      <c r="H156" s="21">
        <v>0</v>
      </c>
      <c r="I156" s="21">
        <v>52801389.09</v>
      </c>
      <c r="J156" s="22">
        <f t="shared" si="5"/>
        <v>80203668.03999999</v>
      </c>
    </row>
    <row r="157" spans="1:10" ht="15">
      <c r="A157" s="19" t="s">
        <v>187</v>
      </c>
      <c r="B157" s="20" t="s">
        <v>188</v>
      </c>
      <c r="C157" s="21">
        <v>14124687513.28</v>
      </c>
      <c r="D157" s="21">
        <v>0</v>
      </c>
      <c r="E157" s="21">
        <v>0</v>
      </c>
      <c r="F157" s="21">
        <f t="shared" si="4"/>
        <v>14124687513.28</v>
      </c>
      <c r="G157" s="21">
        <v>2651056393.04</v>
      </c>
      <c r="H157" s="21">
        <v>2386307000</v>
      </c>
      <c r="I157" s="21">
        <v>5037363393.04</v>
      </c>
      <c r="J157" s="22">
        <f t="shared" si="5"/>
        <v>9087324120.240002</v>
      </c>
    </row>
    <row r="158" spans="1:10" ht="15">
      <c r="A158" s="19" t="s">
        <v>189</v>
      </c>
      <c r="B158" s="20" t="s">
        <v>190</v>
      </c>
      <c r="C158" s="21">
        <v>14124687513.28</v>
      </c>
      <c r="D158" s="21">
        <v>0</v>
      </c>
      <c r="E158" s="21">
        <v>0</v>
      </c>
      <c r="F158" s="21">
        <f t="shared" si="4"/>
        <v>14124687513.28</v>
      </c>
      <c r="G158" s="21">
        <v>2651056393.04</v>
      </c>
      <c r="H158" s="21">
        <v>2386307000</v>
      </c>
      <c r="I158" s="21">
        <v>5037363393.04</v>
      </c>
      <c r="J158" s="22">
        <f t="shared" si="5"/>
        <v>9087324120.240002</v>
      </c>
    </row>
    <row r="159" spans="1:10" ht="15">
      <c r="A159" s="19" t="s">
        <v>191</v>
      </c>
      <c r="B159" s="20" t="s">
        <v>192</v>
      </c>
      <c r="C159" s="21">
        <v>236234250</v>
      </c>
      <c r="D159" s="21">
        <v>0</v>
      </c>
      <c r="E159" s="21">
        <v>0</v>
      </c>
      <c r="F159" s="21">
        <f t="shared" si="4"/>
        <v>236234250</v>
      </c>
      <c r="G159" s="21">
        <v>0</v>
      </c>
      <c r="H159" s="21">
        <v>0</v>
      </c>
      <c r="I159" s="21">
        <v>0</v>
      </c>
      <c r="J159" s="22">
        <f t="shared" si="5"/>
        <v>236234250</v>
      </c>
    </row>
    <row r="160" spans="1:10" ht="15">
      <c r="A160" s="19" t="s">
        <v>193</v>
      </c>
      <c r="B160" s="20" t="s">
        <v>194</v>
      </c>
      <c r="C160" s="21">
        <v>236234250</v>
      </c>
      <c r="D160" s="21">
        <v>0</v>
      </c>
      <c r="E160" s="21">
        <v>0</v>
      </c>
      <c r="F160" s="21">
        <f t="shared" si="4"/>
        <v>236234250</v>
      </c>
      <c r="G160" s="21">
        <v>0</v>
      </c>
      <c r="H160" s="21">
        <v>0</v>
      </c>
      <c r="I160" s="21">
        <v>0</v>
      </c>
      <c r="J160" s="22">
        <f t="shared" si="5"/>
        <v>236234250</v>
      </c>
    </row>
    <row r="161" spans="1:10" ht="15">
      <c r="A161" s="19" t="s">
        <v>193</v>
      </c>
      <c r="B161" s="20" t="s">
        <v>23</v>
      </c>
      <c r="C161" s="21">
        <v>236234250</v>
      </c>
      <c r="D161" s="21">
        <v>0</v>
      </c>
      <c r="E161" s="21">
        <v>0</v>
      </c>
      <c r="F161" s="21">
        <f t="shared" si="4"/>
        <v>236234250</v>
      </c>
      <c r="G161" s="21">
        <v>0</v>
      </c>
      <c r="H161" s="21">
        <v>0</v>
      </c>
      <c r="I161" s="21">
        <v>0</v>
      </c>
      <c r="J161" s="22">
        <f t="shared" si="5"/>
        <v>236234250</v>
      </c>
    </row>
    <row r="162" spans="1:10" ht="15">
      <c r="A162" s="19" t="s">
        <v>195</v>
      </c>
      <c r="B162" s="20" t="s">
        <v>196</v>
      </c>
      <c r="C162" s="21">
        <v>265343771</v>
      </c>
      <c r="D162" s="21">
        <v>0</v>
      </c>
      <c r="E162" s="21">
        <v>0</v>
      </c>
      <c r="F162" s="21">
        <f t="shared" si="4"/>
        <v>265343771</v>
      </c>
      <c r="G162" s="21">
        <v>0</v>
      </c>
      <c r="H162" s="21">
        <v>0</v>
      </c>
      <c r="I162" s="21">
        <v>0</v>
      </c>
      <c r="J162" s="22">
        <f t="shared" si="5"/>
        <v>265343771</v>
      </c>
    </row>
    <row r="163" spans="1:10" ht="15">
      <c r="A163" s="19" t="s">
        <v>197</v>
      </c>
      <c r="B163" s="20" t="s">
        <v>198</v>
      </c>
      <c r="C163" s="21">
        <v>265343771</v>
      </c>
      <c r="D163" s="21">
        <v>0</v>
      </c>
      <c r="E163" s="21">
        <v>0</v>
      </c>
      <c r="F163" s="21">
        <f t="shared" si="4"/>
        <v>265343771</v>
      </c>
      <c r="G163" s="21">
        <v>0</v>
      </c>
      <c r="H163" s="21">
        <v>0</v>
      </c>
      <c r="I163" s="21">
        <v>0</v>
      </c>
      <c r="J163" s="22">
        <f t="shared" si="5"/>
        <v>265343771</v>
      </c>
    </row>
    <row r="164" spans="1:10" ht="15">
      <c r="A164" s="19" t="s">
        <v>197</v>
      </c>
      <c r="B164" s="20" t="s">
        <v>23</v>
      </c>
      <c r="C164" s="21">
        <v>265343771</v>
      </c>
      <c r="D164" s="21">
        <v>0</v>
      </c>
      <c r="E164" s="21">
        <v>0</v>
      </c>
      <c r="F164" s="21">
        <f t="shared" si="4"/>
        <v>265343771</v>
      </c>
      <c r="G164" s="21">
        <v>0</v>
      </c>
      <c r="H164" s="21">
        <v>0</v>
      </c>
      <c r="I164" s="21">
        <v>0</v>
      </c>
      <c r="J164" s="22">
        <f t="shared" si="5"/>
        <v>265343771</v>
      </c>
    </row>
    <row r="165" spans="1:10" ht="15">
      <c r="A165" s="19" t="s">
        <v>199</v>
      </c>
      <c r="B165" s="20" t="s">
        <v>200</v>
      </c>
      <c r="C165" s="21">
        <v>11934537.01</v>
      </c>
      <c r="D165" s="21">
        <v>0</v>
      </c>
      <c r="E165" s="21">
        <v>0</v>
      </c>
      <c r="F165" s="21">
        <f t="shared" si="4"/>
        <v>11934537.01</v>
      </c>
      <c r="G165" s="21">
        <v>0</v>
      </c>
      <c r="H165" s="21">
        <v>0</v>
      </c>
      <c r="I165" s="21">
        <v>0</v>
      </c>
      <c r="J165" s="22">
        <f t="shared" si="5"/>
        <v>11934537.01</v>
      </c>
    </row>
    <row r="166" spans="1:10" ht="15">
      <c r="A166" s="19" t="s">
        <v>201</v>
      </c>
      <c r="B166" s="20" t="s">
        <v>202</v>
      </c>
      <c r="C166" s="21">
        <v>11934537.01</v>
      </c>
      <c r="D166" s="21">
        <v>0</v>
      </c>
      <c r="E166" s="21">
        <v>0</v>
      </c>
      <c r="F166" s="21">
        <f t="shared" si="4"/>
        <v>11934537.01</v>
      </c>
      <c r="G166" s="21">
        <v>0</v>
      </c>
      <c r="H166" s="21">
        <v>0</v>
      </c>
      <c r="I166" s="21">
        <v>0</v>
      </c>
      <c r="J166" s="22">
        <f t="shared" si="5"/>
        <v>11934537.01</v>
      </c>
    </row>
    <row r="167" spans="1:10" ht="15">
      <c r="A167" s="19" t="s">
        <v>201</v>
      </c>
      <c r="B167" s="20" t="s">
        <v>23</v>
      </c>
      <c r="C167" s="21">
        <v>11934537.01</v>
      </c>
      <c r="D167" s="21">
        <v>0</v>
      </c>
      <c r="E167" s="21">
        <v>0</v>
      </c>
      <c r="F167" s="21">
        <f t="shared" si="4"/>
        <v>11934537.01</v>
      </c>
      <c r="G167" s="21">
        <v>0</v>
      </c>
      <c r="H167" s="21">
        <v>0</v>
      </c>
      <c r="I167" s="21">
        <v>0</v>
      </c>
      <c r="J167" s="22">
        <f t="shared" si="5"/>
        <v>11934537.01</v>
      </c>
    </row>
    <row r="168" spans="1:10" ht="15">
      <c r="A168" s="19" t="s">
        <v>203</v>
      </c>
      <c r="B168" s="20" t="s">
        <v>204</v>
      </c>
      <c r="C168" s="21">
        <v>5229470755.27</v>
      </c>
      <c r="D168" s="21">
        <v>0</v>
      </c>
      <c r="E168" s="21">
        <v>0</v>
      </c>
      <c r="F168" s="21">
        <f t="shared" si="4"/>
        <v>5229470755.27</v>
      </c>
      <c r="G168" s="21">
        <v>788152955.37</v>
      </c>
      <c r="H168" s="21">
        <v>2364307000</v>
      </c>
      <c r="I168" s="21">
        <v>3152459955.37</v>
      </c>
      <c r="J168" s="22">
        <f t="shared" si="5"/>
        <v>2077010799.9000006</v>
      </c>
    </row>
    <row r="169" spans="1:10" ht="15">
      <c r="A169" s="19" t="s">
        <v>205</v>
      </c>
      <c r="B169" s="20" t="s">
        <v>206</v>
      </c>
      <c r="C169" s="21">
        <v>5229470755.27</v>
      </c>
      <c r="D169" s="21">
        <v>0</v>
      </c>
      <c r="E169" s="21">
        <v>0</v>
      </c>
      <c r="F169" s="21">
        <f t="shared" si="4"/>
        <v>5229470755.27</v>
      </c>
      <c r="G169" s="21">
        <v>788152955.37</v>
      </c>
      <c r="H169" s="21">
        <v>2364307000</v>
      </c>
      <c r="I169" s="21">
        <v>3152459955.37</v>
      </c>
      <c r="J169" s="22">
        <f t="shared" si="5"/>
        <v>2077010799.9000006</v>
      </c>
    </row>
    <row r="170" spans="1:10" ht="15">
      <c r="A170" s="19" t="s">
        <v>207</v>
      </c>
      <c r="B170" s="20" t="s">
        <v>206</v>
      </c>
      <c r="C170" s="21">
        <v>5090816224.27</v>
      </c>
      <c r="D170" s="21">
        <v>0</v>
      </c>
      <c r="E170" s="21">
        <v>0</v>
      </c>
      <c r="F170" s="21">
        <f t="shared" si="4"/>
        <v>5090816224.27</v>
      </c>
      <c r="G170" s="21">
        <v>732963487.37</v>
      </c>
      <c r="H170" s="21">
        <v>2364307000</v>
      </c>
      <c r="I170" s="21">
        <v>3097270487.37</v>
      </c>
      <c r="J170" s="22">
        <f t="shared" si="5"/>
        <v>1993545736.9000006</v>
      </c>
    </row>
    <row r="171" spans="1:10" ht="15">
      <c r="A171" s="19" t="s">
        <v>207</v>
      </c>
      <c r="B171" s="20" t="s">
        <v>23</v>
      </c>
      <c r="C171" s="21">
        <v>5090816224.27</v>
      </c>
      <c r="D171" s="21">
        <v>0</v>
      </c>
      <c r="E171" s="21">
        <v>0</v>
      </c>
      <c r="F171" s="21">
        <f t="shared" si="4"/>
        <v>5090816224.27</v>
      </c>
      <c r="G171" s="21">
        <v>732963487.37</v>
      </c>
      <c r="H171" s="21">
        <v>2364307000</v>
      </c>
      <c r="I171" s="21">
        <v>3097270487.37</v>
      </c>
      <c r="J171" s="22">
        <f t="shared" si="5"/>
        <v>1993545736.9000006</v>
      </c>
    </row>
    <row r="172" spans="1:10" ht="15">
      <c r="A172" s="19" t="s">
        <v>208</v>
      </c>
      <c r="B172" s="20" t="s">
        <v>206</v>
      </c>
      <c r="C172" s="21">
        <v>138654531</v>
      </c>
      <c r="D172" s="21">
        <v>0</v>
      </c>
      <c r="E172" s="21">
        <v>0</v>
      </c>
      <c r="F172" s="21">
        <f t="shared" si="4"/>
        <v>138654531</v>
      </c>
      <c r="G172" s="21">
        <v>55189468</v>
      </c>
      <c r="H172" s="21">
        <v>0</v>
      </c>
      <c r="I172" s="21">
        <v>55189468</v>
      </c>
      <c r="J172" s="22">
        <f t="shared" si="5"/>
        <v>83465063</v>
      </c>
    </row>
    <row r="173" spans="1:10" ht="15">
      <c r="A173" s="19" t="s">
        <v>208</v>
      </c>
      <c r="B173" s="20" t="s">
        <v>23</v>
      </c>
      <c r="C173" s="21">
        <v>138654531</v>
      </c>
      <c r="D173" s="21">
        <v>0</v>
      </c>
      <c r="E173" s="21">
        <v>0</v>
      </c>
      <c r="F173" s="21">
        <f t="shared" si="4"/>
        <v>138654531</v>
      </c>
      <c r="G173" s="21">
        <v>55189468</v>
      </c>
      <c r="H173" s="21">
        <v>0</v>
      </c>
      <c r="I173" s="21">
        <v>55189468</v>
      </c>
      <c r="J173" s="22">
        <f t="shared" si="5"/>
        <v>83465063</v>
      </c>
    </row>
    <row r="174" spans="1:10" ht="15">
      <c r="A174" s="19" t="s">
        <v>209</v>
      </c>
      <c r="B174" s="20" t="s">
        <v>210</v>
      </c>
      <c r="C174" s="21">
        <v>8381704200</v>
      </c>
      <c r="D174" s="21">
        <v>0</v>
      </c>
      <c r="E174" s="21">
        <v>0</v>
      </c>
      <c r="F174" s="21">
        <f t="shared" si="4"/>
        <v>8381704200</v>
      </c>
      <c r="G174" s="21">
        <v>1862903437.67</v>
      </c>
      <c r="H174" s="21">
        <v>22000000</v>
      </c>
      <c r="I174" s="21">
        <v>1884903437.67</v>
      </c>
      <c r="J174" s="22">
        <f t="shared" si="5"/>
        <v>6496800762.33</v>
      </c>
    </row>
    <row r="175" spans="1:10" ht="15">
      <c r="A175" s="19" t="s">
        <v>211</v>
      </c>
      <c r="B175" s="20" t="s">
        <v>212</v>
      </c>
      <c r="C175" s="21">
        <v>5975388000</v>
      </c>
      <c r="D175" s="21">
        <v>0</v>
      </c>
      <c r="E175" s="21">
        <v>0</v>
      </c>
      <c r="F175" s="21">
        <f t="shared" si="4"/>
        <v>5975388000</v>
      </c>
      <c r="G175" s="21">
        <v>1833866400</v>
      </c>
      <c r="H175" s="21">
        <v>22000000</v>
      </c>
      <c r="I175" s="21">
        <v>1855866400</v>
      </c>
      <c r="J175" s="22">
        <f t="shared" si="5"/>
        <v>4119521600</v>
      </c>
    </row>
    <row r="176" spans="1:10" ht="15">
      <c r="A176" s="19" t="s">
        <v>211</v>
      </c>
      <c r="B176" s="20" t="s">
        <v>23</v>
      </c>
      <c r="C176" s="21">
        <v>5975388000</v>
      </c>
      <c r="D176" s="21">
        <v>0</v>
      </c>
      <c r="E176" s="21">
        <v>0</v>
      </c>
      <c r="F176" s="21">
        <f t="shared" si="4"/>
        <v>5975388000</v>
      </c>
      <c r="G176" s="21">
        <v>1833866400</v>
      </c>
      <c r="H176" s="21">
        <v>22000000</v>
      </c>
      <c r="I176" s="21">
        <v>1855866400</v>
      </c>
      <c r="J176" s="22">
        <f t="shared" si="5"/>
        <v>4119521600</v>
      </c>
    </row>
    <row r="177" spans="1:10" ht="15">
      <c r="A177" s="19" t="s">
        <v>213</v>
      </c>
      <c r="B177" s="20" t="s">
        <v>214</v>
      </c>
      <c r="C177" s="21">
        <v>2406316200</v>
      </c>
      <c r="D177" s="21">
        <v>0</v>
      </c>
      <c r="E177" s="21">
        <v>0</v>
      </c>
      <c r="F177" s="21">
        <f t="shared" si="4"/>
        <v>2406316200</v>
      </c>
      <c r="G177" s="21">
        <v>29037037.67</v>
      </c>
      <c r="H177" s="21">
        <v>0</v>
      </c>
      <c r="I177" s="21">
        <v>29037037.67</v>
      </c>
      <c r="J177" s="22">
        <f t="shared" si="5"/>
        <v>2377279162.33</v>
      </c>
    </row>
    <row r="178" spans="1:10" ht="15">
      <c r="A178" s="19" t="s">
        <v>213</v>
      </c>
      <c r="B178" s="20" t="s">
        <v>23</v>
      </c>
      <c r="C178" s="21">
        <v>2406316200</v>
      </c>
      <c r="D178" s="21">
        <v>0</v>
      </c>
      <c r="E178" s="21">
        <v>0</v>
      </c>
      <c r="F178" s="21">
        <f t="shared" si="4"/>
        <v>2406316200</v>
      </c>
      <c r="G178" s="21">
        <v>29037037.67</v>
      </c>
      <c r="H178" s="21">
        <v>0</v>
      </c>
      <c r="I178" s="21">
        <v>29037037.67</v>
      </c>
      <c r="J178" s="22">
        <f t="shared" si="5"/>
        <v>2377279162.33</v>
      </c>
    </row>
    <row r="179" spans="1:10" ht="15">
      <c r="A179" s="19" t="s">
        <v>215</v>
      </c>
      <c r="B179" s="20" t="s">
        <v>216</v>
      </c>
      <c r="C179" s="21">
        <v>29821938368.61</v>
      </c>
      <c r="D179" s="21">
        <v>85366748186.13</v>
      </c>
      <c r="E179" s="21">
        <v>0</v>
      </c>
      <c r="F179" s="21">
        <f t="shared" si="4"/>
        <v>115188686554.74</v>
      </c>
      <c r="G179" s="21">
        <v>64717005422.35</v>
      </c>
      <c r="H179" s="21">
        <v>293918196.44</v>
      </c>
      <c r="I179" s="21">
        <v>65010923618.79</v>
      </c>
      <c r="J179" s="22">
        <f t="shared" si="5"/>
        <v>50177762935.950005</v>
      </c>
    </row>
    <row r="180" spans="1:10" ht="15">
      <c r="A180" s="19" t="s">
        <v>217</v>
      </c>
      <c r="B180" s="20" t="s">
        <v>216</v>
      </c>
      <c r="C180" s="21">
        <v>29821938368.61</v>
      </c>
      <c r="D180" s="21">
        <v>60770948186.13</v>
      </c>
      <c r="E180" s="21">
        <v>0</v>
      </c>
      <c r="F180" s="21">
        <f t="shared" si="4"/>
        <v>90592886554.73999</v>
      </c>
      <c r="G180" s="21">
        <v>52543905422.35</v>
      </c>
      <c r="H180" s="21">
        <v>283518196.44</v>
      </c>
      <c r="I180" s="21">
        <v>52827423618.79</v>
      </c>
      <c r="J180" s="22">
        <f t="shared" si="5"/>
        <v>37765462935.94999</v>
      </c>
    </row>
    <row r="181" spans="1:10" ht="15">
      <c r="A181" s="19" t="s">
        <v>218</v>
      </c>
      <c r="B181" s="20" t="s">
        <v>219</v>
      </c>
      <c r="C181" s="21">
        <v>30473276</v>
      </c>
      <c r="D181" s="21">
        <v>0</v>
      </c>
      <c r="E181" s="21">
        <v>0</v>
      </c>
      <c r="F181" s="21">
        <f t="shared" si="4"/>
        <v>30473276</v>
      </c>
      <c r="G181" s="21">
        <v>0</v>
      </c>
      <c r="H181" s="21">
        <v>0</v>
      </c>
      <c r="I181" s="21">
        <v>0</v>
      </c>
      <c r="J181" s="22">
        <f t="shared" si="5"/>
        <v>30473276</v>
      </c>
    </row>
    <row r="182" spans="1:10" ht="15">
      <c r="A182" s="19" t="s">
        <v>220</v>
      </c>
      <c r="B182" s="20" t="s">
        <v>221</v>
      </c>
      <c r="C182" s="21">
        <v>30473276</v>
      </c>
      <c r="D182" s="21">
        <v>0</v>
      </c>
      <c r="E182" s="21">
        <v>0</v>
      </c>
      <c r="F182" s="21">
        <f t="shared" si="4"/>
        <v>30473276</v>
      </c>
      <c r="G182" s="21">
        <v>0</v>
      </c>
      <c r="H182" s="21">
        <v>0</v>
      </c>
      <c r="I182" s="21">
        <v>0</v>
      </c>
      <c r="J182" s="22">
        <f t="shared" si="5"/>
        <v>30473276</v>
      </c>
    </row>
    <row r="183" spans="1:10" ht="15">
      <c r="A183" s="19" t="s">
        <v>220</v>
      </c>
      <c r="B183" s="20" t="s">
        <v>23</v>
      </c>
      <c r="C183" s="21">
        <v>30473276</v>
      </c>
      <c r="D183" s="21">
        <v>0</v>
      </c>
      <c r="E183" s="21">
        <v>0</v>
      </c>
      <c r="F183" s="21">
        <f t="shared" si="4"/>
        <v>30473276</v>
      </c>
      <c r="G183" s="21">
        <v>0</v>
      </c>
      <c r="H183" s="21">
        <v>0</v>
      </c>
      <c r="I183" s="21">
        <v>0</v>
      </c>
      <c r="J183" s="22">
        <f t="shared" si="5"/>
        <v>30473276</v>
      </c>
    </row>
    <row r="184" spans="1:10" ht="15">
      <c r="A184" s="19" t="s">
        <v>222</v>
      </c>
      <c r="B184" s="20" t="s">
        <v>223</v>
      </c>
      <c r="C184" s="21">
        <v>3833683705.92</v>
      </c>
      <c r="D184" s="21">
        <v>0</v>
      </c>
      <c r="E184" s="21">
        <v>0</v>
      </c>
      <c r="F184" s="21">
        <f t="shared" si="4"/>
        <v>3833683705.92</v>
      </c>
      <c r="G184" s="21">
        <v>1724534689.98</v>
      </c>
      <c r="H184" s="21">
        <v>160289522.82</v>
      </c>
      <c r="I184" s="21">
        <v>1884824212.8</v>
      </c>
      <c r="J184" s="22">
        <f t="shared" si="5"/>
        <v>1948859493.1200001</v>
      </c>
    </row>
    <row r="185" spans="1:10" ht="15">
      <c r="A185" s="19" t="s">
        <v>224</v>
      </c>
      <c r="B185" s="20" t="s">
        <v>225</v>
      </c>
      <c r="C185" s="21">
        <v>3833683705.92</v>
      </c>
      <c r="D185" s="21">
        <v>0</v>
      </c>
      <c r="E185" s="21">
        <v>0</v>
      </c>
      <c r="F185" s="21">
        <f t="shared" si="4"/>
        <v>3833683705.92</v>
      </c>
      <c r="G185" s="21">
        <v>1724534689.98</v>
      </c>
      <c r="H185" s="21">
        <v>160289522.82</v>
      </c>
      <c r="I185" s="21">
        <v>1884824212.8</v>
      </c>
      <c r="J185" s="22">
        <f t="shared" si="5"/>
        <v>1948859493.1200001</v>
      </c>
    </row>
    <row r="186" spans="1:10" ht="15">
      <c r="A186" s="19" t="s">
        <v>224</v>
      </c>
      <c r="B186" s="20" t="s">
        <v>23</v>
      </c>
      <c r="C186" s="21">
        <v>3833683705.92</v>
      </c>
      <c r="D186" s="21">
        <v>0</v>
      </c>
      <c r="E186" s="21">
        <v>0</v>
      </c>
      <c r="F186" s="21">
        <f t="shared" si="4"/>
        <v>3833683705.92</v>
      </c>
      <c r="G186" s="21">
        <v>1724534689.98</v>
      </c>
      <c r="H186" s="21">
        <v>160289522.82</v>
      </c>
      <c r="I186" s="21">
        <v>1884824212.8</v>
      </c>
      <c r="J186" s="22">
        <f t="shared" si="5"/>
        <v>1948859493.1200001</v>
      </c>
    </row>
    <row r="187" spans="1:10" ht="15">
      <c r="A187" s="19" t="s">
        <v>226</v>
      </c>
      <c r="B187" s="20" t="s">
        <v>227</v>
      </c>
      <c r="C187" s="21">
        <v>24175927726.19</v>
      </c>
      <c r="D187" s="21">
        <v>0</v>
      </c>
      <c r="E187" s="21">
        <v>0</v>
      </c>
      <c r="F187" s="21">
        <f t="shared" si="4"/>
        <v>24175927726.19</v>
      </c>
      <c r="G187" s="21">
        <v>19205409078.52</v>
      </c>
      <c r="H187" s="21">
        <v>0</v>
      </c>
      <c r="I187" s="21">
        <v>19205409078.52</v>
      </c>
      <c r="J187" s="22">
        <f t="shared" si="5"/>
        <v>4970518647.669998</v>
      </c>
    </row>
    <row r="188" spans="1:10" ht="15">
      <c r="A188" s="19" t="s">
        <v>228</v>
      </c>
      <c r="B188" s="20" t="s">
        <v>229</v>
      </c>
      <c r="C188" s="21">
        <v>23034764285.78</v>
      </c>
      <c r="D188" s="21">
        <v>0</v>
      </c>
      <c r="E188" s="21">
        <v>0</v>
      </c>
      <c r="F188" s="21">
        <f t="shared" si="4"/>
        <v>23034764285.78</v>
      </c>
      <c r="G188" s="21">
        <v>18457950916</v>
      </c>
      <c r="H188" s="21">
        <v>0</v>
      </c>
      <c r="I188" s="21">
        <v>18457950916</v>
      </c>
      <c r="J188" s="22">
        <f t="shared" si="5"/>
        <v>4576813369.779999</v>
      </c>
    </row>
    <row r="189" spans="1:10" ht="15">
      <c r="A189" s="19" t="s">
        <v>228</v>
      </c>
      <c r="B189" s="20" t="s">
        <v>23</v>
      </c>
      <c r="C189" s="21">
        <v>23034764285.78</v>
      </c>
      <c r="D189" s="21">
        <v>0</v>
      </c>
      <c r="E189" s="21">
        <v>0</v>
      </c>
      <c r="F189" s="21">
        <f t="shared" si="4"/>
        <v>23034764285.78</v>
      </c>
      <c r="G189" s="21">
        <v>18457950916</v>
      </c>
      <c r="H189" s="21">
        <v>0</v>
      </c>
      <c r="I189" s="21">
        <v>18457950916</v>
      </c>
      <c r="J189" s="22">
        <f t="shared" si="5"/>
        <v>4576813369.779999</v>
      </c>
    </row>
    <row r="190" spans="1:10" ht="15">
      <c r="A190" s="19" t="s">
        <v>230</v>
      </c>
      <c r="B190" s="20" t="s">
        <v>231</v>
      </c>
      <c r="C190" s="21">
        <v>1141163440.41</v>
      </c>
      <c r="D190" s="21">
        <v>0</v>
      </c>
      <c r="E190" s="21">
        <v>0</v>
      </c>
      <c r="F190" s="21">
        <f t="shared" si="4"/>
        <v>1141163440.41</v>
      </c>
      <c r="G190" s="21">
        <v>747458162.52</v>
      </c>
      <c r="H190" s="21">
        <v>0</v>
      </c>
      <c r="I190" s="21">
        <v>747458162.52</v>
      </c>
      <c r="J190" s="22">
        <f t="shared" si="5"/>
        <v>393705277.8900001</v>
      </c>
    </row>
    <row r="191" spans="1:10" ht="15">
      <c r="A191" s="19" t="s">
        <v>230</v>
      </c>
      <c r="B191" s="20" t="s">
        <v>23</v>
      </c>
      <c r="C191" s="21">
        <v>1141163440.41</v>
      </c>
      <c r="D191" s="21">
        <v>0</v>
      </c>
      <c r="E191" s="21">
        <v>0</v>
      </c>
      <c r="F191" s="21">
        <f t="shared" si="4"/>
        <v>1141163440.41</v>
      </c>
      <c r="G191" s="21">
        <v>747458162.52</v>
      </c>
      <c r="H191" s="21">
        <v>0</v>
      </c>
      <c r="I191" s="21">
        <v>747458162.52</v>
      </c>
      <c r="J191" s="22">
        <f t="shared" si="5"/>
        <v>393705277.8900001</v>
      </c>
    </row>
    <row r="192" spans="1:10" ht="15">
      <c r="A192" s="19" t="s">
        <v>232</v>
      </c>
      <c r="B192" s="20" t="s">
        <v>223</v>
      </c>
      <c r="C192" s="21">
        <v>481905172.5</v>
      </c>
      <c r="D192" s="21">
        <v>0</v>
      </c>
      <c r="E192" s="21">
        <v>0</v>
      </c>
      <c r="F192" s="21">
        <f t="shared" si="4"/>
        <v>481905172.5</v>
      </c>
      <c r="G192" s="21">
        <v>313296125.21</v>
      </c>
      <c r="H192" s="21">
        <v>0</v>
      </c>
      <c r="I192" s="21">
        <v>313296125.21</v>
      </c>
      <c r="J192" s="22">
        <f t="shared" si="5"/>
        <v>168609047.29000002</v>
      </c>
    </row>
    <row r="193" spans="1:10" ht="15">
      <c r="A193" s="19" t="s">
        <v>233</v>
      </c>
      <c r="B193" s="20" t="s">
        <v>234</v>
      </c>
      <c r="C193" s="21">
        <v>481905172.5</v>
      </c>
      <c r="D193" s="21">
        <v>0</v>
      </c>
      <c r="E193" s="21">
        <v>0</v>
      </c>
      <c r="F193" s="21">
        <f t="shared" si="4"/>
        <v>481905172.5</v>
      </c>
      <c r="G193" s="21">
        <v>313296125.21</v>
      </c>
      <c r="H193" s="21">
        <v>0</v>
      </c>
      <c r="I193" s="21">
        <v>313296125.21</v>
      </c>
      <c r="J193" s="22">
        <f t="shared" si="5"/>
        <v>168609047.29000002</v>
      </c>
    </row>
    <row r="194" spans="1:10" ht="15">
      <c r="A194" s="19" t="s">
        <v>235</v>
      </c>
      <c r="B194" s="20" t="s">
        <v>236</v>
      </c>
      <c r="C194" s="21">
        <v>395177938.5</v>
      </c>
      <c r="D194" s="21">
        <v>0</v>
      </c>
      <c r="E194" s="21">
        <v>0</v>
      </c>
      <c r="F194" s="21">
        <f t="shared" si="4"/>
        <v>395177938.5</v>
      </c>
      <c r="G194" s="21">
        <v>237881285.65</v>
      </c>
      <c r="H194" s="21">
        <v>0</v>
      </c>
      <c r="I194" s="21">
        <v>237881285.65</v>
      </c>
      <c r="J194" s="22">
        <f t="shared" si="5"/>
        <v>157296652.85</v>
      </c>
    </row>
    <row r="195" spans="1:10" ht="15">
      <c r="A195" s="19" t="s">
        <v>235</v>
      </c>
      <c r="B195" s="20" t="s">
        <v>23</v>
      </c>
      <c r="C195" s="21">
        <v>395177938.5</v>
      </c>
      <c r="D195" s="21">
        <v>0</v>
      </c>
      <c r="E195" s="21">
        <v>0</v>
      </c>
      <c r="F195" s="21">
        <f t="shared" si="4"/>
        <v>395177938.5</v>
      </c>
      <c r="G195" s="21">
        <v>237881285.65</v>
      </c>
      <c r="H195" s="21">
        <v>0</v>
      </c>
      <c r="I195" s="21">
        <v>237881285.65</v>
      </c>
      <c r="J195" s="22">
        <f t="shared" si="5"/>
        <v>157296652.85</v>
      </c>
    </row>
    <row r="196" spans="1:10" ht="15">
      <c r="A196" s="19" t="s">
        <v>237</v>
      </c>
      <c r="B196" s="20" t="s">
        <v>238</v>
      </c>
      <c r="C196" s="21">
        <v>86727234</v>
      </c>
      <c r="D196" s="21">
        <v>0</v>
      </c>
      <c r="E196" s="21">
        <v>0</v>
      </c>
      <c r="F196" s="21">
        <f t="shared" si="4"/>
        <v>86727234</v>
      </c>
      <c r="G196" s="21">
        <v>75414839.56</v>
      </c>
      <c r="H196" s="21">
        <v>0</v>
      </c>
      <c r="I196" s="21">
        <v>75414839.56</v>
      </c>
      <c r="J196" s="22">
        <f t="shared" si="5"/>
        <v>11312394.439999998</v>
      </c>
    </row>
    <row r="197" spans="1:10" ht="15">
      <c r="A197" s="19" t="s">
        <v>237</v>
      </c>
      <c r="B197" s="20" t="s">
        <v>23</v>
      </c>
      <c r="C197" s="21">
        <v>86727234</v>
      </c>
      <c r="D197" s="21">
        <v>0</v>
      </c>
      <c r="E197" s="21">
        <v>0</v>
      </c>
      <c r="F197" s="21">
        <f t="shared" si="4"/>
        <v>86727234</v>
      </c>
      <c r="G197" s="21">
        <v>75414839.56</v>
      </c>
      <c r="H197" s="21">
        <v>0</v>
      </c>
      <c r="I197" s="21">
        <v>75414839.56</v>
      </c>
      <c r="J197" s="22">
        <f t="shared" si="5"/>
        <v>11312394.439999998</v>
      </c>
    </row>
    <row r="198" spans="1:10" ht="15">
      <c r="A198" s="19" t="s">
        <v>239</v>
      </c>
      <c r="B198" s="20" t="s">
        <v>240</v>
      </c>
      <c r="C198" s="21">
        <v>1299948488</v>
      </c>
      <c r="D198" s="21">
        <v>0</v>
      </c>
      <c r="E198" s="21">
        <v>0</v>
      </c>
      <c r="F198" s="21">
        <f t="shared" si="4"/>
        <v>1299948488</v>
      </c>
      <c r="G198" s="21">
        <v>1017591926.49</v>
      </c>
      <c r="H198" s="21">
        <v>115528673.62</v>
      </c>
      <c r="I198" s="21">
        <v>1133120600.11</v>
      </c>
      <c r="J198" s="22">
        <f t="shared" si="5"/>
        <v>166827887.8900001</v>
      </c>
    </row>
    <row r="199" spans="1:10" ht="15">
      <c r="A199" s="19" t="s">
        <v>241</v>
      </c>
      <c r="B199" s="20" t="s">
        <v>242</v>
      </c>
      <c r="C199" s="21">
        <v>1299948488</v>
      </c>
      <c r="D199" s="21">
        <v>0</v>
      </c>
      <c r="E199" s="21">
        <v>0</v>
      </c>
      <c r="F199" s="21">
        <f t="shared" si="4"/>
        <v>1299948488</v>
      </c>
      <c r="G199" s="21">
        <v>1017591926.49</v>
      </c>
      <c r="H199" s="21">
        <v>115528673.62</v>
      </c>
      <c r="I199" s="21">
        <v>1133120600.11</v>
      </c>
      <c r="J199" s="22">
        <f t="shared" si="5"/>
        <v>166827887.8900001</v>
      </c>
    </row>
    <row r="200" spans="1:10" ht="15">
      <c r="A200" s="19" t="s">
        <v>243</v>
      </c>
      <c r="B200" s="20" t="s">
        <v>244</v>
      </c>
      <c r="C200" s="21">
        <v>1174723015</v>
      </c>
      <c r="D200" s="21">
        <v>0</v>
      </c>
      <c r="E200" s="21">
        <v>0</v>
      </c>
      <c r="F200" s="21">
        <f t="shared" si="4"/>
        <v>1174723015</v>
      </c>
      <c r="G200" s="21">
        <v>919485397.31</v>
      </c>
      <c r="H200" s="21">
        <v>115528673.62</v>
      </c>
      <c r="I200" s="21">
        <v>1035014070.93</v>
      </c>
      <c r="J200" s="22">
        <f t="shared" si="5"/>
        <v>139708944.07000005</v>
      </c>
    </row>
    <row r="201" spans="1:10" ht="15">
      <c r="A201" s="19" t="s">
        <v>243</v>
      </c>
      <c r="B201" s="20" t="s">
        <v>23</v>
      </c>
      <c r="C201" s="21">
        <v>1174723015</v>
      </c>
      <c r="D201" s="21">
        <v>0</v>
      </c>
      <c r="E201" s="21">
        <v>0</v>
      </c>
      <c r="F201" s="21">
        <f t="shared" si="4"/>
        <v>1174723015</v>
      </c>
      <c r="G201" s="21">
        <v>919485397.31</v>
      </c>
      <c r="H201" s="21">
        <v>115528673.62</v>
      </c>
      <c r="I201" s="21">
        <v>1035014070.93</v>
      </c>
      <c r="J201" s="22">
        <f t="shared" si="5"/>
        <v>139708944.07000005</v>
      </c>
    </row>
    <row r="202" spans="1:10" ht="15">
      <c r="A202" s="19" t="s">
        <v>245</v>
      </c>
      <c r="B202" s="20" t="s">
        <v>246</v>
      </c>
      <c r="C202" s="21">
        <v>125225473</v>
      </c>
      <c r="D202" s="21">
        <v>0</v>
      </c>
      <c r="E202" s="21">
        <v>0</v>
      </c>
      <c r="F202" s="21">
        <f t="shared" si="4"/>
        <v>125225473</v>
      </c>
      <c r="G202" s="21">
        <v>98106529.18</v>
      </c>
      <c r="H202" s="21">
        <v>0</v>
      </c>
      <c r="I202" s="21">
        <v>98106529.18</v>
      </c>
      <c r="J202" s="22">
        <f t="shared" si="5"/>
        <v>27118943.819999993</v>
      </c>
    </row>
    <row r="203" spans="1:10" ht="15">
      <c r="A203" s="19" t="s">
        <v>245</v>
      </c>
      <c r="B203" s="20" t="s">
        <v>23</v>
      </c>
      <c r="C203" s="21">
        <v>125225473</v>
      </c>
      <c r="D203" s="21">
        <v>0</v>
      </c>
      <c r="E203" s="21">
        <v>0</v>
      </c>
      <c r="F203" s="21">
        <f aca="true" t="shared" si="6" ref="F203:F223">+C203+D203-E203</f>
        <v>125225473</v>
      </c>
      <c r="G203" s="21">
        <v>98106529.18</v>
      </c>
      <c r="H203" s="21">
        <v>0</v>
      </c>
      <c r="I203" s="21">
        <v>98106529.18</v>
      </c>
      <c r="J203" s="22">
        <f aca="true" t="shared" si="7" ref="J203:J223">+F203-I203</f>
        <v>27118943.819999993</v>
      </c>
    </row>
    <row r="204" spans="1:10" ht="15">
      <c r="A204" s="19" t="s">
        <v>247</v>
      </c>
      <c r="B204" s="20" t="s">
        <v>248</v>
      </c>
      <c r="C204" s="21">
        <v>0</v>
      </c>
      <c r="D204" s="21">
        <v>60770948186.13</v>
      </c>
      <c r="E204" s="21">
        <v>0</v>
      </c>
      <c r="F204" s="21">
        <f t="shared" si="6"/>
        <v>60770948186.13</v>
      </c>
      <c r="G204" s="21">
        <v>30283073602.15</v>
      </c>
      <c r="H204" s="21">
        <v>7700000</v>
      </c>
      <c r="I204" s="21">
        <v>30290773602.15</v>
      </c>
      <c r="J204" s="22">
        <f t="shared" si="7"/>
        <v>30480174583.979996</v>
      </c>
    </row>
    <row r="205" spans="1:10" ht="15">
      <c r="A205" s="19" t="s">
        <v>249</v>
      </c>
      <c r="B205" s="20" t="s">
        <v>250</v>
      </c>
      <c r="C205" s="21">
        <v>0</v>
      </c>
      <c r="D205" s="21">
        <v>60770948186.13</v>
      </c>
      <c r="E205" s="21">
        <v>0</v>
      </c>
      <c r="F205" s="21">
        <f t="shared" si="6"/>
        <v>60770948186.13</v>
      </c>
      <c r="G205" s="21">
        <v>30283073602.15</v>
      </c>
      <c r="H205" s="21">
        <v>7700000</v>
      </c>
      <c r="I205" s="21">
        <v>30290773602.15</v>
      </c>
      <c r="J205" s="22">
        <f t="shared" si="7"/>
        <v>30480174583.979996</v>
      </c>
    </row>
    <row r="206" spans="1:10" ht="15">
      <c r="A206" s="19" t="s">
        <v>251</v>
      </c>
      <c r="B206" s="20" t="s">
        <v>252</v>
      </c>
      <c r="C206" s="21">
        <v>0</v>
      </c>
      <c r="D206" s="21">
        <v>57338155835.97</v>
      </c>
      <c r="E206" s="21">
        <v>0</v>
      </c>
      <c r="F206" s="21">
        <f t="shared" si="6"/>
        <v>57338155835.97</v>
      </c>
      <c r="G206" s="21">
        <v>7700000</v>
      </c>
      <c r="H206" s="21">
        <v>7700000</v>
      </c>
      <c r="I206" s="21">
        <v>15400000</v>
      </c>
      <c r="J206" s="22">
        <f t="shared" si="7"/>
        <v>57322755835.97</v>
      </c>
    </row>
    <row r="207" spans="1:10" ht="15">
      <c r="A207" s="19" t="s">
        <v>251</v>
      </c>
      <c r="B207" s="20" t="s">
        <v>23</v>
      </c>
      <c r="C207" s="21">
        <v>0</v>
      </c>
      <c r="D207" s="21">
        <v>57338155835.97</v>
      </c>
      <c r="E207" s="21">
        <v>0</v>
      </c>
      <c r="F207" s="21">
        <f t="shared" si="6"/>
        <v>57338155835.97</v>
      </c>
      <c r="G207" s="21">
        <v>7700000</v>
      </c>
      <c r="H207" s="21">
        <v>7700000</v>
      </c>
      <c r="I207" s="21">
        <v>15400000</v>
      </c>
      <c r="J207" s="22">
        <f t="shared" si="7"/>
        <v>57322755835.97</v>
      </c>
    </row>
    <row r="208" spans="1:10" ht="15">
      <c r="A208" s="19" t="s">
        <v>253</v>
      </c>
      <c r="B208" s="20" t="s">
        <v>254</v>
      </c>
      <c r="C208" s="21">
        <v>0</v>
      </c>
      <c r="D208" s="21">
        <v>3432792350.16</v>
      </c>
      <c r="E208" s="21">
        <v>0</v>
      </c>
      <c r="F208" s="21">
        <f t="shared" si="6"/>
        <v>3432792350.16</v>
      </c>
      <c r="G208" s="21">
        <v>30275373602.15</v>
      </c>
      <c r="H208" s="21">
        <v>0</v>
      </c>
      <c r="I208" s="21">
        <v>30275373602.15</v>
      </c>
      <c r="J208" s="22">
        <f t="shared" si="7"/>
        <v>-26842581251.99</v>
      </c>
    </row>
    <row r="209" spans="1:10" ht="15">
      <c r="A209" s="19" t="s">
        <v>253</v>
      </c>
      <c r="B209" s="20" t="s">
        <v>23</v>
      </c>
      <c r="C209" s="21">
        <v>0</v>
      </c>
      <c r="D209" s="21">
        <v>3432792350.16</v>
      </c>
      <c r="E209" s="21">
        <v>0</v>
      </c>
      <c r="F209" s="21">
        <f t="shared" si="6"/>
        <v>3432792350.16</v>
      </c>
      <c r="G209" s="21">
        <v>30275373602.15</v>
      </c>
      <c r="H209" s="21">
        <v>0</v>
      </c>
      <c r="I209" s="21">
        <v>30275373602.15</v>
      </c>
      <c r="J209" s="22">
        <f t="shared" si="7"/>
        <v>-26842581251.99</v>
      </c>
    </row>
    <row r="210" spans="1:10" ht="15">
      <c r="A210" s="19" t="s">
        <v>255</v>
      </c>
      <c r="B210" s="20" t="s">
        <v>256</v>
      </c>
      <c r="C210" s="21">
        <v>0</v>
      </c>
      <c r="D210" s="21">
        <v>24595800000</v>
      </c>
      <c r="E210" s="21">
        <v>0</v>
      </c>
      <c r="F210" s="21">
        <f t="shared" si="6"/>
        <v>24595800000</v>
      </c>
      <c r="G210" s="21">
        <v>12173100000</v>
      </c>
      <c r="H210" s="21">
        <v>10400000</v>
      </c>
      <c r="I210" s="21">
        <v>12183500000</v>
      </c>
      <c r="J210" s="22">
        <f t="shared" si="7"/>
        <v>12412300000</v>
      </c>
    </row>
    <row r="211" spans="1:10" ht="15">
      <c r="A211" s="19" t="s">
        <v>257</v>
      </c>
      <c r="B211" s="20" t="s">
        <v>258</v>
      </c>
      <c r="C211" s="21">
        <v>0</v>
      </c>
      <c r="D211" s="21">
        <v>24595800000</v>
      </c>
      <c r="E211" s="21">
        <v>0</v>
      </c>
      <c r="F211" s="21">
        <f t="shared" si="6"/>
        <v>24595800000</v>
      </c>
      <c r="G211" s="21">
        <v>12173100000</v>
      </c>
      <c r="H211" s="21">
        <v>10400000</v>
      </c>
      <c r="I211" s="21">
        <v>12183500000</v>
      </c>
      <c r="J211" s="22">
        <f t="shared" si="7"/>
        <v>12412300000</v>
      </c>
    </row>
    <row r="212" spans="1:10" ht="15">
      <c r="A212" s="19" t="s">
        <v>259</v>
      </c>
      <c r="B212" s="20" t="s">
        <v>260</v>
      </c>
      <c r="C212" s="21">
        <v>0</v>
      </c>
      <c r="D212" s="21">
        <v>24595800000</v>
      </c>
      <c r="E212" s="21">
        <v>0</v>
      </c>
      <c r="F212" s="21">
        <f t="shared" si="6"/>
        <v>24595800000</v>
      </c>
      <c r="G212" s="21">
        <v>12173100000</v>
      </c>
      <c r="H212" s="21">
        <v>10400000</v>
      </c>
      <c r="I212" s="21">
        <v>12183500000</v>
      </c>
      <c r="J212" s="22">
        <f t="shared" si="7"/>
        <v>12412300000</v>
      </c>
    </row>
    <row r="213" spans="1:10" ht="15">
      <c r="A213" s="19" t="s">
        <v>261</v>
      </c>
      <c r="B213" s="20" t="s">
        <v>262</v>
      </c>
      <c r="C213" s="21">
        <v>0</v>
      </c>
      <c r="D213" s="21">
        <v>24595800000</v>
      </c>
      <c r="E213" s="21">
        <v>0</v>
      </c>
      <c r="F213" s="21">
        <f t="shared" si="6"/>
        <v>24595800000</v>
      </c>
      <c r="G213" s="21">
        <v>12173100000</v>
      </c>
      <c r="H213" s="21">
        <v>10400000</v>
      </c>
      <c r="I213" s="21">
        <v>12183500000</v>
      </c>
      <c r="J213" s="22">
        <f t="shared" si="7"/>
        <v>12412300000</v>
      </c>
    </row>
    <row r="214" spans="1:10" ht="15">
      <c r="A214" s="19" t="s">
        <v>261</v>
      </c>
      <c r="B214" s="20" t="s">
        <v>23</v>
      </c>
      <c r="C214" s="21">
        <v>0</v>
      </c>
      <c r="D214" s="21">
        <v>24595800000</v>
      </c>
      <c r="E214" s="21">
        <v>0</v>
      </c>
      <c r="F214" s="21">
        <f t="shared" si="6"/>
        <v>24595800000</v>
      </c>
      <c r="G214" s="21">
        <v>12173100000</v>
      </c>
      <c r="H214" s="21">
        <v>10400000</v>
      </c>
      <c r="I214" s="21">
        <v>12183500000</v>
      </c>
      <c r="J214" s="22">
        <f t="shared" si="7"/>
        <v>12412300000</v>
      </c>
    </row>
    <row r="215" spans="1:10" ht="15">
      <c r="A215" s="19" t="s">
        <v>263</v>
      </c>
      <c r="B215" s="20" t="s">
        <v>264</v>
      </c>
      <c r="C215" s="21">
        <v>4673823187.93</v>
      </c>
      <c r="D215" s="21">
        <v>0</v>
      </c>
      <c r="E215" s="21">
        <v>0</v>
      </c>
      <c r="F215" s="21">
        <f t="shared" si="6"/>
        <v>4673823187.93</v>
      </c>
      <c r="G215" s="21">
        <v>0</v>
      </c>
      <c r="H215" s="21">
        <v>0</v>
      </c>
      <c r="I215" s="21">
        <v>0</v>
      </c>
      <c r="J215" s="22">
        <f t="shared" si="7"/>
        <v>4673823187.93</v>
      </c>
    </row>
    <row r="216" spans="1:10" ht="15">
      <c r="A216" s="19" t="s">
        <v>265</v>
      </c>
      <c r="B216" s="20" t="s">
        <v>266</v>
      </c>
      <c r="C216" s="21">
        <v>444191136.34</v>
      </c>
      <c r="D216" s="21">
        <v>0</v>
      </c>
      <c r="E216" s="21">
        <v>0</v>
      </c>
      <c r="F216" s="21">
        <f t="shared" si="6"/>
        <v>444191136.34</v>
      </c>
      <c r="G216" s="21">
        <v>0</v>
      </c>
      <c r="H216" s="21">
        <v>0</v>
      </c>
      <c r="I216" s="21">
        <v>0</v>
      </c>
      <c r="J216" s="22">
        <f t="shared" si="7"/>
        <v>444191136.34</v>
      </c>
    </row>
    <row r="217" spans="1:10" ht="15">
      <c r="A217" s="19" t="s">
        <v>267</v>
      </c>
      <c r="B217" s="20" t="s">
        <v>268</v>
      </c>
      <c r="C217" s="21">
        <v>444191136.34</v>
      </c>
      <c r="D217" s="21">
        <v>0</v>
      </c>
      <c r="E217" s="21">
        <v>0</v>
      </c>
      <c r="F217" s="21">
        <f t="shared" si="6"/>
        <v>444191136.34</v>
      </c>
      <c r="G217" s="21">
        <v>0</v>
      </c>
      <c r="H217" s="21">
        <v>0</v>
      </c>
      <c r="I217" s="21">
        <v>0</v>
      </c>
      <c r="J217" s="22">
        <f t="shared" si="7"/>
        <v>444191136.34</v>
      </c>
    </row>
    <row r="218" spans="1:10" ht="15">
      <c r="A218" s="19" t="s">
        <v>267</v>
      </c>
      <c r="B218" s="20" t="s">
        <v>23</v>
      </c>
      <c r="C218" s="21">
        <v>444191136.34</v>
      </c>
      <c r="D218" s="21">
        <v>0</v>
      </c>
      <c r="E218" s="21">
        <v>0</v>
      </c>
      <c r="F218" s="21">
        <f t="shared" si="6"/>
        <v>444191136.34</v>
      </c>
      <c r="G218" s="21">
        <v>0</v>
      </c>
      <c r="H218" s="21">
        <v>0</v>
      </c>
      <c r="I218" s="21">
        <v>0</v>
      </c>
      <c r="J218" s="22">
        <f t="shared" si="7"/>
        <v>444191136.34</v>
      </c>
    </row>
    <row r="219" spans="1:10" ht="15">
      <c r="A219" s="19" t="s">
        <v>269</v>
      </c>
      <c r="B219" s="20" t="s">
        <v>270</v>
      </c>
      <c r="C219" s="21">
        <v>4229632051.59</v>
      </c>
      <c r="D219" s="21">
        <v>0</v>
      </c>
      <c r="E219" s="21">
        <v>0</v>
      </c>
      <c r="F219" s="21">
        <f t="shared" si="6"/>
        <v>4229632051.59</v>
      </c>
      <c r="G219" s="21">
        <v>0</v>
      </c>
      <c r="H219" s="21">
        <v>0</v>
      </c>
      <c r="I219" s="21">
        <v>0</v>
      </c>
      <c r="J219" s="22">
        <f t="shared" si="7"/>
        <v>4229632051.59</v>
      </c>
    </row>
    <row r="220" spans="1:10" ht="15">
      <c r="A220" s="19" t="s">
        <v>271</v>
      </c>
      <c r="B220" s="20" t="s">
        <v>272</v>
      </c>
      <c r="C220" s="21">
        <v>2717316788.92</v>
      </c>
      <c r="D220" s="21">
        <v>0</v>
      </c>
      <c r="E220" s="21">
        <v>0</v>
      </c>
      <c r="F220" s="21">
        <f t="shared" si="6"/>
        <v>2717316788.92</v>
      </c>
      <c r="G220" s="21">
        <v>0</v>
      </c>
      <c r="H220" s="21">
        <v>0</v>
      </c>
      <c r="I220" s="21">
        <v>0</v>
      </c>
      <c r="J220" s="22">
        <f t="shared" si="7"/>
        <v>2717316788.92</v>
      </c>
    </row>
    <row r="221" spans="1:10" ht="15">
      <c r="A221" s="19" t="s">
        <v>271</v>
      </c>
      <c r="B221" s="20" t="s">
        <v>23</v>
      </c>
      <c r="C221" s="21">
        <v>2717316788.92</v>
      </c>
      <c r="D221" s="21">
        <v>0</v>
      </c>
      <c r="E221" s="21">
        <v>0</v>
      </c>
      <c r="F221" s="21">
        <f t="shared" si="6"/>
        <v>2717316788.92</v>
      </c>
      <c r="G221" s="21">
        <v>0</v>
      </c>
      <c r="H221" s="21">
        <v>0</v>
      </c>
      <c r="I221" s="21">
        <v>0</v>
      </c>
      <c r="J221" s="22">
        <f t="shared" si="7"/>
        <v>2717316788.92</v>
      </c>
    </row>
    <row r="222" spans="1:10" ht="15">
      <c r="A222" s="19" t="s">
        <v>273</v>
      </c>
      <c r="B222" s="20" t="s">
        <v>274</v>
      </c>
      <c r="C222" s="21">
        <v>1512315262.67</v>
      </c>
      <c r="D222" s="21">
        <v>0</v>
      </c>
      <c r="E222" s="21">
        <v>0</v>
      </c>
      <c r="F222" s="21">
        <f t="shared" si="6"/>
        <v>1512315262.67</v>
      </c>
      <c r="G222" s="21">
        <v>0</v>
      </c>
      <c r="H222" s="21">
        <v>0</v>
      </c>
      <c r="I222" s="21">
        <v>0</v>
      </c>
      <c r="J222" s="22">
        <f t="shared" si="7"/>
        <v>1512315262.67</v>
      </c>
    </row>
    <row r="223" spans="1:10" ht="15.75" thickBot="1">
      <c r="A223" s="23" t="s">
        <v>273</v>
      </c>
      <c r="B223" s="24" t="s">
        <v>23</v>
      </c>
      <c r="C223" s="25">
        <v>1512315262.67</v>
      </c>
      <c r="D223" s="25">
        <v>0</v>
      </c>
      <c r="E223" s="25">
        <v>0</v>
      </c>
      <c r="F223" s="25">
        <f t="shared" si="6"/>
        <v>1512315262.67</v>
      </c>
      <c r="G223" s="25">
        <v>0</v>
      </c>
      <c r="H223" s="25">
        <v>0</v>
      </c>
      <c r="I223" s="25">
        <v>0</v>
      </c>
      <c r="J223" s="26">
        <f t="shared" si="7"/>
        <v>1512315262.67</v>
      </c>
    </row>
    <row r="224" spans="1:11" ht="15">
      <c r="A224" s="31"/>
      <c r="B224" s="32"/>
      <c r="C224" s="32"/>
      <c r="D224" s="32"/>
      <c r="E224" s="32"/>
      <c r="F224" s="32"/>
      <c r="G224" s="32"/>
      <c r="H224" s="32"/>
      <c r="I224" s="32"/>
      <c r="J224" s="32"/>
      <c r="K224" s="30"/>
    </row>
    <row r="225" spans="1:11" ht="15">
      <c r="A225" s="37" t="s">
        <v>285</v>
      </c>
      <c r="B225" s="38"/>
      <c r="C225" s="38"/>
      <c r="D225" s="38"/>
      <c r="E225" s="38"/>
      <c r="F225" s="61" t="s">
        <v>286</v>
      </c>
      <c r="G225" s="39"/>
      <c r="H225" s="40"/>
      <c r="I225" s="40"/>
      <c r="J225" s="27"/>
      <c r="K225" s="30"/>
    </row>
    <row r="226" spans="1:11" ht="15">
      <c r="A226" s="56" t="s">
        <v>284</v>
      </c>
      <c r="B226" s="57"/>
      <c r="C226" s="57"/>
      <c r="D226" s="57"/>
      <c r="E226" s="57"/>
      <c r="F226" s="61" t="s">
        <v>287</v>
      </c>
      <c r="G226" s="58"/>
      <c r="H226" s="59"/>
      <c r="I226" s="59"/>
      <c r="J226" s="62"/>
      <c r="K226" s="30"/>
    </row>
    <row r="227" spans="1:11" ht="15">
      <c r="A227" s="33"/>
      <c r="B227" s="28"/>
      <c r="C227" s="27"/>
      <c r="D227" s="27"/>
      <c r="E227" s="27"/>
      <c r="F227" s="29"/>
      <c r="G227" s="27"/>
      <c r="H227" s="27"/>
      <c r="I227" s="27"/>
      <c r="J227" s="27"/>
      <c r="K227" s="30"/>
    </row>
    <row r="228" spans="1:11" ht="15">
      <c r="A228" s="33" t="s">
        <v>278</v>
      </c>
      <c r="B228" s="30"/>
      <c r="C228" s="30"/>
      <c r="D228" s="30"/>
      <c r="E228" s="30"/>
      <c r="F228" s="29" t="s">
        <v>279</v>
      </c>
      <c r="G228" s="30"/>
      <c r="H228" s="30"/>
      <c r="I228" s="27"/>
      <c r="J228" s="27"/>
      <c r="K228" s="30"/>
    </row>
    <row r="229" spans="1:11" ht="15">
      <c r="A229" s="33"/>
      <c r="B229" s="30"/>
      <c r="C229" s="30"/>
      <c r="D229" s="30"/>
      <c r="E229" s="30"/>
      <c r="F229" s="29"/>
      <c r="G229" s="30"/>
      <c r="H229" s="30"/>
      <c r="I229" s="27"/>
      <c r="J229" s="27"/>
      <c r="K229" s="30"/>
    </row>
    <row r="230" spans="1:11" ht="15">
      <c r="A230" s="34"/>
      <c r="B230" s="30"/>
      <c r="C230" s="30"/>
      <c r="D230" s="60" t="s">
        <v>280</v>
      </c>
      <c r="E230" s="30"/>
      <c r="F230" s="30"/>
      <c r="G230" s="30"/>
      <c r="H230" s="30"/>
      <c r="I230" s="27"/>
      <c r="J230" s="27"/>
      <c r="K230" s="30"/>
    </row>
    <row r="231" spans="1:11" ht="15">
      <c r="A231" s="34"/>
      <c r="B231" s="30"/>
      <c r="C231" s="30"/>
      <c r="D231" s="60" t="s">
        <v>281</v>
      </c>
      <c r="E231" s="30"/>
      <c r="F231" s="30"/>
      <c r="G231" s="30"/>
      <c r="H231" s="30"/>
      <c r="I231" s="27"/>
      <c r="J231" s="27"/>
      <c r="K231" s="30"/>
    </row>
    <row r="232" spans="1:10" ht="15">
      <c r="A232" s="30"/>
      <c r="B232" s="30"/>
      <c r="C232" s="30"/>
      <c r="D232" s="60"/>
      <c r="E232" s="30"/>
      <c r="F232" s="30"/>
      <c r="G232" s="30"/>
      <c r="H232" s="30"/>
      <c r="I232" s="27"/>
      <c r="J232" s="27"/>
    </row>
    <row r="233" spans="1:10" ht="15">
      <c r="A233" s="30"/>
      <c r="B233" s="30"/>
      <c r="C233" s="30"/>
      <c r="D233" s="29" t="s">
        <v>279</v>
      </c>
      <c r="E233" s="30"/>
      <c r="F233" s="30"/>
      <c r="G233" s="30"/>
      <c r="H233" s="30"/>
      <c r="I233" s="30"/>
      <c r="J233" s="30"/>
    </row>
  </sheetData>
  <sheetProtection/>
  <mergeCells count="9">
    <mergeCell ref="A2:J2"/>
    <mergeCell ref="A3:J3"/>
    <mergeCell ref="A9:A10"/>
    <mergeCell ref="B9:B10"/>
    <mergeCell ref="C9:C10"/>
    <mergeCell ref="D9:E9"/>
    <mergeCell ref="F9:F10"/>
    <mergeCell ref="G9:I9"/>
    <mergeCell ref="J9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 GARZON</dc:creator>
  <cp:keywords/>
  <dc:description/>
  <cp:lastModifiedBy>ALEIDA RODRIGUEZ TRONCOSO</cp:lastModifiedBy>
  <dcterms:created xsi:type="dcterms:W3CDTF">2022-04-20T14:34:16Z</dcterms:created>
  <dcterms:modified xsi:type="dcterms:W3CDTF">2022-04-29T15:48:19Z</dcterms:modified>
  <cp:category/>
  <cp:version/>
  <cp:contentType/>
  <cp:contentStatus/>
</cp:coreProperties>
</file>