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9b5\AC\Temp\"/>
    </mc:Choice>
  </mc:AlternateContent>
  <xr:revisionPtr revIDLastSave="0" documentId="8_{EB346B4E-DFA8-4160-8E92-ABABA6661A4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INGRESOS_2017" sheetId="1" r:id="rId1"/>
  </sheets>
  <definedNames>
    <definedName name="_xlnm.Print_Area" localSheetId="0">INGRESOS_2017!$A$1:$M$201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H68" i="1"/>
  <c r="I68" i="1"/>
</calcChain>
</file>

<file path=xl/sharedStrings.xml><?xml version="1.0" encoding="utf-8"?>
<sst xmlns="http://schemas.openxmlformats.org/spreadsheetml/2006/main" count="391" uniqueCount="370">
  <si>
    <t>REPUBLICA DE COLOMBIA</t>
  </si>
  <si>
    <t xml:space="preserve">DEPARTAMENTO DE VICHADA                     </t>
  </si>
  <si>
    <t xml:space="preserve">  MUNICIPIO DE SANTA ROSALIA
</t>
  </si>
  <si>
    <t>SECRETARIA DE HACIENDA</t>
  </si>
  <si>
    <t>EJECUCION PRESUPUESTAL DE INGRESOS</t>
  </si>
  <si>
    <t>Dep</t>
  </si>
  <si>
    <t>Cuenta</t>
  </si>
  <si>
    <t>Nombre</t>
  </si>
  <si>
    <t>Presupuesto Inicial</t>
  </si>
  <si>
    <t>Disponibilidad Inicial</t>
  </si>
  <si>
    <t>Valor Adiciones</t>
  </si>
  <si>
    <t>Valor Reducciones</t>
  </si>
  <si>
    <t>Presupuesto Definitivo</t>
  </si>
  <si>
    <t>Recaudo Mes/Ant</t>
  </si>
  <si>
    <t>Recaudo Mes</t>
  </si>
  <si>
    <t>Recaudo Acumulado</t>
  </si>
  <si>
    <t>Ejecucion</t>
  </si>
  <si>
    <t>Saldo x Recaudar</t>
  </si>
  <si>
    <t>TI</t>
  </si>
  <si>
    <t>TOTAL GENERAL</t>
  </si>
  <si>
    <t>01-TI</t>
  </si>
  <si>
    <t>TOTAL INGRESOS</t>
  </si>
  <si>
    <t>01-TI.A</t>
  </si>
  <si>
    <t>INGRESOS CORRIENTES</t>
  </si>
  <si>
    <t>01-TI.A.1</t>
  </si>
  <si>
    <t>TRIBUTARIOS</t>
  </si>
  <si>
    <t>01-TI.A.1.1</t>
  </si>
  <si>
    <t>IMPUESTOS DIRECTOS</t>
  </si>
  <si>
    <t>01-TI.A.1.1.01</t>
  </si>
  <si>
    <t xml:space="preserve">Impuesto Predial Unificado vigencia </t>
  </si>
  <si>
    <t>01-TI.A.1.1.02</t>
  </si>
  <si>
    <t xml:space="preserve">sobretasa ambiental 2x1000 </t>
  </si>
  <si>
    <t>01-TI.A.1.2</t>
  </si>
  <si>
    <t>IMPUESTOS INDIRECTOS</t>
  </si>
  <si>
    <t>01-TI.A.1.2.01</t>
  </si>
  <si>
    <t>Industria y Comercio</t>
  </si>
  <si>
    <t>01-TI.A.1.2.02</t>
  </si>
  <si>
    <t xml:space="preserve">Avisos y Tableros </t>
  </si>
  <si>
    <t>01-TI.A.1.2.03</t>
  </si>
  <si>
    <t>Publicidad Exterior Visual</t>
  </si>
  <si>
    <t>01-TI.A.1.2.04</t>
  </si>
  <si>
    <t>Impuesto Delineacion Urbana (Planos y Construcciones)</t>
  </si>
  <si>
    <t>01-TI.A.1.2.05</t>
  </si>
  <si>
    <t>Impuesto de espectaculos publicos municipales</t>
  </si>
  <si>
    <t>01-TI.A.1.2.06</t>
  </si>
  <si>
    <t>Deguello ganado Menor</t>
  </si>
  <si>
    <t>01-TI.A.1.2.07</t>
  </si>
  <si>
    <t>Sobretasa Bomberil</t>
  </si>
  <si>
    <t>01-TI.A.1.2.08</t>
  </si>
  <si>
    <t xml:space="preserve">Sobretasa a la Gasolina </t>
  </si>
  <si>
    <t>01-TI.A.1.2.09</t>
  </si>
  <si>
    <t>ESTAMPILLAS</t>
  </si>
  <si>
    <t>01-TI.A.1.2.09.01</t>
  </si>
  <si>
    <t>Estampilla pro-Ancianato</t>
  </si>
  <si>
    <t>01-TI.A.1.2.09.02</t>
  </si>
  <si>
    <t>Estampilla pro-cultura</t>
  </si>
  <si>
    <t>01-TI.A.1.2.09.03</t>
  </si>
  <si>
    <t>Otras Estampillas</t>
  </si>
  <si>
    <t>01-TI.A.1.2.11</t>
  </si>
  <si>
    <t>Contribución sobre Contratos de Obras Públicas</t>
  </si>
  <si>
    <t>01-TI.A.1.2.12</t>
  </si>
  <si>
    <t>Otros Ingresos Tributarios</t>
  </si>
  <si>
    <t>01-TI.A.2</t>
  </si>
  <si>
    <t>NO TRIBUTARIOS</t>
  </si>
  <si>
    <t>01-TI.A.2.01</t>
  </si>
  <si>
    <t>Tasas y Derechos</t>
  </si>
  <si>
    <t>01-TI.A.2.01.01</t>
  </si>
  <si>
    <t>Tasas por el derecho de parqueo sobre las vías públicas</t>
  </si>
  <si>
    <t>01-TI.A.2.01.02</t>
  </si>
  <si>
    <t>Publicaciones</t>
  </si>
  <si>
    <t>01-TI.A.2.01.03</t>
  </si>
  <si>
    <t>Derechos de explotación de juegos de suerte y azar</t>
  </si>
  <si>
    <t>01-TI.A.2.01.03.01</t>
  </si>
  <si>
    <t>Rifas</t>
  </si>
  <si>
    <t>01-TI.A.2.01.03.02</t>
  </si>
  <si>
    <t>Juegos de suerte y azar localizados</t>
  </si>
  <si>
    <t>01-TI.A.2.01.04</t>
  </si>
  <si>
    <t>Otras Tasas (desagregar o especificar)</t>
  </si>
  <si>
    <t>01-TI.A.2.01.04.01</t>
  </si>
  <si>
    <t>Certificaciones y Formatos</t>
  </si>
  <si>
    <t>01-TI.A.2.02</t>
  </si>
  <si>
    <t>Multas y sanciones</t>
  </si>
  <si>
    <t>01-TI.A.2.02.01</t>
  </si>
  <si>
    <t xml:space="preserve">Multas de Control Fiscal </t>
  </si>
  <si>
    <t>01-TI.A.2.02.02</t>
  </si>
  <si>
    <t>Multas de Control Disciplinario</t>
  </si>
  <si>
    <t>01-TI.A.2.02.03</t>
  </si>
  <si>
    <t xml:space="preserve">Multas de Gobierno </t>
  </si>
  <si>
    <t>01-TI.A.2.02.03.01</t>
  </si>
  <si>
    <t>Registro de Marcas y Herretes</t>
  </si>
  <si>
    <t>01-TI.A.2.02.03.02</t>
  </si>
  <si>
    <t>Multas establecidas en el código nacional de policía</t>
  </si>
  <si>
    <t>01-TI.A.2.02.03.03</t>
  </si>
  <si>
    <t xml:space="preserve">Multas establecimientos de comercio </t>
  </si>
  <si>
    <t>01-TI.A.2.02.03.04</t>
  </si>
  <si>
    <t>Sanciones urbanísticas de Gobierno (Coso Municipal)</t>
  </si>
  <si>
    <t>01-TI.A.2.03</t>
  </si>
  <si>
    <t>Contribuciones</t>
  </si>
  <si>
    <t>01-TI.A.2.03.01</t>
  </si>
  <si>
    <t>Contribución de Valorización</t>
  </si>
  <si>
    <t>01-TI.A.2.03.01.01</t>
  </si>
  <si>
    <t>Contribución de Valorización Vigencia Actual</t>
  </si>
  <si>
    <t>01-TI.A.2.04</t>
  </si>
  <si>
    <t>Venta de bienes y servicios</t>
  </si>
  <si>
    <t>01-TI.A.2.04.01</t>
  </si>
  <si>
    <t>Plaza de Mercado</t>
  </si>
  <si>
    <t>01-TI.A.2.04.02</t>
  </si>
  <si>
    <t>Matadero Público</t>
  </si>
  <si>
    <t>01-TI.A.2.05</t>
  </si>
  <si>
    <t>Rentas contractuales</t>
  </si>
  <si>
    <t>01-TI.A.2.05.01</t>
  </si>
  <si>
    <t>Arrendamientos</t>
  </si>
  <si>
    <t>01-TI.A.2.05.02</t>
  </si>
  <si>
    <t>Alquiler de maquinaria y equipos</t>
  </si>
  <si>
    <t>01-TI.A.2.06</t>
  </si>
  <si>
    <t>TRANSFERENCIAS</t>
  </si>
  <si>
    <t>01-TI.A.2.06.01</t>
  </si>
  <si>
    <t>Transferencias para Funcionamiento</t>
  </si>
  <si>
    <t>01-TI.A.2.06.01.01</t>
  </si>
  <si>
    <t>Del Nivel Nacional</t>
  </si>
  <si>
    <t>01-TI.A.2.06.01.01.01</t>
  </si>
  <si>
    <t>SGP: Libre Destinación de Participación de Propósito General Municipios categorías 4, 5 y 6</t>
  </si>
  <si>
    <t>01-TI.A.2.06.01.01.02</t>
  </si>
  <si>
    <t xml:space="preserve">Otras transferencias </t>
  </si>
  <si>
    <t>01-TI.A.2.06.01.02</t>
  </si>
  <si>
    <t>Del Nivel Departamental</t>
  </si>
  <si>
    <t>01-TI.A.2.06.01.02.01</t>
  </si>
  <si>
    <t>De vehículos Automotores</t>
  </si>
  <si>
    <t>01-TI.A.2.06.01.02.02</t>
  </si>
  <si>
    <t>Degüello ganado mayor (En los términos que lo defina la Ordenanza 100%)</t>
  </si>
  <si>
    <t>01-TI.A.2.06.02</t>
  </si>
  <si>
    <t>Trasferencias para Inversión</t>
  </si>
  <si>
    <t>01-TI.A.2.06.02.01</t>
  </si>
  <si>
    <t>01-TI.A.2.06.02.01.01</t>
  </si>
  <si>
    <t>Sistema General de Participaciones</t>
  </si>
  <si>
    <t>01-TI.A.2.06.02.01.01.01</t>
  </si>
  <si>
    <t>Sistema General de Participaciones -Educación</t>
  </si>
  <si>
    <t>01-TI.A.2.06.02.01.01.01.01</t>
  </si>
  <si>
    <t>S. G. P. Educación -Recursos de Calidad Matricula</t>
  </si>
  <si>
    <t>01-TI.A.2.06.02.01.01.01.02</t>
  </si>
  <si>
    <t>S. G. P. Educación -Recursos de Calidad Gratuidad</t>
  </si>
  <si>
    <t>01-TI.A.2.06.02.01.01.02</t>
  </si>
  <si>
    <t>Sistema General de Participaciones -Salud-</t>
  </si>
  <si>
    <t>01-TI.A.2.06.02.01.01.02.01</t>
  </si>
  <si>
    <t>S. G. P. Salud - Régimen subsidiado</t>
  </si>
  <si>
    <t>01-TI.A.2.06.02.01.01.02.01.01</t>
  </si>
  <si>
    <t>S. G. P. Salud - Régimen subsidiado Continuidad</t>
  </si>
  <si>
    <t>01-TI.A.2.06.02.01.01.02.01.02</t>
  </si>
  <si>
    <t>S. G. P. Salud - Régimen subsidiado Ampliación Cobertura</t>
  </si>
  <si>
    <t>01-TI.A.2.06.02.01.01.02.02</t>
  </si>
  <si>
    <t>S. G. P. Salud - Salud Publica</t>
  </si>
  <si>
    <t>01-TI.A.2.06.02.01.01.03</t>
  </si>
  <si>
    <t>Sistema General de Participaciones Alimentación Escolar</t>
  </si>
  <si>
    <t>01-TI.A.2.06.02.01.01.04</t>
  </si>
  <si>
    <t>Sistema General Forzosa Inversión de Participación Propósito General para Agua Potable y Saneamiento Básico</t>
  </si>
  <si>
    <t>01-TI.A.2.06.02.01.01.05</t>
  </si>
  <si>
    <t>S.G.P. Por crecimiento de la economía 4%</t>
  </si>
  <si>
    <t>01-TI.A.2.06.02.01.01.05.01</t>
  </si>
  <si>
    <t>Primera Infancia</t>
  </si>
  <si>
    <t>01-TI.A.2.06.02.01.01.06</t>
  </si>
  <si>
    <t>Sistema General Forzosa Inversión de Participación Propósito General</t>
  </si>
  <si>
    <t>01-TI.A.2.06.02.01.01.06.01</t>
  </si>
  <si>
    <t>S.G.P. Deporte</t>
  </si>
  <si>
    <t>01-TI.A.2.06.02.01.01.06.02</t>
  </si>
  <si>
    <t>S.G.P. Cultura</t>
  </si>
  <si>
    <t>01-TI.A.2.06.02.01.01.06.03</t>
  </si>
  <si>
    <t>S.G.P. Libre Inversion</t>
  </si>
  <si>
    <t>01-TI.A.2.06.02.01.02</t>
  </si>
  <si>
    <t>Fondo de Solidaridad y Garantías -FOSYGA-</t>
  </si>
  <si>
    <t>01-TI.A.2.06.02.01.03</t>
  </si>
  <si>
    <t>Empresa Territorial para la Salud -ETESA -75 % - Inversión en salud, Art.. 60 de la ley 715/2001</t>
  </si>
  <si>
    <t>01-TI.A.2.06.02.01.04</t>
  </si>
  <si>
    <t>Otras Transferencias del Nivel Nacional para inversión</t>
  </si>
  <si>
    <t>01-TI.A.2.06.02.01.04.01</t>
  </si>
  <si>
    <t>En Salud</t>
  </si>
  <si>
    <t>01-TI.A.2.06.02.01.04.02</t>
  </si>
  <si>
    <t>En Educación</t>
  </si>
  <si>
    <t>01-TI.A.2.06.02.01.04.03</t>
  </si>
  <si>
    <t>En otros sectores</t>
  </si>
  <si>
    <t>01-TI.A.2.06.02.01.05</t>
  </si>
  <si>
    <t>01-TI.A.2.06.02.01.05.01</t>
  </si>
  <si>
    <t>01-TI.A.2.06.02.01.05.02</t>
  </si>
  <si>
    <t>01-TI.A.2.06.02.01.05.03</t>
  </si>
  <si>
    <t>01-TI.A.2.06.02.01.05.04</t>
  </si>
  <si>
    <t xml:space="preserve">Otras Transferencias </t>
  </si>
  <si>
    <t>01-TI.B</t>
  </si>
  <si>
    <t>INGRESOS DE CAPITAL</t>
  </si>
  <si>
    <t>01-TI.B.1</t>
  </si>
  <si>
    <t>Cofinanciación</t>
  </si>
  <si>
    <t>01-TI.B.1.01</t>
  </si>
  <si>
    <t>cofinanciación nacional - nivel central</t>
  </si>
  <si>
    <t>01-TI.B.1.01.01</t>
  </si>
  <si>
    <t>Programas de Salud</t>
  </si>
  <si>
    <t>01-TI.B.1.01.02</t>
  </si>
  <si>
    <t>Programas de Educación</t>
  </si>
  <si>
    <t>01-TI.B.1.01.03</t>
  </si>
  <si>
    <t>Programas de Agua potable y saneamiento básico</t>
  </si>
  <si>
    <t>01-TI.B.1.01.04</t>
  </si>
  <si>
    <t>Programas de Infraestructura</t>
  </si>
  <si>
    <t>01-TI.B.1.01.05</t>
  </si>
  <si>
    <t>Programas Otros Sectores</t>
  </si>
  <si>
    <t>01-TI.B.1.02</t>
  </si>
  <si>
    <t>Cofinanciación DEPARTAMENTAL - nivel central</t>
  </si>
  <si>
    <t>01-TI.B.1.02.01</t>
  </si>
  <si>
    <t>01-TI.B.1.02.02</t>
  </si>
  <si>
    <t>01-TI.B.1.02.03</t>
  </si>
  <si>
    <t>01-TI.B.1.02.04</t>
  </si>
  <si>
    <t>01-TI.B.1.02.05</t>
  </si>
  <si>
    <t>01-TI.B.2</t>
  </si>
  <si>
    <t>Regalías Indirectas</t>
  </si>
  <si>
    <t>01-TI.B.2.01</t>
  </si>
  <si>
    <t>Fondo Nacional de Regalías -FNR-</t>
  </si>
  <si>
    <t>01-TI.B.2.02</t>
  </si>
  <si>
    <t>Fondo de Ahorro y estabilización petrolera. Ley 781 de 2002</t>
  </si>
  <si>
    <t>01-TI.B.4</t>
  </si>
  <si>
    <t>Recursos del crédito</t>
  </si>
  <si>
    <t>01-TI.B.4.01</t>
  </si>
  <si>
    <t>Interno</t>
  </si>
  <si>
    <t>01-TI.B.4.01.01</t>
  </si>
  <si>
    <t>Banca Comercial Publica</t>
  </si>
  <si>
    <t>01-TI.B.4.01.02</t>
  </si>
  <si>
    <t>Banca Comercial Privada</t>
  </si>
  <si>
    <t>01-TI.B.4.01.03</t>
  </si>
  <si>
    <t>Crédito de proveedores</t>
  </si>
  <si>
    <t>01-TI.B.6</t>
  </si>
  <si>
    <t>Recursos del balance</t>
  </si>
  <si>
    <t>01-TI.B.6.01</t>
  </si>
  <si>
    <t>Cancelación de reservas</t>
  </si>
  <si>
    <t>01-TI.B.6.01.01</t>
  </si>
  <si>
    <t>De Regalias</t>
  </si>
  <si>
    <t>01-TI.B.6.01.02</t>
  </si>
  <si>
    <t>De SGP</t>
  </si>
  <si>
    <t>01-TI.B.6.01.02.01</t>
  </si>
  <si>
    <t>Educacion</t>
  </si>
  <si>
    <t>01-TI.B.6.01.02.02</t>
  </si>
  <si>
    <t>Salud</t>
  </si>
  <si>
    <t>01-TI.B.6.01.02.02.01</t>
  </si>
  <si>
    <t xml:space="preserve">Regimen Subsidiado </t>
  </si>
  <si>
    <t>01-TI.B.6.01.02.02.02</t>
  </si>
  <si>
    <t>Salud Publica</t>
  </si>
  <si>
    <t>01-TI.B.6.01.02.03</t>
  </si>
  <si>
    <t>Alimentacion Escolar</t>
  </si>
  <si>
    <t>01-TI.B.6.01.02.04</t>
  </si>
  <si>
    <t>Agua Potable y Sanemiento Basico</t>
  </si>
  <si>
    <t>01-TI.B.6.01.02.04.01</t>
  </si>
  <si>
    <t>01-TI.B.6.01.02.05</t>
  </si>
  <si>
    <t>Crecimiento de la Economia</t>
  </si>
  <si>
    <t>01-TI.B.6.01.02.05.01</t>
  </si>
  <si>
    <t>01-TI.B.6.01.02.05.02</t>
  </si>
  <si>
    <t>01-TI.B.6.01.02.06</t>
  </si>
  <si>
    <t>Proposito General</t>
  </si>
  <si>
    <t>01-TI.B.6.01.02.06.01</t>
  </si>
  <si>
    <t>Deporte y recreacion</t>
  </si>
  <si>
    <t>01-TI.B.6.01.02.06.02</t>
  </si>
  <si>
    <t>Cultura</t>
  </si>
  <si>
    <t>01-TI.B.6.01.02.06.03</t>
  </si>
  <si>
    <t>Resto libre inversion</t>
  </si>
  <si>
    <t>01-TI.B.6.01.03</t>
  </si>
  <si>
    <t>de otros</t>
  </si>
  <si>
    <t>01-TI.B.6.02</t>
  </si>
  <si>
    <t>Superávit Fiscal</t>
  </si>
  <si>
    <t>01-TI.B.6.02.01</t>
  </si>
  <si>
    <t>Superávit Fiscal de la Vigencia Anterior</t>
  </si>
  <si>
    <t>01-TI.B.6.02.01.01</t>
  </si>
  <si>
    <t>Recursos de libre destinación (Recursos Propios)</t>
  </si>
  <si>
    <t>01-TI.B.6.02.01.01.01</t>
  </si>
  <si>
    <t>SGP proposito General Recursos de Libre Destinacion</t>
  </si>
  <si>
    <t>01-TI.B.6.02.01.01.02</t>
  </si>
  <si>
    <t>Ingresos Corrientes de Libre destinacion diferentes a la participacion de libre destinacion de proposito general</t>
  </si>
  <si>
    <t>01-TI.B.6.02.01.01.03</t>
  </si>
  <si>
    <t>Recursos Propios Con Destinacion</t>
  </si>
  <si>
    <t>01-TI.B.6.02.01.02</t>
  </si>
  <si>
    <t>Recursos de forzosa inversión (con destinación especifica)</t>
  </si>
  <si>
    <t>01-TI.B.6.02.01.02.01</t>
  </si>
  <si>
    <t>Recursos de forzosa inversión SGP (con destinación específica)</t>
  </si>
  <si>
    <t>01-TI.B.6.02.01.02.01.01</t>
  </si>
  <si>
    <t>Recursos de forzosa inversión - Educación</t>
  </si>
  <si>
    <t>01-TI.B.6.02.01.02.01.02</t>
  </si>
  <si>
    <t>Recursos de forzosa inversión - Salud</t>
  </si>
  <si>
    <t>01-TI.B.6.02.01.02.01.02.01</t>
  </si>
  <si>
    <t>Recursos de forzosa inversión - Salud: Régimen Subsidiado</t>
  </si>
  <si>
    <t>01-TI.B.6.02.01.02.01.02.02</t>
  </si>
  <si>
    <t>Recursos de forzosa inversión - Salud:  Pública</t>
  </si>
  <si>
    <t>01-TI.B.6.02.01.02.01.03</t>
  </si>
  <si>
    <t>Recursos de forzosa inversión - Alimentación Escolar</t>
  </si>
  <si>
    <t>01-TI.B.6.02.01.02.01.04</t>
  </si>
  <si>
    <t>Recursos de Forzosa inversion S.G.P.  Agua Potable y Saneamiento Basico</t>
  </si>
  <si>
    <t>01-TI.B.6.02.01.02.01.05</t>
  </si>
  <si>
    <t>Recursos de forzosa inversión Propósito general</t>
  </si>
  <si>
    <t>01-TI.B.6.02.01.02.01.05.01</t>
  </si>
  <si>
    <t>Recursos de forzosa inversión Propósito general:Libre Destinacion</t>
  </si>
  <si>
    <t>01-TI.B.6.02.01.02.01.05.02</t>
  </si>
  <si>
    <t>Recursos de forzosa inversión Propósito general:Libre Inversion</t>
  </si>
  <si>
    <t>01-TI.B.6.02.01.02.01.05.03</t>
  </si>
  <si>
    <t>Recursos de forzosa inversión Propósito general:Cultura</t>
  </si>
  <si>
    <t>01-TI.B.6.02.01.02.01.05.04</t>
  </si>
  <si>
    <t>Recursos de forzosa inversión Propósito general:Deporte</t>
  </si>
  <si>
    <t>01-TI.B.6.02.01.02.02</t>
  </si>
  <si>
    <t>Regalías y compensaciones</t>
  </si>
  <si>
    <t>01-TI.B.6.02.01.02.03</t>
  </si>
  <si>
    <t>Otros recursos de forzosa inversión diferentes al SGP (con destinación específica)</t>
  </si>
  <si>
    <t>01-TI.B.6.02.01.02.04</t>
  </si>
  <si>
    <t xml:space="preserve">Transferencias de Salud </t>
  </si>
  <si>
    <t>01-TI.B.6.02.01.02.05</t>
  </si>
  <si>
    <t xml:space="preserve">Cofinanciaciones </t>
  </si>
  <si>
    <t>01-TI.B.7</t>
  </si>
  <si>
    <t>Venta de activos</t>
  </si>
  <si>
    <t>01-TI.B.7.01</t>
  </si>
  <si>
    <t>Al sector público</t>
  </si>
  <si>
    <t>01-TI.B.7.02</t>
  </si>
  <si>
    <t>al sector privado</t>
  </si>
  <si>
    <t>01-TI.B.8</t>
  </si>
  <si>
    <t>Rendimientos por operaciones financieras</t>
  </si>
  <si>
    <t>01-TI.B.8.01</t>
  </si>
  <si>
    <t>Provenientes de Recursos Libre destinación</t>
  </si>
  <si>
    <t>01-TI.B.8.02</t>
  </si>
  <si>
    <t>Provenientes de Recursos con destinación especifica</t>
  </si>
  <si>
    <t>01-TI.B.8.02.01</t>
  </si>
  <si>
    <t>Provenientes de Recursos SGP con destinación especifica</t>
  </si>
  <si>
    <t>01-TI.B.8.02.01.01</t>
  </si>
  <si>
    <t>Provenientes de Recursos SGP con destinación especifica - Educación</t>
  </si>
  <si>
    <t>01-TI.B.8.02.01.02</t>
  </si>
  <si>
    <t>Provenientes de Recursos SGP con destinación especifica - Salud</t>
  </si>
  <si>
    <t>01-TI.B.8.02.01.02.01</t>
  </si>
  <si>
    <t>Provenientes de Recursos SGP con destinación especifica - Salud: Régimen Subsidiado</t>
  </si>
  <si>
    <t>01-TI.B.8.02.01.02.02</t>
  </si>
  <si>
    <t>Provenientes de Recursos SGP con destinación especifica - Salud:  Pública</t>
  </si>
  <si>
    <t>01-TI.B.8.02.01.03</t>
  </si>
  <si>
    <t>Provenientes de Recursos SGP con destinación especifica - Alimentación Escolar</t>
  </si>
  <si>
    <t>01-TI.B.8.02.01.04</t>
  </si>
  <si>
    <t>Provenientes de Recursos SGP con destinación especifica - Agua potable y saneamiento básico</t>
  </si>
  <si>
    <t>01-TI.B.8.02.01.05</t>
  </si>
  <si>
    <t>01-TI.B.8.02.01.05.01</t>
  </si>
  <si>
    <t>01-TI.B.8.02.01.06</t>
  </si>
  <si>
    <t>01-TI.B.8.02.02</t>
  </si>
  <si>
    <t>Provenientes de regalías y compensaciones</t>
  </si>
  <si>
    <t>01-TI.B.8.02.03</t>
  </si>
  <si>
    <t>Otros recursos diferentes al SGP con destinación específica</t>
  </si>
  <si>
    <t>01-TI.B.8.02.03.01</t>
  </si>
  <si>
    <t>01-TI.B.8.02.03.02</t>
  </si>
  <si>
    <t>01-TI.B.11</t>
  </si>
  <si>
    <t>Reintegros</t>
  </si>
  <si>
    <t>01-TI.B.11.01</t>
  </si>
  <si>
    <t>02-TI</t>
  </si>
  <si>
    <t>TOTAL INVERSION</t>
  </si>
  <si>
    <t>02-TI.A</t>
  </si>
  <si>
    <t>ASIGNACIONES DIRECTAS</t>
  </si>
  <si>
    <t>02-TI.A.1</t>
  </si>
  <si>
    <t>ASIGNACIONES DIRECTAS DE LA ENTIDAD TERRITORIAL</t>
  </si>
  <si>
    <t>02-TI.A.1.01</t>
  </si>
  <si>
    <t>02-TI.B</t>
  </si>
  <si>
    <t>RECURSOS FONDO SGR</t>
  </si>
  <si>
    <t>02-TI.B.1</t>
  </si>
  <si>
    <t>FONDO DE COMPENSACION REGIONAL</t>
  </si>
  <si>
    <t>02-TI.B.1.01</t>
  </si>
  <si>
    <t>FONDO DE COMPENSACION REGIONAL 40%</t>
  </si>
  <si>
    <t>02-TI.D</t>
  </si>
  <si>
    <t>RECURSOS DE FORTALECIMIENTO</t>
  </si>
  <si>
    <t>02-TI.D.1</t>
  </si>
  <si>
    <t>RECURSOS DE LA VIGENCIA PARA FORTALECIMIENTO  DE LAS SECRETARÍAS DE PLANEACIÓN Y TÉCNICA DEL OCAD)</t>
  </si>
  <si>
    <t>02-TI.D.1.01</t>
  </si>
  <si>
    <t>RECURSOS PARA EL FUNCIONAMIENTO</t>
  </si>
  <si>
    <t>02-TI.D.3</t>
  </si>
  <si>
    <t>RECURSOS DE LA VIGENCIA PARA FORTALECIMIENTO DE SMSCE</t>
  </si>
  <si>
    <t>02-TI.D.3.01</t>
  </si>
  <si>
    <t>02-TI.D.3.02</t>
  </si>
  <si>
    <t>RECURSOS DE LA VIGENCIA PARA FORTALECIMIENTO DE LAS SECRETARIAS TECNICAS Y PLANEACION</t>
  </si>
  <si>
    <t>______________________________________________</t>
  </si>
  <si>
    <t>GINA LORENA LOZA JARA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</si>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</sst>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18" applyNumberFormat="0" applyFill="0" applyAlignment="0" applyProtection="0"/>
  </cellStyleXfs>
  <cellXfs count="67">
    <xf numFmtId="0" fontId="0" fillId="0" borderId="0" xfId="0"/>
    <xf numFmtId="0" fontId="0" fillId="0" borderId="0" xfId="0" applyFont="1"/>
    <xf numFmtId="164" fontId="1" fillId="0" borderId="0" xfId="1" applyFont="1"/>
    <xf numFmtId="0" fontId="4" fillId="0" borderId="0" xfId="0" applyFont="1" applyFill="1"/>
    <xf numFmtId="165" fontId="4" fillId="0" borderId="0" xfId="1" applyNumberFormat="1" applyFont="1" applyFill="1" applyBorder="1"/>
    <xf numFmtId="165" fontId="5" fillId="0" borderId="1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wrapText="1"/>
    </xf>
    <xf numFmtId="165" fontId="6" fillId="0" borderId="0" xfId="1" applyNumberFormat="1" applyFont="1" applyFill="1" applyBorder="1" applyAlignment="1"/>
    <xf numFmtId="0" fontId="3" fillId="0" borderId="0" xfId="0" applyFont="1"/>
    <xf numFmtId="0" fontId="3" fillId="0" borderId="2" xfId="0" applyFont="1" applyBorder="1"/>
    <xf numFmtId="164" fontId="3" fillId="0" borderId="2" xfId="1" applyFont="1" applyBorder="1"/>
    <xf numFmtId="165" fontId="5" fillId="0" borderId="2" xfId="1" applyNumberFormat="1" applyFont="1" applyFill="1" applyBorder="1" applyAlignment="1">
      <alignment vertical="center" wrapText="1"/>
    </xf>
    <xf numFmtId="0" fontId="0" fillId="0" borderId="2" xfId="0" applyFont="1" applyFill="1" applyBorder="1"/>
    <xf numFmtId="164" fontId="1" fillId="0" borderId="2" xfId="1" applyFont="1" applyFill="1" applyBorder="1"/>
    <xf numFmtId="0" fontId="0" fillId="0" borderId="2" xfId="0" applyFont="1" applyBorder="1"/>
    <xf numFmtId="164" fontId="1" fillId="0" borderId="2" xfId="1" applyFont="1" applyBorder="1"/>
    <xf numFmtId="0" fontId="0" fillId="3" borderId="2" xfId="0" applyFont="1" applyFill="1" applyBorder="1"/>
    <xf numFmtId="164" fontId="1" fillId="3" borderId="2" xfId="1" applyFont="1" applyFill="1" applyBorder="1"/>
    <xf numFmtId="0" fontId="0" fillId="0" borderId="0" xfId="0" applyFill="1"/>
    <xf numFmtId="0" fontId="0" fillId="0" borderId="0" xfId="0" applyFill="1" applyAlignment="1">
      <alignment vertical="distributed"/>
    </xf>
    <xf numFmtId="0" fontId="0" fillId="0" borderId="3" xfId="0" applyFont="1" applyBorder="1"/>
    <xf numFmtId="164" fontId="1" fillId="0" borderId="3" xfId="1" applyFont="1" applyBorder="1"/>
    <xf numFmtId="0" fontId="0" fillId="0" borderId="4" xfId="0" applyFont="1" applyBorder="1"/>
    <xf numFmtId="0" fontId="0" fillId="0" borderId="1" xfId="0" applyFont="1" applyBorder="1"/>
    <xf numFmtId="164" fontId="1" fillId="0" borderId="1" xfId="1" applyFont="1" applyBorder="1"/>
    <xf numFmtId="164" fontId="1" fillId="0" borderId="5" xfId="1" applyFont="1" applyBorder="1"/>
    <xf numFmtId="0" fontId="0" fillId="0" borderId="6" xfId="0" applyFont="1" applyBorder="1"/>
    <xf numFmtId="0" fontId="0" fillId="0" borderId="0" xfId="0" applyFont="1" applyBorder="1"/>
    <xf numFmtId="164" fontId="1" fillId="0" borderId="0" xfId="1" applyFont="1" applyBorder="1"/>
    <xf numFmtId="164" fontId="1" fillId="0" borderId="7" xfId="1" applyFont="1" applyBorder="1"/>
    <xf numFmtId="0" fontId="0" fillId="0" borderId="8" xfId="0" applyFont="1" applyBorder="1"/>
    <xf numFmtId="0" fontId="0" fillId="0" borderId="9" xfId="0" applyFont="1" applyBorder="1"/>
    <xf numFmtId="164" fontId="1" fillId="0" borderId="9" xfId="1" applyFont="1" applyBorder="1"/>
    <xf numFmtId="164" fontId="1" fillId="0" borderId="10" xfId="1" applyFont="1" applyBorder="1"/>
    <xf numFmtId="0" fontId="3" fillId="0" borderId="11" xfId="0" applyFont="1" applyBorder="1"/>
    <xf numFmtId="165" fontId="5" fillId="0" borderId="12" xfId="1" applyNumberFormat="1" applyFont="1" applyFill="1" applyBorder="1" applyAlignment="1">
      <alignment vertical="center" wrapText="1"/>
    </xf>
    <xf numFmtId="0" fontId="0" fillId="0" borderId="11" xfId="0" applyFont="1" applyFill="1" applyBorder="1"/>
    <xf numFmtId="164" fontId="1" fillId="0" borderId="12" xfId="1" applyFont="1" applyFill="1" applyBorder="1"/>
    <xf numFmtId="0" fontId="0" fillId="0" borderId="11" xfId="0" applyFont="1" applyBorder="1"/>
    <xf numFmtId="164" fontId="1" fillId="0" borderId="12" xfId="1" applyFont="1" applyBorder="1"/>
    <xf numFmtId="0" fontId="0" fillId="3" borderId="11" xfId="0" applyFont="1" applyFill="1" applyBorder="1"/>
    <xf numFmtId="164" fontId="1" fillId="3" borderId="12" xfId="1" applyFont="1" applyFill="1" applyBorder="1"/>
    <xf numFmtId="0" fontId="0" fillId="0" borderId="13" xfId="0" applyFont="1" applyBorder="1"/>
    <xf numFmtId="164" fontId="1" fillId="0" borderId="14" xfId="1" applyFont="1" applyBorder="1"/>
    <xf numFmtId="164" fontId="3" fillId="4" borderId="2" xfId="1" applyFont="1" applyFill="1" applyBorder="1"/>
    <xf numFmtId="164" fontId="1" fillId="4" borderId="2" xfId="1" applyFont="1" applyFill="1" applyBorder="1"/>
    <xf numFmtId="164" fontId="1" fillId="4" borderId="3" xfId="1" applyFont="1" applyFill="1" applyBorder="1"/>
    <xf numFmtId="164" fontId="1" fillId="4" borderId="1" xfId="1" applyFont="1" applyFill="1" applyBorder="1"/>
    <xf numFmtId="164" fontId="1" fillId="4" borderId="0" xfId="1" applyFont="1" applyFill="1" applyBorder="1"/>
    <xf numFmtId="164" fontId="1" fillId="4" borderId="9" xfId="1" applyFont="1" applyFill="1" applyBorder="1"/>
    <xf numFmtId="164" fontId="1" fillId="4" borderId="0" xfId="1" applyFont="1" applyFill="1"/>
    <xf numFmtId="165" fontId="6" fillId="0" borderId="2" xfId="1" applyNumberFormat="1" applyFont="1" applyFill="1" applyBorder="1" applyAlignment="1">
      <alignment horizontal="center"/>
    </xf>
    <xf numFmtId="165" fontId="5" fillId="0" borderId="15" xfId="1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distributed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wrapText="1"/>
    </xf>
  </cellXfs>
  <cellStyles count="4">
    <cellStyle name="Millares" xfId="1" builtinId="3"/>
    <cellStyle name="Neutral" xfId="2" builtinId="28" customBuiltin="1"/>
    <cellStyle name="Normal" xfId="0" builtinId="0"/>
    <cellStyle name="Total" xfId="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123825</xdr:rowOff>
    </xdr:from>
    <xdr:to>
      <xdr:col>1</xdr:col>
      <xdr:colOff>1095375</xdr:colOff>
      <xdr:row>4</xdr:row>
      <xdr:rowOff>66675</xdr:rowOff>
    </xdr:to>
    <xdr:pic>
      <xdr:nvPicPr>
        <xdr:cNvPr id="1031" name="Imagen 2">
          <a:extLst>
            <a:ext uri="{FF2B5EF4-FFF2-40B4-BE49-F238E27FC236}">
              <a16:creationId xmlns:a16="http://schemas.microsoft.com/office/drawing/2014/main" id="{80922462-1868-ED22-3CFA-3B7655DD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6668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723900</xdr:colOff>
      <xdr:row>0</xdr:row>
      <xdr:rowOff>85725</xdr:rowOff>
    </xdr:from>
    <xdr:to>
      <xdr:col>12</xdr:col>
      <xdr:colOff>847725</xdr:colOff>
      <xdr:row>4</xdr:row>
      <xdr:rowOff>19050</xdr:rowOff>
    </xdr:to>
    <xdr:pic>
      <xdr:nvPicPr>
        <xdr:cNvPr id="1032" name="Imagen 3">
          <a:extLst>
            <a:ext uri="{FF2B5EF4-FFF2-40B4-BE49-F238E27FC236}">
              <a16:creationId xmlns:a16="http://schemas.microsoft.com/office/drawing/2014/main" id="{38D39135-A016-DA8C-0ABC-49EF22784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9550" y="85725"/>
          <a:ext cx="11334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"/>
  <sheetViews>
    <sheetView tabSelected="1" topLeftCell="A31" zoomScale="60" zoomScaleNormal="70" workbookViewId="0">
      <selection activeCell="F52" sqref="F52"/>
    </sheetView>
  </sheetViews>
  <sheetFormatPr defaultRowHeight="15"/>
  <cols>
    <col min="1" max="1" width="11.42578125" style="1" customWidth="1"/>
    <col min="2" max="2" width="20.140625" style="1" customWidth="1"/>
    <col min="3" max="3" width="23.5703125" style="1" customWidth="1"/>
    <col min="4" max="4" width="11.42578125" style="1" customWidth="1"/>
    <col min="5" max="5" width="22.42578125" style="2" bestFit="1" customWidth="1"/>
    <col min="6" max="6" width="20.7109375" style="2" bestFit="1" customWidth="1"/>
    <col min="7" max="7" width="21.5703125" style="2" bestFit="1" customWidth="1"/>
    <col min="8" max="8" width="24.5703125" style="51" bestFit="1" customWidth="1"/>
    <col min="9" max="10" width="20.7109375" style="2" bestFit="1" customWidth="1"/>
    <col min="11" max="11" width="23.5703125" style="2" bestFit="1" customWidth="1"/>
    <col min="12" max="12" width="15.140625" style="2" bestFit="1" customWidth="1"/>
    <col min="13" max="13" width="20.28515625" style="2" bestFit="1" customWidth="1"/>
    <col min="14" max="256" width="11.42578125" customWidth="1"/>
  </cols>
  <sheetData>
    <row r="1" spans="1:16" s="3" customFormat="1" ht="28.5" customHeight="1">
      <c r="A1" s="61"/>
      <c r="B1" s="6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4"/>
      <c r="N1" s="5"/>
      <c r="O1" s="5"/>
      <c r="P1" s="5"/>
    </row>
    <row r="2" spans="1:16" s="3" customFormat="1" ht="18.75" customHeight="1">
      <c r="A2" s="63"/>
      <c r="B2" s="64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55"/>
      <c r="M2" s="56"/>
      <c r="N2" s="6"/>
      <c r="O2" s="6"/>
      <c r="P2" s="6"/>
    </row>
    <row r="3" spans="1:16" s="3" customFormat="1" ht="18.75" customHeight="1">
      <c r="A3" s="63"/>
      <c r="B3" s="64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55"/>
      <c r="M3" s="56"/>
      <c r="N3" s="7"/>
      <c r="O3" s="7"/>
      <c r="P3" s="7"/>
    </row>
    <row r="4" spans="1:16" s="3" customFormat="1" ht="18.75" customHeight="1">
      <c r="A4" s="63"/>
      <c r="B4" s="64"/>
      <c r="C4" s="52" t="s">
        <v>3</v>
      </c>
      <c r="D4" s="52"/>
      <c r="E4" s="52"/>
      <c r="F4" s="52"/>
      <c r="G4" s="52"/>
      <c r="H4" s="52"/>
      <c r="I4" s="52"/>
      <c r="J4" s="52"/>
      <c r="K4" s="52"/>
      <c r="L4" s="55"/>
      <c r="M4" s="56"/>
      <c r="N4" s="8"/>
      <c r="O4" s="8"/>
      <c r="P4" s="8"/>
    </row>
    <row r="5" spans="1:16" s="3" customFormat="1" ht="19.5" customHeight="1">
      <c r="A5" s="63"/>
      <c r="B5" s="64"/>
      <c r="C5" s="57"/>
      <c r="D5" s="57"/>
      <c r="E5" s="57"/>
      <c r="F5" s="57"/>
      <c r="G5" s="57"/>
      <c r="H5" s="57"/>
      <c r="I5" s="57"/>
      <c r="J5" s="57"/>
      <c r="K5" s="57"/>
      <c r="L5" s="55"/>
      <c r="M5" s="56"/>
      <c r="N5" s="4"/>
      <c r="O5" s="4"/>
      <c r="P5" s="4"/>
    </row>
    <row r="6" spans="1:16" s="9" customFormat="1" ht="27" customHeight="1">
      <c r="A6" s="35"/>
      <c r="B6" s="10" t="s">
        <v>4</v>
      </c>
      <c r="C6" s="10"/>
      <c r="D6" s="10"/>
      <c r="E6" s="11"/>
      <c r="F6" s="11"/>
      <c r="G6" s="11"/>
      <c r="H6" s="45"/>
      <c r="I6" s="11"/>
      <c r="J6" s="11"/>
      <c r="K6" s="11"/>
      <c r="L6" s="12"/>
      <c r="M6" s="36"/>
    </row>
    <row r="7" spans="1:16">
      <c r="A7" s="37" t="s">
        <v>5</v>
      </c>
      <c r="B7" s="13" t="s">
        <v>6</v>
      </c>
      <c r="C7" s="13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46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38" t="s">
        <v>17</v>
      </c>
    </row>
    <row r="8" spans="1:16">
      <c r="A8" s="39">
        <v>0</v>
      </c>
      <c r="B8" s="15" t="s">
        <v>18</v>
      </c>
      <c r="C8" s="15" t="s">
        <v>19</v>
      </c>
      <c r="D8" s="16">
        <v>0</v>
      </c>
      <c r="E8" s="16">
        <v>5315421383</v>
      </c>
      <c r="F8" s="16">
        <v>4158690672</v>
      </c>
      <c r="G8" s="16">
        <v>143206306</v>
      </c>
      <c r="H8" s="46">
        <v>9330905749</v>
      </c>
      <c r="I8" s="16">
        <v>2878208519</v>
      </c>
      <c r="J8" s="16">
        <v>2263909008</v>
      </c>
      <c r="K8" s="16">
        <v>5142117527</v>
      </c>
      <c r="L8" s="16">
        <v>1</v>
      </c>
      <c r="M8" s="40">
        <v>4188788222</v>
      </c>
    </row>
    <row r="9" spans="1:16">
      <c r="A9" s="39">
        <v>1</v>
      </c>
      <c r="B9" s="15" t="s">
        <v>20</v>
      </c>
      <c r="C9" s="15" t="s">
        <v>21</v>
      </c>
      <c r="D9" s="16">
        <v>0</v>
      </c>
      <c r="E9" s="16">
        <v>5315421383</v>
      </c>
      <c r="F9" s="16">
        <v>4129159367</v>
      </c>
      <c r="G9" s="16">
        <v>143206306</v>
      </c>
      <c r="H9" s="46">
        <v>9301374444</v>
      </c>
      <c r="I9" s="16">
        <v>2878208519</v>
      </c>
      <c r="J9" s="16">
        <v>2263909008</v>
      </c>
      <c r="K9" s="16">
        <v>5142117527</v>
      </c>
      <c r="L9" s="16">
        <v>1</v>
      </c>
      <c r="M9" s="40">
        <v>4159256917</v>
      </c>
    </row>
    <row r="10" spans="1:16">
      <c r="A10" s="39">
        <v>1</v>
      </c>
      <c r="B10" s="15" t="s">
        <v>22</v>
      </c>
      <c r="C10" s="15" t="s">
        <v>23</v>
      </c>
      <c r="D10" s="16">
        <v>0</v>
      </c>
      <c r="E10" s="16">
        <v>5315421342</v>
      </c>
      <c r="F10" s="16">
        <v>3126083714</v>
      </c>
      <c r="G10" s="16">
        <v>143206306</v>
      </c>
      <c r="H10" s="46">
        <v>8298298750</v>
      </c>
      <c r="I10" s="16">
        <v>2878208519</v>
      </c>
      <c r="J10" s="16">
        <v>2263909008</v>
      </c>
      <c r="K10" s="16">
        <v>5142117527</v>
      </c>
      <c r="L10" s="16">
        <v>1</v>
      </c>
      <c r="M10" s="40">
        <v>3156181223</v>
      </c>
    </row>
    <row r="11" spans="1:16">
      <c r="A11" s="39">
        <v>1</v>
      </c>
      <c r="B11" s="15" t="s">
        <v>24</v>
      </c>
      <c r="C11" s="15" t="s">
        <v>25</v>
      </c>
      <c r="D11" s="16">
        <v>0</v>
      </c>
      <c r="E11" s="16">
        <v>528300004</v>
      </c>
      <c r="F11" s="16">
        <v>80000000</v>
      </c>
      <c r="G11" s="16">
        <v>0</v>
      </c>
      <c r="H11" s="46">
        <v>608300004</v>
      </c>
      <c r="I11" s="16">
        <v>295738814</v>
      </c>
      <c r="J11" s="16">
        <v>74015907</v>
      </c>
      <c r="K11" s="16">
        <v>369754721</v>
      </c>
      <c r="L11" s="16">
        <v>1</v>
      </c>
      <c r="M11" s="40">
        <v>238545283</v>
      </c>
    </row>
    <row r="12" spans="1:16">
      <c r="A12" s="39">
        <v>1</v>
      </c>
      <c r="B12" s="15" t="s">
        <v>26</v>
      </c>
      <c r="C12" s="15" t="s">
        <v>27</v>
      </c>
      <c r="D12" s="16">
        <v>0</v>
      </c>
      <c r="E12" s="16">
        <v>115000000</v>
      </c>
      <c r="F12" s="16">
        <v>0</v>
      </c>
      <c r="G12" s="16">
        <v>0</v>
      </c>
      <c r="H12" s="46">
        <v>115000000</v>
      </c>
      <c r="I12" s="16">
        <v>111624600</v>
      </c>
      <c r="J12" s="16">
        <v>1089272</v>
      </c>
      <c r="K12" s="16">
        <v>112713872</v>
      </c>
      <c r="L12" s="16">
        <v>1</v>
      </c>
      <c r="M12" s="40">
        <v>2286128</v>
      </c>
    </row>
    <row r="13" spans="1:16">
      <c r="A13" s="39">
        <v>1</v>
      </c>
      <c r="B13" s="15" t="s">
        <v>28</v>
      </c>
      <c r="C13" s="15" t="s">
        <v>29</v>
      </c>
      <c r="D13" s="16">
        <v>0</v>
      </c>
      <c r="E13" s="16">
        <v>100000000</v>
      </c>
      <c r="F13" s="16">
        <v>0</v>
      </c>
      <c r="G13" s="16">
        <v>0</v>
      </c>
      <c r="H13" s="46">
        <v>100000000</v>
      </c>
      <c r="I13" s="16">
        <v>95891733</v>
      </c>
      <c r="J13" s="16">
        <v>947193</v>
      </c>
      <c r="K13" s="16">
        <v>96838926</v>
      </c>
      <c r="L13" s="16">
        <v>1</v>
      </c>
      <c r="M13" s="40">
        <v>3161074</v>
      </c>
    </row>
    <row r="14" spans="1:16">
      <c r="A14" s="39">
        <v>1</v>
      </c>
      <c r="B14" s="15" t="s">
        <v>30</v>
      </c>
      <c r="C14" s="15" t="s">
        <v>31</v>
      </c>
      <c r="D14" s="16">
        <v>0</v>
      </c>
      <c r="E14" s="16">
        <v>15000000</v>
      </c>
      <c r="F14" s="16">
        <v>0</v>
      </c>
      <c r="G14" s="16">
        <v>0</v>
      </c>
      <c r="H14" s="46">
        <v>15000000</v>
      </c>
      <c r="I14" s="16">
        <v>15732867</v>
      </c>
      <c r="J14" s="16">
        <v>142079</v>
      </c>
      <c r="K14" s="16">
        <v>15874946</v>
      </c>
      <c r="L14" s="16">
        <v>1</v>
      </c>
      <c r="M14" s="40">
        <v>-874946</v>
      </c>
    </row>
    <row r="15" spans="1:16">
      <c r="A15" s="39">
        <v>1</v>
      </c>
      <c r="B15" s="15" t="s">
        <v>32</v>
      </c>
      <c r="C15" s="15" t="s">
        <v>33</v>
      </c>
      <c r="D15" s="16">
        <v>0</v>
      </c>
      <c r="E15" s="16">
        <v>413300004</v>
      </c>
      <c r="F15" s="16">
        <v>80000000</v>
      </c>
      <c r="G15" s="16">
        <v>0</v>
      </c>
      <c r="H15" s="46">
        <v>493300004</v>
      </c>
      <c r="I15" s="16">
        <v>184114214</v>
      </c>
      <c r="J15" s="16">
        <v>72926635</v>
      </c>
      <c r="K15" s="16">
        <v>257040849</v>
      </c>
      <c r="L15" s="16">
        <v>1</v>
      </c>
      <c r="M15" s="40">
        <v>236259155</v>
      </c>
    </row>
    <row r="16" spans="1:16">
      <c r="A16" s="39">
        <v>1</v>
      </c>
      <c r="B16" s="15" t="s">
        <v>34</v>
      </c>
      <c r="C16" s="15" t="s">
        <v>35</v>
      </c>
      <c r="D16" s="16">
        <v>0</v>
      </c>
      <c r="E16" s="16">
        <v>120000000</v>
      </c>
      <c r="F16" s="16">
        <v>55000000</v>
      </c>
      <c r="G16" s="16">
        <v>0</v>
      </c>
      <c r="H16" s="46">
        <v>175000000</v>
      </c>
      <c r="I16" s="16">
        <v>84031167</v>
      </c>
      <c r="J16" s="16">
        <v>64764233</v>
      </c>
      <c r="K16" s="16">
        <v>148795400</v>
      </c>
      <c r="L16" s="16">
        <v>1</v>
      </c>
      <c r="M16" s="40">
        <v>26204600</v>
      </c>
    </row>
    <row r="17" spans="1:13">
      <c r="A17" s="39">
        <v>1</v>
      </c>
      <c r="B17" s="15" t="s">
        <v>36</v>
      </c>
      <c r="C17" s="15" t="s">
        <v>37</v>
      </c>
      <c r="D17" s="16">
        <v>0</v>
      </c>
      <c r="E17" s="16">
        <v>5200000</v>
      </c>
      <c r="F17" s="16">
        <v>0</v>
      </c>
      <c r="G17" s="16">
        <v>0</v>
      </c>
      <c r="H17" s="46">
        <v>5200000</v>
      </c>
      <c r="I17" s="16">
        <v>768000</v>
      </c>
      <c r="J17" s="16">
        <v>0</v>
      </c>
      <c r="K17" s="16">
        <v>768000</v>
      </c>
      <c r="L17" s="16">
        <v>0</v>
      </c>
      <c r="M17" s="40">
        <v>4432000</v>
      </c>
    </row>
    <row r="18" spans="1:13">
      <c r="A18" s="39">
        <v>1</v>
      </c>
      <c r="B18" s="15" t="s">
        <v>38</v>
      </c>
      <c r="C18" s="15" t="s">
        <v>39</v>
      </c>
      <c r="D18" s="16">
        <v>0</v>
      </c>
      <c r="E18" s="16">
        <v>1</v>
      </c>
      <c r="F18" s="16">
        <v>0</v>
      </c>
      <c r="G18" s="16">
        <v>0</v>
      </c>
      <c r="H18" s="46">
        <v>1</v>
      </c>
      <c r="I18" s="16">
        <v>0</v>
      </c>
      <c r="J18" s="16">
        <v>0</v>
      </c>
      <c r="K18" s="16">
        <v>0</v>
      </c>
      <c r="L18" s="16">
        <v>0</v>
      </c>
      <c r="M18" s="40">
        <v>1</v>
      </c>
    </row>
    <row r="19" spans="1:13">
      <c r="A19" s="39">
        <v>1</v>
      </c>
      <c r="B19" s="15" t="s">
        <v>40</v>
      </c>
      <c r="C19" s="15" t="s">
        <v>41</v>
      </c>
      <c r="D19" s="16">
        <v>0</v>
      </c>
      <c r="E19" s="16">
        <v>8000000</v>
      </c>
      <c r="F19" s="16">
        <v>25000000</v>
      </c>
      <c r="G19" s="16">
        <v>0</v>
      </c>
      <c r="H19" s="46">
        <v>33000000</v>
      </c>
      <c r="I19" s="16">
        <v>0</v>
      </c>
      <c r="J19" s="16">
        <v>0</v>
      </c>
      <c r="K19" s="16">
        <v>0</v>
      </c>
      <c r="L19" s="16">
        <v>0</v>
      </c>
      <c r="M19" s="40">
        <v>33000000</v>
      </c>
    </row>
    <row r="20" spans="1:13">
      <c r="A20" s="39">
        <v>1</v>
      </c>
      <c r="B20" s="15" t="s">
        <v>42</v>
      </c>
      <c r="C20" s="15" t="s">
        <v>43</v>
      </c>
      <c r="D20" s="16">
        <v>0</v>
      </c>
      <c r="E20" s="16">
        <v>1</v>
      </c>
      <c r="F20" s="16">
        <v>0</v>
      </c>
      <c r="G20" s="16">
        <v>0</v>
      </c>
      <c r="H20" s="46">
        <v>1</v>
      </c>
      <c r="I20" s="16">
        <v>0</v>
      </c>
      <c r="J20" s="16">
        <v>0</v>
      </c>
      <c r="K20" s="16">
        <v>0</v>
      </c>
      <c r="L20" s="16">
        <v>0</v>
      </c>
      <c r="M20" s="40">
        <v>1</v>
      </c>
    </row>
    <row r="21" spans="1:13">
      <c r="A21" s="39">
        <v>1</v>
      </c>
      <c r="B21" s="15" t="s">
        <v>44</v>
      </c>
      <c r="C21" s="15" t="s">
        <v>45</v>
      </c>
      <c r="D21" s="16">
        <v>0</v>
      </c>
      <c r="E21" s="16">
        <v>100000</v>
      </c>
      <c r="F21" s="16">
        <v>0</v>
      </c>
      <c r="G21" s="16">
        <v>0</v>
      </c>
      <c r="H21" s="46">
        <v>100000</v>
      </c>
      <c r="I21" s="16">
        <v>0</v>
      </c>
      <c r="J21" s="16">
        <v>0</v>
      </c>
      <c r="K21" s="16">
        <v>0</v>
      </c>
      <c r="L21" s="16">
        <v>0</v>
      </c>
      <c r="M21" s="40">
        <v>100000</v>
      </c>
    </row>
    <row r="22" spans="1:13">
      <c r="A22" s="39">
        <v>1</v>
      </c>
      <c r="B22" s="15" t="s">
        <v>46</v>
      </c>
      <c r="C22" s="15" t="s">
        <v>47</v>
      </c>
      <c r="D22" s="16">
        <v>0</v>
      </c>
      <c r="E22" s="16">
        <v>3000000</v>
      </c>
      <c r="F22" s="16">
        <v>0</v>
      </c>
      <c r="G22" s="16">
        <v>0</v>
      </c>
      <c r="H22" s="46">
        <v>3000000</v>
      </c>
      <c r="I22" s="16">
        <v>601000</v>
      </c>
      <c r="J22" s="16">
        <v>0</v>
      </c>
      <c r="K22" s="16">
        <v>601000</v>
      </c>
      <c r="L22" s="16">
        <v>0</v>
      </c>
      <c r="M22" s="40">
        <v>2399000</v>
      </c>
    </row>
    <row r="23" spans="1:13">
      <c r="A23" s="39">
        <v>1</v>
      </c>
      <c r="B23" s="15" t="s">
        <v>48</v>
      </c>
      <c r="C23" s="15" t="s">
        <v>49</v>
      </c>
      <c r="D23" s="16">
        <v>0</v>
      </c>
      <c r="E23" s="16">
        <v>52000000</v>
      </c>
      <c r="F23" s="16">
        <v>0</v>
      </c>
      <c r="G23" s="16">
        <v>0</v>
      </c>
      <c r="H23" s="46">
        <v>52000000</v>
      </c>
      <c r="I23" s="16">
        <v>0</v>
      </c>
      <c r="J23" s="16">
        <v>0</v>
      </c>
      <c r="K23" s="16">
        <v>0</v>
      </c>
      <c r="L23" s="16">
        <v>0</v>
      </c>
      <c r="M23" s="40">
        <v>52000000</v>
      </c>
    </row>
    <row r="24" spans="1:13">
      <c r="A24" s="39">
        <v>1</v>
      </c>
      <c r="B24" s="15" t="s">
        <v>50</v>
      </c>
      <c r="C24" s="15" t="s">
        <v>51</v>
      </c>
      <c r="D24" s="16">
        <v>0</v>
      </c>
      <c r="E24" s="16">
        <v>145000001</v>
      </c>
      <c r="F24" s="16">
        <v>0</v>
      </c>
      <c r="G24" s="16">
        <v>0</v>
      </c>
      <c r="H24" s="46">
        <v>145000001</v>
      </c>
      <c r="I24" s="16">
        <v>67079025</v>
      </c>
      <c r="J24" s="16">
        <v>7462402</v>
      </c>
      <c r="K24" s="16">
        <v>74541427</v>
      </c>
      <c r="L24" s="16">
        <v>1</v>
      </c>
      <c r="M24" s="40">
        <v>70458574</v>
      </c>
    </row>
    <row r="25" spans="1:13">
      <c r="A25" s="39">
        <v>1</v>
      </c>
      <c r="B25" s="15" t="s">
        <v>52</v>
      </c>
      <c r="C25" s="15" t="s">
        <v>53</v>
      </c>
      <c r="D25" s="16">
        <v>0</v>
      </c>
      <c r="E25" s="16">
        <v>90000000</v>
      </c>
      <c r="F25" s="16">
        <v>0</v>
      </c>
      <c r="G25" s="16">
        <v>0</v>
      </c>
      <c r="H25" s="46">
        <v>90000000</v>
      </c>
      <c r="I25" s="16">
        <v>44719351</v>
      </c>
      <c r="J25" s="16">
        <v>4974935</v>
      </c>
      <c r="K25" s="16">
        <v>49694286</v>
      </c>
      <c r="L25" s="16">
        <v>1</v>
      </c>
      <c r="M25" s="40">
        <v>40305714</v>
      </c>
    </row>
    <row r="26" spans="1:13">
      <c r="A26" s="39">
        <v>1</v>
      </c>
      <c r="B26" s="15" t="s">
        <v>54</v>
      </c>
      <c r="C26" s="15" t="s">
        <v>55</v>
      </c>
      <c r="D26" s="16">
        <v>0</v>
      </c>
      <c r="E26" s="16">
        <v>55000000</v>
      </c>
      <c r="F26" s="16">
        <v>0</v>
      </c>
      <c r="G26" s="16">
        <v>0</v>
      </c>
      <c r="H26" s="46">
        <v>55000000</v>
      </c>
      <c r="I26" s="16">
        <v>22359674</v>
      </c>
      <c r="J26" s="16">
        <v>2487467</v>
      </c>
      <c r="K26" s="16">
        <v>24847141</v>
      </c>
      <c r="L26" s="16">
        <v>0</v>
      </c>
      <c r="M26" s="40">
        <v>30152859</v>
      </c>
    </row>
    <row r="27" spans="1:13">
      <c r="A27" s="39">
        <v>1</v>
      </c>
      <c r="B27" s="15" t="s">
        <v>56</v>
      </c>
      <c r="C27" s="15" t="s">
        <v>57</v>
      </c>
      <c r="D27" s="16">
        <v>0</v>
      </c>
      <c r="E27" s="16">
        <v>1</v>
      </c>
      <c r="F27" s="16">
        <v>0</v>
      </c>
      <c r="G27" s="16">
        <v>0</v>
      </c>
      <c r="H27" s="46">
        <v>1</v>
      </c>
      <c r="I27" s="16">
        <v>0</v>
      </c>
      <c r="J27" s="16">
        <v>0</v>
      </c>
      <c r="K27" s="16">
        <v>0</v>
      </c>
      <c r="L27" s="16">
        <v>0</v>
      </c>
      <c r="M27" s="40">
        <v>1</v>
      </c>
    </row>
    <row r="28" spans="1:13">
      <c r="A28" s="39">
        <v>1</v>
      </c>
      <c r="B28" s="15" t="s">
        <v>58</v>
      </c>
      <c r="C28" s="15" t="s">
        <v>59</v>
      </c>
      <c r="D28" s="16">
        <v>0</v>
      </c>
      <c r="E28" s="16">
        <v>80000000</v>
      </c>
      <c r="F28" s="16">
        <v>0</v>
      </c>
      <c r="G28" s="16">
        <v>0</v>
      </c>
      <c r="H28" s="46">
        <v>80000000</v>
      </c>
      <c r="I28" s="16">
        <v>31635022</v>
      </c>
      <c r="J28" s="16">
        <v>700000</v>
      </c>
      <c r="K28" s="16">
        <v>32335022</v>
      </c>
      <c r="L28" s="16">
        <v>0</v>
      </c>
      <c r="M28" s="40">
        <v>47664978</v>
      </c>
    </row>
    <row r="29" spans="1:13">
      <c r="A29" s="39">
        <v>1</v>
      </c>
      <c r="B29" s="15" t="s">
        <v>60</v>
      </c>
      <c r="C29" s="15" t="s">
        <v>61</v>
      </c>
      <c r="D29" s="16">
        <v>0</v>
      </c>
      <c r="E29" s="16">
        <v>1</v>
      </c>
      <c r="F29" s="16">
        <v>0</v>
      </c>
      <c r="G29" s="16">
        <v>0</v>
      </c>
      <c r="H29" s="46">
        <v>1</v>
      </c>
      <c r="I29" s="16">
        <v>0</v>
      </c>
      <c r="J29" s="16">
        <v>0</v>
      </c>
      <c r="K29" s="16">
        <v>0</v>
      </c>
      <c r="L29" s="16">
        <v>0</v>
      </c>
      <c r="M29" s="40">
        <v>1</v>
      </c>
    </row>
    <row r="30" spans="1:13">
      <c r="A30" s="39">
        <v>1</v>
      </c>
      <c r="B30" s="15" t="s">
        <v>62</v>
      </c>
      <c r="C30" s="15" t="s">
        <v>63</v>
      </c>
      <c r="D30" s="16">
        <v>0</v>
      </c>
      <c r="E30" s="16">
        <v>4787121338</v>
      </c>
      <c r="F30" s="16">
        <v>3046083714</v>
      </c>
      <c r="G30" s="16">
        <v>143206306</v>
      </c>
      <c r="H30" s="46">
        <v>7689998746</v>
      </c>
      <c r="I30" s="16">
        <v>2582469705</v>
      </c>
      <c r="J30" s="16">
        <v>2189893101</v>
      </c>
      <c r="K30" s="16">
        <v>4772362806</v>
      </c>
      <c r="L30" s="16">
        <v>1</v>
      </c>
      <c r="M30" s="40">
        <v>2917635940</v>
      </c>
    </row>
    <row r="31" spans="1:13">
      <c r="A31" s="39">
        <v>1</v>
      </c>
      <c r="B31" s="15" t="s">
        <v>64</v>
      </c>
      <c r="C31" s="15" t="s">
        <v>65</v>
      </c>
      <c r="D31" s="16">
        <v>0</v>
      </c>
      <c r="E31" s="16">
        <v>2150002</v>
      </c>
      <c r="F31" s="16">
        <v>0</v>
      </c>
      <c r="G31" s="16">
        <v>0</v>
      </c>
      <c r="H31" s="46">
        <v>2150002</v>
      </c>
      <c r="I31" s="16">
        <v>1782577</v>
      </c>
      <c r="J31" s="16">
        <v>87900</v>
      </c>
      <c r="K31" s="16">
        <v>1870477</v>
      </c>
      <c r="L31" s="16">
        <v>1</v>
      </c>
      <c r="M31" s="40">
        <v>279525</v>
      </c>
    </row>
    <row r="32" spans="1:13">
      <c r="A32" s="39">
        <v>1</v>
      </c>
      <c r="B32" s="15" t="s">
        <v>66</v>
      </c>
      <c r="C32" s="15" t="s">
        <v>67</v>
      </c>
      <c r="D32" s="16">
        <v>0</v>
      </c>
      <c r="E32" s="16">
        <v>1</v>
      </c>
      <c r="F32" s="16">
        <v>0</v>
      </c>
      <c r="G32" s="16">
        <v>0</v>
      </c>
      <c r="H32" s="46">
        <v>1</v>
      </c>
      <c r="I32" s="16">
        <v>0</v>
      </c>
      <c r="J32" s="16">
        <v>0</v>
      </c>
      <c r="K32" s="16">
        <v>0</v>
      </c>
      <c r="L32" s="16">
        <v>0</v>
      </c>
      <c r="M32" s="40">
        <v>1</v>
      </c>
    </row>
    <row r="33" spans="1:13">
      <c r="A33" s="39">
        <v>1</v>
      </c>
      <c r="B33" s="15" t="s">
        <v>68</v>
      </c>
      <c r="C33" s="15" t="s">
        <v>69</v>
      </c>
      <c r="D33" s="16">
        <v>0</v>
      </c>
      <c r="E33" s="16">
        <v>1000000</v>
      </c>
      <c r="F33" s="16">
        <v>0</v>
      </c>
      <c r="G33" s="16">
        <v>0</v>
      </c>
      <c r="H33" s="46">
        <v>1000000</v>
      </c>
      <c r="I33" s="16">
        <v>55800</v>
      </c>
      <c r="J33" s="16">
        <v>0</v>
      </c>
      <c r="K33" s="16">
        <v>55800</v>
      </c>
      <c r="L33" s="16">
        <v>0</v>
      </c>
      <c r="M33" s="40">
        <v>944200</v>
      </c>
    </row>
    <row r="34" spans="1:13">
      <c r="A34" s="39">
        <v>1</v>
      </c>
      <c r="B34" s="15" t="s">
        <v>70</v>
      </c>
      <c r="C34" s="15" t="s">
        <v>71</v>
      </c>
      <c r="D34" s="16">
        <v>0</v>
      </c>
      <c r="E34" s="16">
        <v>150001</v>
      </c>
      <c r="F34" s="16">
        <v>0</v>
      </c>
      <c r="G34" s="16">
        <v>0</v>
      </c>
      <c r="H34" s="46">
        <v>150001</v>
      </c>
      <c r="I34" s="16">
        <v>0</v>
      </c>
      <c r="J34" s="16">
        <v>0</v>
      </c>
      <c r="K34" s="16">
        <v>0</v>
      </c>
      <c r="L34" s="16">
        <v>0</v>
      </c>
      <c r="M34" s="40">
        <v>150001</v>
      </c>
    </row>
    <row r="35" spans="1:13">
      <c r="A35" s="39">
        <v>1</v>
      </c>
      <c r="B35" s="15" t="s">
        <v>72</v>
      </c>
      <c r="C35" s="15" t="s">
        <v>73</v>
      </c>
      <c r="D35" s="16">
        <v>0</v>
      </c>
      <c r="E35" s="16">
        <v>150000</v>
      </c>
      <c r="F35" s="16">
        <v>0</v>
      </c>
      <c r="G35" s="16">
        <v>0</v>
      </c>
      <c r="H35" s="46">
        <v>150000</v>
      </c>
      <c r="I35" s="16">
        <v>0</v>
      </c>
      <c r="J35" s="16">
        <v>0</v>
      </c>
      <c r="K35" s="16">
        <v>0</v>
      </c>
      <c r="L35" s="16">
        <v>0</v>
      </c>
      <c r="M35" s="40">
        <v>150000</v>
      </c>
    </row>
    <row r="36" spans="1:13">
      <c r="A36" s="39">
        <v>1</v>
      </c>
      <c r="B36" s="15" t="s">
        <v>74</v>
      </c>
      <c r="C36" s="15" t="s">
        <v>75</v>
      </c>
      <c r="D36" s="16">
        <v>0</v>
      </c>
      <c r="E36" s="16">
        <v>1</v>
      </c>
      <c r="F36" s="16">
        <v>0</v>
      </c>
      <c r="G36" s="16">
        <v>0</v>
      </c>
      <c r="H36" s="46">
        <v>1</v>
      </c>
      <c r="I36" s="16">
        <v>0</v>
      </c>
      <c r="J36" s="16">
        <v>0</v>
      </c>
      <c r="K36" s="16">
        <v>0</v>
      </c>
      <c r="L36" s="16">
        <v>0</v>
      </c>
      <c r="M36" s="40">
        <v>1</v>
      </c>
    </row>
    <row r="37" spans="1:13">
      <c r="A37" s="39">
        <v>1</v>
      </c>
      <c r="B37" s="15" t="s">
        <v>76</v>
      </c>
      <c r="C37" s="15" t="s">
        <v>77</v>
      </c>
      <c r="D37" s="16">
        <v>0</v>
      </c>
      <c r="E37" s="16">
        <v>1000000</v>
      </c>
      <c r="F37" s="16">
        <v>0</v>
      </c>
      <c r="G37" s="16">
        <v>0</v>
      </c>
      <c r="H37" s="46">
        <v>1000000</v>
      </c>
      <c r="I37" s="16">
        <v>1726777</v>
      </c>
      <c r="J37" s="16">
        <v>87900</v>
      </c>
      <c r="K37" s="16">
        <v>1814677</v>
      </c>
      <c r="L37" s="16">
        <v>2</v>
      </c>
      <c r="M37" s="40">
        <v>-814677</v>
      </c>
    </row>
    <row r="38" spans="1:13">
      <c r="A38" s="39">
        <v>1</v>
      </c>
      <c r="B38" s="15" t="s">
        <v>78</v>
      </c>
      <c r="C38" s="15" t="s">
        <v>79</v>
      </c>
      <c r="D38" s="16">
        <v>0</v>
      </c>
      <c r="E38" s="16">
        <v>1000000</v>
      </c>
      <c r="F38" s="16">
        <v>0</v>
      </c>
      <c r="G38" s="16">
        <v>0</v>
      </c>
      <c r="H38" s="46">
        <v>1000000</v>
      </c>
      <c r="I38" s="16">
        <v>1726777</v>
      </c>
      <c r="J38" s="16">
        <v>87900</v>
      </c>
      <c r="K38" s="16">
        <v>1814677</v>
      </c>
      <c r="L38" s="16">
        <v>2</v>
      </c>
      <c r="M38" s="40">
        <v>-814677</v>
      </c>
    </row>
    <row r="39" spans="1:13">
      <c r="A39" s="39">
        <v>1</v>
      </c>
      <c r="B39" s="15" t="s">
        <v>80</v>
      </c>
      <c r="C39" s="15" t="s">
        <v>81</v>
      </c>
      <c r="D39" s="16">
        <v>0</v>
      </c>
      <c r="E39" s="16">
        <v>1100002</v>
      </c>
      <c r="F39" s="16">
        <v>0</v>
      </c>
      <c r="G39" s="16">
        <v>0</v>
      </c>
      <c r="H39" s="46">
        <v>1100002</v>
      </c>
      <c r="I39" s="16">
        <v>125300</v>
      </c>
      <c r="J39" s="16">
        <v>0</v>
      </c>
      <c r="K39" s="16">
        <v>125300</v>
      </c>
      <c r="L39" s="16">
        <v>0</v>
      </c>
      <c r="M39" s="40">
        <v>974702</v>
      </c>
    </row>
    <row r="40" spans="1:13">
      <c r="A40" s="39">
        <v>1</v>
      </c>
      <c r="B40" s="15" t="s">
        <v>82</v>
      </c>
      <c r="C40" s="15" t="s">
        <v>83</v>
      </c>
      <c r="D40" s="16">
        <v>0</v>
      </c>
      <c r="E40" s="16">
        <v>1</v>
      </c>
      <c r="F40" s="16">
        <v>0</v>
      </c>
      <c r="G40" s="16">
        <v>0</v>
      </c>
      <c r="H40" s="46">
        <v>1</v>
      </c>
      <c r="I40" s="16">
        <v>0</v>
      </c>
      <c r="J40" s="16">
        <v>0</v>
      </c>
      <c r="K40" s="16">
        <v>0</v>
      </c>
      <c r="L40" s="16">
        <v>0</v>
      </c>
      <c r="M40" s="40">
        <v>1</v>
      </c>
    </row>
    <row r="41" spans="1:13">
      <c r="A41" s="39">
        <v>1</v>
      </c>
      <c r="B41" s="15" t="s">
        <v>84</v>
      </c>
      <c r="C41" s="15" t="s">
        <v>85</v>
      </c>
      <c r="D41" s="16">
        <v>0</v>
      </c>
      <c r="E41" s="16">
        <v>1</v>
      </c>
      <c r="F41" s="16">
        <v>0</v>
      </c>
      <c r="G41" s="16">
        <v>0</v>
      </c>
      <c r="H41" s="46">
        <v>1</v>
      </c>
      <c r="I41" s="16">
        <v>0</v>
      </c>
      <c r="J41" s="16">
        <v>0</v>
      </c>
      <c r="K41" s="16">
        <v>0</v>
      </c>
      <c r="L41" s="16">
        <v>0</v>
      </c>
      <c r="M41" s="40">
        <v>1</v>
      </c>
    </row>
    <row r="42" spans="1:13">
      <c r="A42" s="39">
        <v>1</v>
      </c>
      <c r="B42" s="15" t="s">
        <v>86</v>
      </c>
      <c r="C42" s="15" t="s">
        <v>87</v>
      </c>
      <c r="D42" s="16">
        <v>0</v>
      </c>
      <c r="E42" s="16">
        <v>1100000</v>
      </c>
      <c r="F42" s="16">
        <v>0</v>
      </c>
      <c r="G42" s="16">
        <v>0</v>
      </c>
      <c r="H42" s="46">
        <v>1100000</v>
      </c>
      <c r="I42" s="16">
        <v>125300</v>
      </c>
      <c r="J42" s="16">
        <v>0</v>
      </c>
      <c r="K42" s="16">
        <v>125300</v>
      </c>
      <c r="L42" s="16">
        <v>0</v>
      </c>
      <c r="M42" s="40">
        <v>974700</v>
      </c>
    </row>
    <row r="43" spans="1:13">
      <c r="A43" s="39">
        <v>1</v>
      </c>
      <c r="B43" s="15" t="s">
        <v>88</v>
      </c>
      <c r="C43" s="15" t="s">
        <v>89</v>
      </c>
      <c r="D43" s="16">
        <v>0</v>
      </c>
      <c r="E43" s="16">
        <v>550000</v>
      </c>
      <c r="F43" s="16">
        <v>0</v>
      </c>
      <c r="G43" s="16">
        <v>0</v>
      </c>
      <c r="H43" s="46">
        <v>550000</v>
      </c>
      <c r="I43" s="16">
        <v>125300</v>
      </c>
      <c r="J43" s="16">
        <v>0</v>
      </c>
      <c r="K43" s="16">
        <v>125300</v>
      </c>
      <c r="L43" s="16">
        <v>0</v>
      </c>
      <c r="M43" s="40">
        <v>424700</v>
      </c>
    </row>
    <row r="44" spans="1:13">
      <c r="A44" s="39">
        <v>1</v>
      </c>
      <c r="B44" s="15" t="s">
        <v>90</v>
      </c>
      <c r="C44" s="15" t="s">
        <v>91</v>
      </c>
      <c r="D44" s="16">
        <v>0</v>
      </c>
      <c r="E44" s="16">
        <v>200000</v>
      </c>
      <c r="F44" s="16">
        <v>0</v>
      </c>
      <c r="G44" s="16">
        <v>0</v>
      </c>
      <c r="H44" s="46">
        <v>200000</v>
      </c>
      <c r="I44" s="16">
        <v>0</v>
      </c>
      <c r="J44" s="16">
        <v>0</v>
      </c>
      <c r="K44" s="16">
        <v>0</v>
      </c>
      <c r="L44" s="16">
        <v>0</v>
      </c>
      <c r="M44" s="40">
        <v>200000</v>
      </c>
    </row>
    <row r="45" spans="1:13">
      <c r="A45" s="39">
        <v>1</v>
      </c>
      <c r="B45" s="15" t="s">
        <v>92</v>
      </c>
      <c r="C45" s="15" t="s">
        <v>93</v>
      </c>
      <c r="D45" s="16">
        <v>0</v>
      </c>
      <c r="E45" s="16">
        <v>150000</v>
      </c>
      <c r="F45" s="16">
        <v>0</v>
      </c>
      <c r="G45" s="16">
        <v>0</v>
      </c>
      <c r="H45" s="46">
        <v>150000</v>
      </c>
      <c r="I45" s="16">
        <v>0</v>
      </c>
      <c r="J45" s="16">
        <v>0</v>
      </c>
      <c r="K45" s="16">
        <v>0</v>
      </c>
      <c r="L45" s="16">
        <v>0</v>
      </c>
      <c r="M45" s="40">
        <v>150000</v>
      </c>
    </row>
    <row r="46" spans="1:13">
      <c r="A46" s="39">
        <v>1</v>
      </c>
      <c r="B46" s="15" t="s">
        <v>94</v>
      </c>
      <c r="C46" s="15" t="s">
        <v>95</v>
      </c>
      <c r="D46" s="16">
        <v>0</v>
      </c>
      <c r="E46" s="16">
        <v>200000</v>
      </c>
      <c r="F46" s="16">
        <v>0</v>
      </c>
      <c r="G46" s="16">
        <v>0</v>
      </c>
      <c r="H46" s="46">
        <v>200000</v>
      </c>
      <c r="I46" s="16">
        <v>0</v>
      </c>
      <c r="J46" s="16">
        <v>0</v>
      </c>
      <c r="K46" s="16">
        <v>0</v>
      </c>
      <c r="L46" s="16">
        <v>0</v>
      </c>
      <c r="M46" s="40">
        <v>200000</v>
      </c>
    </row>
    <row r="47" spans="1:13">
      <c r="A47" s="39">
        <v>1</v>
      </c>
      <c r="B47" s="15" t="s">
        <v>96</v>
      </c>
      <c r="C47" s="15" t="s">
        <v>97</v>
      </c>
      <c r="D47" s="16">
        <v>0</v>
      </c>
      <c r="E47" s="16">
        <v>1</v>
      </c>
      <c r="F47" s="16">
        <v>0</v>
      </c>
      <c r="G47" s="16">
        <v>0</v>
      </c>
      <c r="H47" s="46">
        <v>1</v>
      </c>
      <c r="I47" s="16">
        <v>0</v>
      </c>
      <c r="J47" s="16">
        <v>0</v>
      </c>
      <c r="K47" s="16">
        <v>0</v>
      </c>
      <c r="L47" s="16">
        <v>0</v>
      </c>
      <c r="M47" s="40">
        <v>1</v>
      </c>
    </row>
    <row r="48" spans="1:13">
      <c r="A48" s="39">
        <v>1</v>
      </c>
      <c r="B48" s="15" t="s">
        <v>98</v>
      </c>
      <c r="C48" s="15" t="s">
        <v>99</v>
      </c>
      <c r="D48" s="16">
        <v>0</v>
      </c>
      <c r="E48" s="16">
        <v>1</v>
      </c>
      <c r="F48" s="16">
        <v>0</v>
      </c>
      <c r="G48" s="16">
        <v>0</v>
      </c>
      <c r="H48" s="46">
        <v>1</v>
      </c>
      <c r="I48" s="16">
        <v>0</v>
      </c>
      <c r="J48" s="16">
        <v>0</v>
      </c>
      <c r="K48" s="16">
        <v>0</v>
      </c>
      <c r="L48" s="16">
        <v>0</v>
      </c>
      <c r="M48" s="40">
        <v>1</v>
      </c>
    </row>
    <row r="49" spans="1:13">
      <c r="A49" s="39">
        <v>1</v>
      </c>
      <c r="B49" s="15" t="s">
        <v>100</v>
      </c>
      <c r="C49" s="15" t="s">
        <v>101</v>
      </c>
      <c r="D49" s="16">
        <v>0</v>
      </c>
      <c r="E49" s="16">
        <v>1</v>
      </c>
      <c r="F49" s="16">
        <v>0</v>
      </c>
      <c r="G49" s="16">
        <v>0</v>
      </c>
      <c r="H49" s="46">
        <v>1</v>
      </c>
      <c r="I49" s="16">
        <v>0</v>
      </c>
      <c r="J49" s="16">
        <v>0</v>
      </c>
      <c r="K49" s="16">
        <v>0</v>
      </c>
      <c r="L49" s="16">
        <v>0</v>
      </c>
      <c r="M49" s="40">
        <v>1</v>
      </c>
    </row>
    <row r="50" spans="1:13">
      <c r="A50" s="39">
        <v>1</v>
      </c>
      <c r="B50" s="15" t="s">
        <v>102</v>
      </c>
      <c r="C50" s="15" t="s">
        <v>103</v>
      </c>
      <c r="D50" s="16">
        <v>0</v>
      </c>
      <c r="E50" s="16">
        <v>5000001</v>
      </c>
      <c r="F50" s="16">
        <v>0</v>
      </c>
      <c r="G50" s="16">
        <v>0</v>
      </c>
      <c r="H50" s="46">
        <v>5000001</v>
      </c>
      <c r="I50" s="16">
        <v>14717511</v>
      </c>
      <c r="J50" s="16">
        <v>1143466</v>
      </c>
      <c r="K50" s="16">
        <v>15860977</v>
      </c>
      <c r="L50" s="16">
        <v>3</v>
      </c>
      <c r="M50" s="40">
        <v>-10860976</v>
      </c>
    </row>
    <row r="51" spans="1:13">
      <c r="A51" s="39">
        <v>1</v>
      </c>
      <c r="B51" s="15" t="s">
        <v>104</v>
      </c>
      <c r="C51" s="15" t="s">
        <v>105</v>
      </c>
      <c r="D51" s="16">
        <v>0</v>
      </c>
      <c r="E51" s="16">
        <v>1</v>
      </c>
      <c r="F51" s="16">
        <v>0</v>
      </c>
      <c r="G51" s="16">
        <v>0</v>
      </c>
      <c r="H51" s="46">
        <v>1</v>
      </c>
      <c r="I51" s="16">
        <v>0</v>
      </c>
      <c r="J51" s="16">
        <v>0</v>
      </c>
      <c r="K51" s="16">
        <v>0</v>
      </c>
      <c r="L51" s="16">
        <v>0</v>
      </c>
      <c r="M51" s="40">
        <v>1</v>
      </c>
    </row>
    <row r="52" spans="1:13">
      <c r="A52" s="39">
        <v>1</v>
      </c>
      <c r="B52" s="15" t="s">
        <v>106</v>
      </c>
      <c r="C52" s="15" t="s">
        <v>107</v>
      </c>
      <c r="D52" s="16">
        <v>0</v>
      </c>
      <c r="E52" s="16">
        <v>5000000</v>
      </c>
      <c r="F52" s="16">
        <v>0</v>
      </c>
      <c r="G52" s="16">
        <v>0</v>
      </c>
      <c r="H52" s="46">
        <v>5000000</v>
      </c>
      <c r="I52" s="16">
        <v>14717511</v>
      </c>
      <c r="J52" s="16">
        <v>1143466</v>
      </c>
      <c r="K52" s="16">
        <v>15860977</v>
      </c>
      <c r="L52" s="16">
        <v>3</v>
      </c>
      <c r="M52" s="40">
        <v>-10860977</v>
      </c>
    </row>
    <row r="53" spans="1:13">
      <c r="A53" s="39">
        <v>1</v>
      </c>
      <c r="B53" s="15" t="s">
        <v>108</v>
      </c>
      <c r="C53" s="15" t="s">
        <v>109</v>
      </c>
      <c r="D53" s="16">
        <v>0</v>
      </c>
      <c r="E53" s="16">
        <v>2100000</v>
      </c>
      <c r="F53" s="16">
        <v>0</v>
      </c>
      <c r="G53" s="16">
        <v>0</v>
      </c>
      <c r="H53" s="46">
        <v>2100000</v>
      </c>
      <c r="I53" s="16">
        <v>0</v>
      </c>
      <c r="J53" s="16">
        <v>0</v>
      </c>
      <c r="K53" s="16">
        <v>0</v>
      </c>
      <c r="L53" s="16">
        <v>0</v>
      </c>
      <c r="M53" s="40">
        <v>2100000</v>
      </c>
    </row>
    <row r="54" spans="1:13">
      <c r="A54" s="39">
        <v>1</v>
      </c>
      <c r="B54" s="15" t="s">
        <v>110</v>
      </c>
      <c r="C54" s="15" t="s">
        <v>111</v>
      </c>
      <c r="D54" s="16">
        <v>0</v>
      </c>
      <c r="E54" s="16">
        <v>2000000</v>
      </c>
      <c r="F54" s="16">
        <v>0</v>
      </c>
      <c r="G54" s="16">
        <v>0</v>
      </c>
      <c r="H54" s="46">
        <v>2000000</v>
      </c>
      <c r="I54" s="16">
        <v>0</v>
      </c>
      <c r="J54" s="16">
        <v>0</v>
      </c>
      <c r="K54" s="16">
        <v>0</v>
      </c>
      <c r="L54" s="16">
        <v>0</v>
      </c>
      <c r="M54" s="40">
        <v>2000000</v>
      </c>
    </row>
    <row r="55" spans="1:13">
      <c r="A55" s="39">
        <v>1</v>
      </c>
      <c r="B55" s="15" t="s">
        <v>112</v>
      </c>
      <c r="C55" s="15" t="s">
        <v>113</v>
      </c>
      <c r="D55" s="16">
        <v>0</v>
      </c>
      <c r="E55" s="16">
        <v>100000</v>
      </c>
      <c r="F55" s="16">
        <v>0</v>
      </c>
      <c r="G55" s="16">
        <v>0</v>
      </c>
      <c r="H55" s="46">
        <v>100000</v>
      </c>
      <c r="I55" s="16">
        <v>0</v>
      </c>
      <c r="J55" s="16">
        <v>0</v>
      </c>
      <c r="K55" s="16">
        <v>0</v>
      </c>
      <c r="L55" s="16">
        <v>0</v>
      </c>
      <c r="M55" s="40">
        <v>100000</v>
      </c>
    </row>
    <row r="56" spans="1:13">
      <c r="A56" s="39">
        <v>1</v>
      </c>
      <c r="B56" s="15" t="s">
        <v>114</v>
      </c>
      <c r="C56" s="15" t="s">
        <v>115</v>
      </c>
      <c r="D56" s="16">
        <v>0</v>
      </c>
      <c r="E56" s="16">
        <v>4776771332</v>
      </c>
      <c r="F56" s="16">
        <v>3046083714</v>
      </c>
      <c r="G56" s="16">
        <v>143206306</v>
      </c>
      <c r="H56" s="46">
        <v>7679648740</v>
      </c>
      <c r="I56" s="16">
        <v>2565844317</v>
      </c>
      <c r="J56" s="16">
        <v>2188661735</v>
      </c>
      <c r="K56" s="16">
        <v>4754506052</v>
      </c>
      <c r="L56" s="16">
        <v>1</v>
      </c>
      <c r="M56" s="40">
        <v>2925142688</v>
      </c>
    </row>
    <row r="57" spans="1:13">
      <c r="A57" s="39">
        <v>1</v>
      </c>
      <c r="B57" s="15" t="s">
        <v>116</v>
      </c>
      <c r="C57" s="15" t="s">
        <v>117</v>
      </c>
      <c r="D57" s="16">
        <v>0</v>
      </c>
      <c r="E57" s="16">
        <v>970574437</v>
      </c>
      <c r="F57" s="16">
        <v>143198067</v>
      </c>
      <c r="G57" s="16">
        <v>0</v>
      </c>
      <c r="H57" s="46">
        <v>1113772504</v>
      </c>
      <c r="I57" s="16">
        <v>552333769</v>
      </c>
      <c r="J57" s="16">
        <v>560398734</v>
      </c>
      <c r="K57" s="16">
        <v>1112732503</v>
      </c>
      <c r="L57" s="16">
        <v>1</v>
      </c>
      <c r="M57" s="40">
        <v>1040001</v>
      </c>
    </row>
    <row r="58" spans="1:13">
      <c r="A58" s="39">
        <v>1</v>
      </c>
      <c r="B58" s="15" t="s">
        <v>118</v>
      </c>
      <c r="C58" s="15" t="s">
        <v>119</v>
      </c>
      <c r="D58" s="16">
        <v>0</v>
      </c>
      <c r="E58" s="16">
        <v>966074436</v>
      </c>
      <c r="F58" s="16">
        <v>143198067</v>
      </c>
      <c r="G58" s="16">
        <f>+H58+H65</f>
        <v>7675148739</v>
      </c>
      <c r="H58" s="46">
        <v>1109272503</v>
      </c>
      <c r="I58" s="16">
        <v>549125769</v>
      </c>
      <c r="J58" s="16">
        <v>560146734</v>
      </c>
      <c r="K58" s="16">
        <v>1109272503</v>
      </c>
      <c r="L58" s="16">
        <v>1</v>
      </c>
      <c r="M58" s="40">
        <v>0</v>
      </c>
    </row>
    <row r="59" spans="1:13">
      <c r="A59" s="39">
        <v>1</v>
      </c>
      <c r="B59" s="15" t="s">
        <v>120</v>
      </c>
      <c r="C59" s="15" t="s">
        <v>121</v>
      </c>
      <c r="D59" s="16">
        <v>0</v>
      </c>
      <c r="E59" s="16">
        <v>966074436</v>
      </c>
      <c r="F59" s="16">
        <v>143198067</v>
      </c>
      <c r="G59" s="16"/>
      <c r="H59" s="46">
        <v>1109272503</v>
      </c>
      <c r="I59" s="16">
        <v>549125769</v>
      </c>
      <c r="J59" s="16">
        <v>560146734</v>
      </c>
      <c r="K59" s="16">
        <v>1109272503</v>
      </c>
      <c r="L59" s="16">
        <v>1</v>
      </c>
      <c r="M59" s="40">
        <v>0</v>
      </c>
    </row>
    <row r="60" spans="1:13">
      <c r="A60" s="39">
        <v>1</v>
      </c>
      <c r="B60" s="15" t="s">
        <v>122</v>
      </c>
      <c r="C60" s="15" t="s">
        <v>123</v>
      </c>
      <c r="D60" s="16">
        <v>0</v>
      </c>
      <c r="E60" s="16">
        <v>0</v>
      </c>
      <c r="F60" s="16">
        <v>0</v>
      </c>
      <c r="G60" s="16">
        <v>0</v>
      </c>
      <c r="H60" s="46">
        <v>0</v>
      </c>
      <c r="I60" s="16">
        <v>0</v>
      </c>
      <c r="J60" s="16">
        <v>0</v>
      </c>
      <c r="K60" s="16">
        <v>0</v>
      </c>
      <c r="L60" s="16">
        <v>1</v>
      </c>
      <c r="M60" s="40">
        <v>0</v>
      </c>
    </row>
    <row r="61" spans="1:13">
      <c r="A61" s="39">
        <v>1</v>
      </c>
      <c r="B61" s="15" t="s">
        <v>124</v>
      </c>
      <c r="C61" s="15" t="s">
        <v>125</v>
      </c>
      <c r="D61" s="16">
        <v>0</v>
      </c>
      <c r="E61" s="16">
        <v>4500001</v>
      </c>
      <c r="F61" s="16">
        <v>0</v>
      </c>
      <c r="G61" s="16">
        <v>0</v>
      </c>
      <c r="H61" s="46">
        <v>4500001</v>
      </c>
      <c r="I61" s="16">
        <v>3208000</v>
      </c>
      <c r="J61" s="16">
        <v>252000</v>
      </c>
      <c r="K61" s="16">
        <v>3460000</v>
      </c>
      <c r="L61" s="16">
        <v>1</v>
      </c>
      <c r="M61" s="40">
        <v>1040001</v>
      </c>
    </row>
    <row r="62" spans="1:13">
      <c r="A62" s="39">
        <v>1</v>
      </c>
      <c r="B62" s="15" t="s">
        <v>126</v>
      </c>
      <c r="C62" s="15" t="s">
        <v>127</v>
      </c>
      <c r="D62" s="16">
        <v>0</v>
      </c>
      <c r="E62" s="16">
        <v>1</v>
      </c>
      <c r="F62" s="16">
        <v>0</v>
      </c>
      <c r="G62" s="16">
        <v>0</v>
      </c>
      <c r="H62" s="46">
        <v>1</v>
      </c>
      <c r="I62" s="16">
        <v>0</v>
      </c>
      <c r="J62" s="16">
        <v>0</v>
      </c>
      <c r="K62" s="16">
        <v>0</v>
      </c>
      <c r="L62" s="16">
        <v>0</v>
      </c>
      <c r="M62" s="40">
        <v>1</v>
      </c>
    </row>
    <row r="63" spans="1:13">
      <c r="A63" s="39">
        <v>1</v>
      </c>
      <c r="B63" s="15" t="s">
        <v>128</v>
      </c>
      <c r="C63" s="15" t="s">
        <v>129</v>
      </c>
      <c r="D63" s="16">
        <v>0</v>
      </c>
      <c r="E63" s="16">
        <v>4500000</v>
      </c>
      <c r="F63" s="16">
        <v>0</v>
      </c>
      <c r="G63" s="16">
        <v>0</v>
      </c>
      <c r="H63" s="46">
        <v>4500000</v>
      </c>
      <c r="I63" s="16">
        <v>3208000</v>
      </c>
      <c r="J63" s="16">
        <v>252000</v>
      </c>
      <c r="K63" s="16">
        <v>3460000</v>
      </c>
      <c r="L63" s="16">
        <v>1</v>
      </c>
      <c r="M63" s="40">
        <v>1040000</v>
      </c>
    </row>
    <row r="64" spans="1:13">
      <c r="A64" s="39">
        <v>1</v>
      </c>
      <c r="B64" s="15" t="s">
        <v>130</v>
      </c>
      <c r="C64" s="15" t="s">
        <v>131</v>
      </c>
      <c r="D64" s="16">
        <v>0</v>
      </c>
      <c r="E64" s="16">
        <v>3806196895</v>
      </c>
      <c r="F64" s="16">
        <v>2902885647</v>
      </c>
      <c r="G64" s="16">
        <v>143206306</v>
      </c>
      <c r="H64" s="46">
        <v>6565876236</v>
      </c>
      <c r="I64" s="16">
        <v>2013510548</v>
      </c>
      <c r="J64" s="16">
        <v>1628263001</v>
      </c>
      <c r="K64" s="16">
        <v>3641773549</v>
      </c>
      <c r="L64" s="16">
        <v>1</v>
      </c>
      <c r="M64" s="40">
        <v>2924102687</v>
      </c>
    </row>
    <row r="65" spans="1:13">
      <c r="A65" s="39">
        <v>1</v>
      </c>
      <c r="B65" s="15" t="s">
        <v>132</v>
      </c>
      <c r="C65" s="15" t="s">
        <v>119</v>
      </c>
      <c r="D65" s="16">
        <v>0</v>
      </c>
      <c r="E65" s="16">
        <v>3806196895</v>
      </c>
      <c r="F65" s="16">
        <v>2902885647</v>
      </c>
      <c r="G65" s="16">
        <v>143206306</v>
      </c>
      <c r="H65" s="46">
        <v>6565876236</v>
      </c>
      <c r="I65" s="16">
        <v>2013510548</v>
      </c>
      <c r="J65" s="16">
        <v>1628263001</v>
      </c>
      <c r="K65" s="16">
        <v>3641773549</v>
      </c>
      <c r="L65" s="16">
        <v>1</v>
      </c>
      <c r="M65" s="40">
        <v>2924102687</v>
      </c>
    </row>
    <row r="66" spans="1:13">
      <c r="A66" s="39">
        <v>1</v>
      </c>
      <c r="B66" s="15" t="s">
        <v>133</v>
      </c>
      <c r="C66" s="15" t="s">
        <v>134</v>
      </c>
      <c r="D66" s="16">
        <v>0</v>
      </c>
      <c r="E66" s="16">
        <v>2949593307</v>
      </c>
      <c r="F66" s="16">
        <v>367039099</v>
      </c>
      <c r="G66" s="16">
        <v>34541750</v>
      </c>
      <c r="H66" s="46">
        <v>3282090656</v>
      </c>
      <c r="I66" s="16">
        <v>1614094256</v>
      </c>
      <c r="J66" s="16">
        <v>1142106275</v>
      </c>
      <c r="K66" s="16">
        <v>2756200531</v>
      </c>
      <c r="L66" s="16">
        <v>1</v>
      </c>
      <c r="M66" s="40">
        <v>533265297</v>
      </c>
    </row>
    <row r="67" spans="1:13">
      <c r="A67" s="39">
        <v>1</v>
      </c>
      <c r="B67" s="15" t="s">
        <v>135</v>
      </c>
      <c r="C67" s="15" t="s">
        <v>136</v>
      </c>
      <c r="D67" s="16">
        <v>0</v>
      </c>
      <c r="E67" s="16">
        <v>225625060</v>
      </c>
      <c r="F67" s="16">
        <v>0</v>
      </c>
      <c r="G67" s="16">
        <v>1786417</v>
      </c>
      <c r="H67" s="46">
        <v>223838643</v>
      </c>
      <c r="I67" s="16">
        <v>173410362</v>
      </c>
      <c r="J67" s="16">
        <v>57803453</v>
      </c>
      <c r="K67" s="16">
        <v>231213815</v>
      </c>
      <c r="L67" s="16">
        <v>1</v>
      </c>
      <c r="M67" s="40">
        <v>0</v>
      </c>
    </row>
    <row r="68" spans="1:13">
      <c r="A68" s="39">
        <v>1</v>
      </c>
      <c r="B68" s="15" t="s">
        <v>137</v>
      </c>
      <c r="C68" s="15" t="s">
        <v>138</v>
      </c>
      <c r="D68" s="16">
        <v>0</v>
      </c>
      <c r="E68" s="16">
        <v>131085552</v>
      </c>
      <c r="F68" s="16">
        <v>7375172</v>
      </c>
      <c r="G68" s="16">
        <v>0</v>
      </c>
      <c r="H68" s="46">
        <f>+E68+F68-G68</f>
        <v>138460724</v>
      </c>
      <c r="I68" s="16">
        <f>+H68</f>
        <v>138460724</v>
      </c>
      <c r="J68" s="16">
        <v>34615178</v>
      </c>
      <c r="K68" s="16">
        <v>138460724</v>
      </c>
      <c r="L68" s="16">
        <v>1</v>
      </c>
      <c r="M68" s="40">
        <v>0</v>
      </c>
    </row>
    <row r="69" spans="1:13">
      <c r="A69" s="39">
        <v>1</v>
      </c>
      <c r="B69" s="15" t="s">
        <v>139</v>
      </c>
      <c r="C69" s="15" t="s">
        <v>140</v>
      </c>
      <c r="D69" s="16">
        <v>0</v>
      </c>
      <c r="E69" s="16">
        <v>94539508</v>
      </c>
      <c r="F69" s="16">
        <v>0</v>
      </c>
      <c r="G69" s="16">
        <v>1786417</v>
      </c>
      <c r="H69" s="46">
        <v>92753091</v>
      </c>
      <c r="I69" s="16">
        <v>69564816</v>
      </c>
      <c r="J69" s="16">
        <v>23188275</v>
      </c>
      <c r="K69" s="16">
        <v>92753091</v>
      </c>
      <c r="L69" s="16">
        <v>1</v>
      </c>
      <c r="M69" s="40">
        <v>0</v>
      </c>
    </row>
    <row r="70" spans="1:13">
      <c r="A70" s="39">
        <v>1</v>
      </c>
      <c r="B70" s="15" t="s">
        <v>141</v>
      </c>
      <c r="C70" s="15" t="s">
        <v>142</v>
      </c>
      <c r="D70" s="16">
        <v>0</v>
      </c>
      <c r="E70" s="16">
        <v>782051717</v>
      </c>
      <c r="F70" s="16">
        <v>84527360</v>
      </c>
      <c r="G70" s="16">
        <v>1</v>
      </c>
      <c r="H70" s="46">
        <v>866579076</v>
      </c>
      <c r="I70" s="16">
        <v>651467270</v>
      </c>
      <c r="J70" s="16">
        <v>215111806</v>
      </c>
      <c r="K70" s="16">
        <v>866579076</v>
      </c>
      <c r="L70" s="16">
        <v>1</v>
      </c>
      <c r="M70" s="40">
        <v>0</v>
      </c>
    </row>
    <row r="71" spans="1:13">
      <c r="A71" s="39">
        <v>1</v>
      </c>
      <c r="B71" s="15" t="s">
        <v>143</v>
      </c>
      <c r="C71" s="15" t="s">
        <v>144</v>
      </c>
      <c r="D71" s="16">
        <v>0</v>
      </c>
      <c r="E71" s="16">
        <v>646949150</v>
      </c>
      <c r="F71" s="16">
        <v>67730922</v>
      </c>
      <c r="G71" s="16">
        <v>1</v>
      </c>
      <c r="H71" s="46">
        <v>714680071</v>
      </c>
      <c r="I71" s="16">
        <v>536951113</v>
      </c>
      <c r="J71" s="16">
        <v>177728958</v>
      </c>
      <c r="K71" s="16">
        <v>714680071</v>
      </c>
      <c r="L71" s="16">
        <v>1</v>
      </c>
      <c r="M71" s="40">
        <v>0</v>
      </c>
    </row>
    <row r="72" spans="1:13">
      <c r="A72" s="39">
        <v>1</v>
      </c>
      <c r="B72" s="15" t="s">
        <v>145</v>
      </c>
      <c r="C72" s="15" t="s">
        <v>146</v>
      </c>
      <c r="D72" s="16">
        <v>0</v>
      </c>
      <c r="E72" s="16">
        <v>646949149</v>
      </c>
      <c r="F72" s="16">
        <v>67730922</v>
      </c>
      <c r="G72" s="16">
        <v>0</v>
      </c>
      <c r="H72" s="46">
        <v>714680071</v>
      </c>
      <c r="I72" s="16">
        <v>536951113</v>
      </c>
      <c r="J72" s="16">
        <v>177728958</v>
      </c>
      <c r="K72" s="16">
        <v>714680071</v>
      </c>
      <c r="L72" s="16">
        <v>1</v>
      </c>
      <c r="M72" s="40">
        <v>0</v>
      </c>
    </row>
    <row r="73" spans="1:13">
      <c r="A73" s="39">
        <v>1</v>
      </c>
      <c r="B73" s="15" t="s">
        <v>147</v>
      </c>
      <c r="C73" s="15" t="s">
        <v>148</v>
      </c>
      <c r="D73" s="16">
        <v>0</v>
      </c>
      <c r="E73" s="16">
        <v>1</v>
      </c>
      <c r="F73" s="16">
        <v>0</v>
      </c>
      <c r="G73" s="16">
        <v>1</v>
      </c>
      <c r="H73" s="46">
        <v>0</v>
      </c>
      <c r="I73" s="16">
        <v>0</v>
      </c>
      <c r="J73" s="16">
        <v>0</v>
      </c>
      <c r="K73" s="16">
        <v>0</v>
      </c>
      <c r="L73" s="16">
        <v>1</v>
      </c>
      <c r="M73" s="40">
        <v>0</v>
      </c>
    </row>
    <row r="74" spans="1:13">
      <c r="A74" s="39">
        <v>1</v>
      </c>
      <c r="B74" s="15" t="s">
        <v>149</v>
      </c>
      <c r="C74" s="15" t="s">
        <v>150</v>
      </c>
      <c r="D74" s="16">
        <v>0</v>
      </c>
      <c r="E74" s="16">
        <v>135102567</v>
      </c>
      <c r="F74" s="16">
        <v>16796438</v>
      </c>
      <c r="G74" s="16">
        <v>0</v>
      </c>
      <c r="H74" s="46">
        <v>151899005</v>
      </c>
      <c r="I74" s="16">
        <v>114516157</v>
      </c>
      <c r="J74" s="16">
        <v>37382848</v>
      </c>
      <c r="K74" s="16">
        <v>151899005</v>
      </c>
      <c r="L74" s="16">
        <v>1</v>
      </c>
      <c r="M74" s="40">
        <v>0</v>
      </c>
    </row>
    <row r="75" spans="1:13">
      <c r="A75" s="39">
        <v>1</v>
      </c>
      <c r="B75" s="15" t="s">
        <v>151</v>
      </c>
      <c r="C75" s="15" t="s">
        <v>152</v>
      </c>
      <c r="D75" s="16">
        <v>0</v>
      </c>
      <c r="E75" s="16">
        <v>36376435</v>
      </c>
      <c r="F75" s="16">
        <v>7753291</v>
      </c>
      <c r="G75" s="16">
        <v>0</v>
      </c>
      <c r="H75" s="46">
        <v>44129726</v>
      </c>
      <c r="I75" s="16">
        <v>10944939</v>
      </c>
      <c r="J75" s="16">
        <v>33184787</v>
      </c>
      <c r="K75" s="16">
        <v>44129726</v>
      </c>
      <c r="L75" s="16">
        <v>1</v>
      </c>
      <c r="M75" s="40">
        <v>0</v>
      </c>
    </row>
    <row r="76" spans="1:13">
      <c r="A76" s="39">
        <v>1</v>
      </c>
      <c r="B76" s="15" t="s">
        <v>153</v>
      </c>
      <c r="C76" s="15" t="s">
        <v>154</v>
      </c>
      <c r="D76" s="16">
        <v>0</v>
      </c>
      <c r="E76" s="16">
        <v>480734901</v>
      </c>
      <c r="F76" s="16">
        <v>52530396</v>
      </c>
      <c r="G76" s="16">
        <v>0</v>
      </c>
      <c r="H76" s="46">
        <v>533265297</v>
      </c>
      <c r="I76" s="16">
        <v>0</v>
      </c>
      <c r="J76" s="16">
        <v>0</v>
      </c>
      <c r="K76" s="16">
        <v>0</v>
      </c>
      <c r="L76" s="16">
        <v>0</v>
      </c>
      <c r="M76" s="40">
        <v>533265297</v>
      </c>
    </row>
    <row r="77" spans="1:13">
      <c r="A77" s="39">
        <v>1</v>
      </c>
      <c r="B77" s="15" t="s">
        <v>155</v>
      </c>
      <c r="C77" s="15" t="s">
        <v>156</v>
      </c>
      <c r="D77" s="16">
        <v>0</v>
      </c>
      <c r="E77" s="16">
        <v>1</v>
      </c>
      <c r="F77" s="16">
        <v>39975108</v>
      </c>
      <c r="G77" s="16">
        <v>0</v>
      </c>
      <c r="H77" s="46">
        <v>39975109</v>
      </c>
      <c r="I77" s="16">
        <v>0</v>
      </c>
      <c r="J77" s="16">
        <v>39975109</v>
      </c>
      <c r="K77" s="16">
        <v>39975109</v>
      </c>
      <c r="L77" s="16">
        <v>1</v>
      </c>
      <c r="M77" s="40">
        <v>0</v>
      </c>
    </row>
    <row r="78" spans="1:13">
      <c r="A78" s="39">
        <v>1</v>
      </c>
      <c r="B78" s="15" t="s">
        <v>157</v>
      </c>
      <c r="C78" s="15" t="s">
        <v>158</v>
      </c>
      <c r="D78" s="16">
        <v>0</v>
      </c>
      <c r="E78" s="16">
        <v>1</v>
      </c>
      <c r="F78" s="16">
        <v>39975108</v>
      </c>
      <c r="G78" s="16">
        <v>0</v>
      </c>
      <c r="H78" s="46">
        <v>39975109</v>
      </c>
      <c r="I78" s="16">
        <v>0</v>
      </c>
      <c r="J78" s="16">
        <v>39975109</v>
      </c>
      <c r="K78" s="16">
        <v>39975109</v>
      </c>
      <c r="L78" s="16">
        <v>1</v>
      </c>
      <c r="M78" s="40">
        <v>0</v>
      </c>
    </row>
    <row r="79" spans="1:13">
      <c r="A79" s="39">
        <v>1</v>
      </c>
      <c r="B79" s="15" t="s">
        <v>159</v>
      </c>
      <c r="C79" s="15" t="s">
        <v>160</v>
      </c>
      <c r="D79" s="16">
        <v>0</v>
      </c>
      <c r="E79" s="16">
        <v>1424805193</v>
      </c>
      <c r="F79" s="16">
        <v>182252944</v>
      </c>
      <c r="G79" s="16">
        <v>32755332</v>
      </c>
      <c r="H79" s="46">
        <v>1574302805</v>
      </c>
      <c r="I79" s="16">
        <v>778271685</v>
      </c>
      <c r="J79" s="16">
        <v>796031120</v>
      </c>
      <c r="K79" s="16">
        <v>1574302805</v>
      </c>
      <c r="L79" s="16">
        <v>1</v>
      </c>
      <c r="M79" s="40">
        <v>0</v>
      </c>
    </row>
    <row r="80" spans="1:13">
      <c r="A80" s="39">
        <v>1</v>
      </c>
      <c r="B80" s="15" t="s">
        <v>161</v>
      </c>
      <c r="C80" s="15" t="s">
        <v>162</v>
      </c>
      <c r="D80" s="16">
        <v>0</v>
      </c>
      <c r="E80" s="16">
        <v>102094001</v>
      </c>
      <c r="F80" s="16">
        <v>0</v>
      </c>
      <c r="G80" s="16">
        <v>18717290</v>
      </c>
      <c r="H80" s="46">
        <v>83376711</v>
      </c>
      <c r="I80" s="16">
        <v>40837566</v>
      </c>
      <c r="J80" s="16">
        <v>42539145</v>
      </c>
      <c r="K80" s="16">
        <v>83376711</v>
      </c>
      <c r="L80" s="16">
        <v>1</v>
      </c>
      <c r="M80" s="40">
        <v>0</v>
      </c>
    </row>
    <row r="81" spans="1:13">
      <c r="A81" s="39">
        <v>1</v>
      </c>
      <c r="B81" s="15" t="s">
        <v>163</v>
      </c>
      <c r="C81" s="15" t="s">
        <v>164</v>
      </c>
      <c r="D81" s="16">
        <v>0</v>
      </c>
      <c r="E81" s="16">
        <v>76570599</v>
      </c>
      <c r="F81" s="16">
        <v>0</v>
      </c>
      <c r="G81" s="16">
        <v>14038042</v>
      </c>
      <c r="H81" s="46">
        <v>62532557</v>
      </c>
      <c r="I81" s="16">
        <v>30628161</v>
      </c>
      <c r="J81" s="16">
        <v>31904396</v>
      </c>
      <c r="K81" s="16">
        <v>62532557</v>
      </c>
      <c r="L81" s="16">
        <v>1</v>
      </c>
      <c r="M81" s="40">
        <v>0</v>
      </c>
    </row>
    <row r="82" spans="1:13">
      <c r="A82" s="39">
        <v>1</v>
      </c>
      <c r="B82" s="15" t="s">
        <v>165</v>
      </c>
      <c r="C82" s="15" t="s">
        <v>166</v>
      </c>
      <c r="D82" s="16">
        <v>0</v>
      </c>
      <c r="E82" s="16">
        <v>1246140593</v>
      </c>
      <c r="F82" s="16">
        <v>182252944</v>
      </c>
      <c r="G82" s="16">
        <v>0</v>
      </c>
      <c r="H82" s="46">
        <v>1428393537</v>
      </c>
      <c r="I82" s="16">
        <v>706805958</v>
      </c>
      <c r="J82" s="16">
        <v>721587579</v>
      </c>
      <c r="K82" s="16">
        <v>1428393537</v>
      </c>
      <c r="L82" s="16">
        <v>1</v>
      </c>
      <c r="M82" s="40">
        <v>0</v>
      </c>
    </row>
    <row r="83" spans="1:13">
      <c r="A83" s="39">
        <v>1</v>
      </c>
      <c r="B83" s="15" t="s">
        <v>167</v>
      </c>
      <c r="C83" s="15" t="s">
        <v>168</v>
      </c>
      <c r="D83" s="16">
        <v>0</v>
      </c>
      <c r="E83" s="16">
        <v>588441092</v>
      </c>
      <c r="F83" s="16">
        <v>0</v>
      </c>
      <c r="G83" s="16">
        <v>108664556</v>
      </c>
      <c r="H83" s="46">
        <v>479776536</v>
      </c>
      <c r="I83" s="16">
        <v>333500670</v>
      </c>
      <c r="J83" s="16">
        <v>146275866</v>
      </c>
      <c r="K83" s="16">
        <v>479776536</v>
      </c>
      <c r="L83" s="16">
        <v>1</v>
      </c>
      <c r="M83" s="40">
        <v>0</v>
      </c>
    </row>
    <row r="84" spans="1:13">
      <c r="A84" s="39">
        <v>1</v>
      </c>
      <c r="B84" s="15" t="s">
        <v>169</v>
      </c>
      <c r="C84" s="15" t="s">
        <v>170</v>
      </c>
      <c r="D84" s="16">
        <v>0</v>
      </c>
      <c r="E84" s="16">
        <v>4500000</v>
      </c>
      <c r="F84" s="16">
        <v>0</v>
      </c>
      <c r="G84" s="16">
        <v>0</v>
      </c>
      <c r="H84" s="46">
        <v>4500000</v>
      </c>
      <c r="I84" s="16">
        <v>0</v>
      </c>
      <c r="J84" s="16">
        <v>16597205</v>
      </c>
      <c r="K84" s="16">
        <v>16597205</v>
      </c>
      <c r="L84" s="16">
        <v>4</v>
      </c>
      <c r="M84" s="40">
        <v>-12097205</v>
      </c>
    </row>
    <row r="85" spans="1:13">
      <c r="A85" s="39">
        <v>1</v>
      </c>
      <c r="B85" s="15" t="s">
        <v>171</v>
      </c>
      <c r="C85" s="15" t="s">
        <v>172</v>
      </c>
      <c r="D85" s="16">
        <v>0</v>
      </c>
      <c r="E85" s="16">
        <v>3</v>
      </c>
      <c r="F85" s="16">
        <v>1803723809</v>
      </c>
      <c r="G85" s="16">
        <v>0</v>
      </c>
      <c r="H85" s="46">
        <v>1803723812</v>
      </c>
      <c r="I85" s="16">
        <v>0</v>
      </c>
      <c r="J85" s="16">
        <v>125536787</v>
      </c>
      <c r="K85" s="16">
        <v>125536787</v>
      </c>
      <c r="L85" s="16">
        <v>0</v>
      </c>
      <c r="M85" s="40">
        <v>1678187025</v>
      </c>
    </row>
    <row r="86" spans="1:13">
      <c r="A86" s="39">
        <v>1</v>
      </c>
      <c r="B86" s="15" t="s">
        <v>173</v>
      </c>
      <c r="C86" s="15" t="s">
        <v>174</v>
      </c>
      <c r="D86" s="16">
        <v>0</v>
      </c>
      <c r="E86" s="16">
        <v>1</v>
      </c>
      <c r="F86" s="16">
        <v>0</v>
      </c>
      <c r="G86" s="16">
        <v>0</v>
      </c>
      <c r="H86" s="46">
        <v>1</v>
      </c>
      <c r="I86" s="16">
        <v>0</v>
      </c>
      <c r="J86" s="16">
        <v>125536787</v>
      </c>
      <c r="K86" s="16">
        <v>125536787</v>
      </c>
      <c r="L86" s="16">
        <v>125536787</v>
      </c>
      <c r="M86" s="40">
        <v>-125536786</v>
      </c>
    </row>
    <row r="87" spans="1:13">
      <c r="A87" s="39">
        <v>1</v>
      </c>
      <c r="B87" s="15" t="s">
        <v>175</v>
      </c>
      <c r="C87" s="15" t="s">
        <v>176</v>
      </c>
      <c r="D87" s="16">
        <v>0</v>
      </c>
      <c r="E87" s="16">
        <v>1</v>
      </c>
      <c r="F87" s="16">
        <v>0</v>
      </c>
      <c r="G87" s="16">
        <v>0</v>
      </c>
      <c r="H87" s="46">
        <v>1</v>
      </c>
      <c r="I87" s="16">
        <v>0</v>
      </c>
      <c r="J87" s="16">
        <v>0</v>
      </c>
      <c r="K87" s="16">
        <v>0</v>
      </c>
      <c r="L87" s="16">
        <v>0</v>
      </c>
      <c r="M87" s="40">
        <v>1</v>
      </c>
    </row>
    <row r="88" spans="1:13">
      <c r="A88" s="39">
        <v>1</v>
      </c>
      <c r="B88" s="15" t="s">
        <v>177</v>
      </c>
      <c r="C88" s="15" t="s">
        <v>178</v>
      </c>
      <c r="D88" s="16">
        <v>0</v>
      </c>
      <c r="E88" s="16">
        <v>1</v>
      </c>
      <c r="F88" s="16">
        <v>1803723809</v>
      </c>
      <c r="G88" s="16">
        <v>0</v>
      </c>
      <c r="H88" s="46">
        <v>1803723810</v>
      </c>
      <c r="I88" s="16">
        <v>0</v>
      </c>
      <c r="J88" s="16">
        <v>0</v>
      </c>
      <c r="K88" s="16">
        <v>0</v>
      </c>
      <c r="L88" s="16">
        <v>0</v>
      </c>
      <c r="M88" s="40">
        <v>1803723810</v>
      </c>
    </row>
    <row r="89" spans="1:13">
      <c r="A89" s="39">
        <v>1</v>
      </c>
      <c r="B89" s="15" t="s">
        <v>179</v>
      </c>
      <c r="C89" s="15" t="s">
        <v>125</v>
      </c>
      <c r="D89" s="16">
        <v>0</v>
      </c>
      <c r="E89" s="16">
        <v>263662493</v>
      </c>
      <c r="F89" s="16">
        <v>732122739</v>
      </c>
      <c r="G89" s="16">
        <v>0</v>
      </c>
      <c r="H89" s="46">
        <v>995785232</v>
      </c>
      <c r="I89" s="16">
        <v>65915622</v>
      </c>
      <c r="J89" s="16">
        <v>197746868</v>
      </c>
      <c r="K89" s="16">
        <v>263662490</v>
      </c>
      <c r="L89" s="16">
        <v>0</v>
      </c>
      <c r="M89" s="40">
        <v>732122742</v>
      </c>
    </row>
    <row r="90" spans="1:13">
      <c r="A90" s="39">
        <v>1</v>
      </c>
      <c r="B90" s="15" t="s">
        <v>180</v>
      </c>
      <c r="C90" s="15" t="s">
        <v>174</v>
      </c>
      <c r="D90" s="16">
        <v>0</v>
      </c>
      <c r="E90" s="16">
        <v>263662490</v>
      </c>
      <c r="F90" s="16">
        <v>0</v>
      </c>
      <c r="G90" s="16">
        <v>0</v>
      </c>
      <c r="H90" s="46">
        <v>263662490</v>
      </c>
      <c r="I90" s="16">
        <v>65915622</v>
      </c>
      <c r="J90" s="16">
        <v>197746868</v>
      </c>
      <c r="K90" s="16">
        <v>263662490</v>
      </c>
      <c r="L90" s="16">
        <v>1</v>
      </c>
      <c r="M90" s="40">
        <v>0</v>
      </c>
    </row>
    <row r="91" spans="1:13">
      <c r="A91" s="39">
        <v>1</v>
      </c>
      <c r="B91" s="15" t="s">
        <v>181</v>
      </c>
      <c r="C91" s="15" t="s">
        <v>176</v>
      </c>
      <c r="D91" s="16">
        <v>0</v>
      </c>
      <c r="E91" s="16">
        <v>1</v>
      </c>
      <c r="F91" s="16">
        <v>0</v>
      </c>
      <c r="G91" s="16">
        <v>0</v>
      </c>
      <c r="H91" s="46">
        <v>1</v>
      </c>
      <c r="I91" s="16">
        <v>0</v>
      </c>
      <c r="J91" s="16">
        <v>0</v>
      </c>
      <c r="K91" s="16">
        <v>0</v>
      </c>
      <c r="L91" s="16">
        <v>0</v>
      </c>
      <c r="M91" s="40">
        <v>1</v>
      </c>
    </row>
    <row r="92" spans="1:13">
      <c r="A92" s="39">
        <v>1</v>
      </c>
      <c r="B92" s="15" t="s">
        <v>182</v>
      </c>
      <c r="C92" s="15" t="s">
        <v>178</v>
      </c>
      <c r="D92" s="16">
        <v>0</v>
      </c>
      <c r="E92" s="16">
        <v>1</v>
      </c>
      <c r="F92" s="16">
        <v>732122739</v>
      </c>
      <c r="G92" s="16">
        <v>0</v>
      </c>
      <c r="H92" s="46">
        <v>732122740</v>
      </c>
      <c r="I92" s="16">
        <v>0</v>
      </c>
      <c r="J92" s="16">
        <v>0</v>
      </c>
      <c r="K92" s="16">
        <v>0</v>
      </c>
      <c r="L92" s="16">
        <v>0</v>
      </c>
      <c r="M92" s="40">
        <v>732122740</v>
      </c>
    </row>
    <row r="93" spans="1:13">
      <c r="A93" s="39">
        <v>1</v>
      </c>
      <c r="B93" s="15" t="s">
        <v>183</v>
      </c>
      <c r="C93" s="15" t="s">
        <v>184</v>
      </c>
      <c r="D93" s="16">
        <v>0</v>
      </c>
      <c r="E93" s="16">
        <v>1</v>
      </c>
      <c r="F93" s="16">
        <v>0</v>
      </c>
      <c r="G93" s="16">
        <v>0</v>
      </c>
      <c r="H93" s="46">
        <v>1</v>
      </c>
      <c r="I93" s="16">
        <v>0</v>
      </c>
      <c r="J93" s="16">
        <v>0</v>
      </c>
      <c r="K93" s="16">
        <v>0</v>
      </c>
      <c r="L93" s="16">
        <v>0</v>
      </c>
      <c r="M93" s="40">
        <v>1</v>
      </c>
    </row>
    <row r="94" spans="1:13">
      <c r="A94" s="39">
        <v>1</v>
      </c>
      <c r="B94" s="15" t="s">
        <v>185</v>
      </c>
      <c r="C94" s="15" t="s">
        <v>186</v>
      </c>
      <c r="D94" s="16">
        <v>0</v>
      </c>
      <c r="E94" s="16">
        <v>41</v>
      </c>
      <c r="F94" s="16">
        <v>1003075653</v>
      </c>
      <c r="G94" s="16">
        <v>0</v>
      </c>
      <c r="H94" s="46">
        <v>1003075694</v>
      </c>
      <c r="I94" s="16">
        <v>0</v>
      </c>
      <c r="J94" s="16">
        <v>0</v>
      </c>
      <c r="K94" s="16">
        <v>0</v>
      </c>
      <c r="L94" s="16">
        <v>0</v>
      </c>
      <c r="M94" s="40">
        <v>1003075694</v>
      </c>
    </row>
    <row r="95" spans="1:13">
      <c r="A95" s="39">
        <v>1</v>
      </c>
      <c r="B95" s="15" t="s">
        <v>187</v>
      </c>
      <c r="C95" s="15" t="s">
        <v>188</v>
      </c>
      <c r="D95" s="16">
        <v>0</v>
      </c>
      <c r="E95" s="16">
        <v>10</v>
      </c>
      <c r="F95" s="16">
        <v>90056800</v>
      </c>
      <c r="G95" s="16">
        <v>0</v>
      </c>
      <c r="H95" s="46">
        <v>90056810</v>
      </c>
      <c r="I95" s="16">
        <v>0</v>
      </c>
      <c r="J95" s="16">
        <v>0</v>
      </c>
      <c r="K95" s="16">
        <v>0</v>
      </c>
      <c r="L95" s="16">
        <v>0</v>
      </c>
      <c r="M95" s="40">
        <v>90056810</v>
      </c>
    </row>
    <row r="96" spans="1:13">
      <c r="A96" s="39">
        <v>1</v>
      </c>
      <c r="B96" s="15" t="s">
        <v>189</v>
      </c>
      <c r="C96" s="15" t="s">
        <v>190</v>
      </c>
      <c r="D96" s="16">
        <v>0</v>
      </c>
      <c r="E96" s="16">
        <v>5</v>
      </c>
      <c r="F96" s="16">
        <v>7309800</v>
      </c>
      <c r="G96" s="16">
        <v>0</v>
      </c>
      <c r="H96" s="46">
        <v>7309805</v>
      </c>
      <c r="I96" s="16">
        <v>0</v>
      </c>
      <c r="J96" s="16">
        <v>0</v>
      </c>
      <c r="K96" s="16">
        <v>0</v>
      </c>
      <c r="L96" s="16">
        <v>0</v>
      </c>
      <c r="M96" s="40">
        <v>7309805</v>
      </c>
    </row>
    <row r="97" spans="1:13">
      <c r="A97" s="39">
        <v>1</v>
      </c>
      <c r="B97" s="15" t="s">
        <v>191</v>
      </c>
      <c r="C97" s="15" t="s">
        <v>192</v>
      </c>
      <c r="D97" s="16">
        <v>0</v>
      </c>
      <c r="E97" s="16">
        <v>1</v>
      </c>
      <c r="F97" s="16">
        <v>0</v>
      </c>
      <c r="G97" s="16">
        <v>0</v>
      </c>
      <c r="H97" s="46">
        <v>1</v>
      </c>
      <c r="I97" s="16">
        <v>0</v>
      </c>
      <c r="J97" s="16">
        <v>0</v>
      </c>
      <c r="K97" s="16">
        <v>0</v>
      </c>
      <c r="L97" s="16">
        <v>0</v>
      </c>
      <c r="M97" s="40">
        <v>1</v>
      </c>
    </row>
    <row r="98" spans="1:13">
      <c r="A98" s="39">
        <v>1</v>
      </c>
      <c r="B98" s="15" t="s">
        <v>193</v>
      </c>
      <c r="C98" s="15" t="s">
        <v>194</v>
      </c>
      <c r="D98" s="16">
        <v>0</v>
      </c>
      <c r="E98" s="16">
        <v>1</v>
      </c>
      <c r="F98" s="16">
        <v>0</v>
      </c>
      <c r="G98" s="16">
        <v>0</v>
      </c>
      <c r="H98" s="46">
        <v>1</v>
      </c>
      <c r="I98" s="16">
        <v>0</v>
      </c>
      <c r="J98" s="16">
        <v>0</v>
      </c>
      <c r="K98" s="16">
        <v>0</v>
      </c>
      <c r="L98" s="16">
        <v>0</v>
      </c>
      <c r="M98" s="40">
        <v>1</v>
      </c>
    </row>
    <row r="99" spans="1:13">
      <c r="A99" s="39">
        <v>1</v>
      </c>
      <c r="B99" s="15" t="s">
        <v>195</v>
      </c>
      <c r="C99" s="15" t="s">
        <v>196</v>
      </c>
      <c r="D99" s="16">
        <v>0</v>
      </c>
      <c r="E99" s="16">
        <v>1</v>
      </c>
      <c r="F99" s="16">
        <v>0</v>
      </c>
      <c r="G99" s="16">
        <v>0</v>
      </c>
      <c r="H99" s="46">
        <v>1</v>
      </c>
      <c r="I99" s="16">
        <v>0</v>
      </c>
      <c r="J99" s="16">
        <v>0</v>
      </c>
      <c r="K99" s="16">
        <v>0</v>
      </c>
      <c r="L99" s="16">
        <v>0</v>
      </c>
      <c r="M99" s="40">
        <v>1</v>
      </c>
    </row>
    <row r="100" spans="1:13">
      <c r="A100" s="39">
        <v>1</v>
      </c>
      <c r="B100" s="15" t="s">
        <v>197</v>
      </c>
      <c r="C100" s="15" t="s">
        <v>198</v>
      </c>
      <c r="D100" s="16">
        <v>0</v>
      </c>
      <c r="E100" s="16">
        <v>1</v>
      </c>
      <c r="F100" s="16">
        <v>0</v>
      </c>
      <c r="G100" s="16">
        <v>0</v>
      </c>
      <c r="H100" s="46">
        <v>1</v>
      </c>
      <c r="I100" s="16">
        <v>0</v>
      </c>
      <c r="J100" s="16">
        <v>0</v>
      </c>
      <c r="K100" s="16">
        <v>0</v>
      </c>
      <c r="L100" s="16">
        <v>0</v>
      </c>
      <c r="M100" s="40">
        <v>1</v>
      </c>
    </row>
    <row r="101" spans="1:13">
      <c r="A101" s="39">
        <v>1</v>
      </c>
      <c r="B101" s="15" t="s">
        <v>199</v>
      </c>
      <c r="C101" s="15" t="s">
        <v>200</v>
      </c>
      <c r="D101" s="16">
        <v>0</v>
      </c>
      <c r="E101" s="16">
        <v>1</v>
      </c>
      <c r="F101" s="16">
        <v>7309800</v>
      </c>
      <c r="G101" s="16">
        <v>0</v>
      </c>
      <c r="H101" s="46">
        <v>7309801</v>
      </c>
      <c r="I101" s="16">
        <v>0</v>
      </c>
      <c r="J101" s="16">
        <v>0</v>
      </c>
      <c r="K101" s="16">
        <v>0</v>
      </c>
      <c r="L101" s="16">
        <v>0</v>
      </c>
      <c r="M101" s="40">
        <v>7309801</v>
      </c>
    </row>
    <row r="102" spans="1:13">
      <c r="A102" s="39">
        <v>1</v>
      </c>
      <c r="B102" s="15" t="s">
        <v>201</v>
      </c>
      <c r="C102" s="15" t="s">
        <v>202</v>
      </c>
      <c r="D102" s="16">
        <v>0</v>
      </c>
      <c r="E102" s="16">
        <v>5</v>
      </c>
      <c r="F102" s="16">
        <v>82747000</v>
      </c>
      <c r="G102" s="16">
        <v>0</v>
      </c>
      <c r="H102" s="46">
        <v>82747005</v>
      </c>
      <c r="I102" s="16">
        <v>0</v>
      </c>
      <c r="J102" s="16">
        <v>0</v>
      </c>
      <c r="K102" s="16">
        <v>0</v>
      </c>
      <c r="L102" s="16">
        <v>0</v>
      </c>
      <c r="M102" s="40">
        <v>82747005</v>
      </c>
    </row>
    <row r="103" spans="1:13">
      <c r="A103" s="39">
        <v>1</v>
      </c>
      <c r="B103" s="15" t="s">
        <v>203</v>
      </c>
      <c r="C103" s="15" t="s">
        <v>192</v>
      </c>
      <c r="D103" s="16">
        <v>0</v>
      </c>
      <c r="E103" s="16">
        <v>1</v>
      </c>
      <c r="F103" s="16">
        <v>0</v>
      </c>
      <c r="G103" s="16">
        <v>0</v>
      </c>
      <c r="H103" s="46">
        <v>1</v>
      </c>
      <c r="I103" s="16">
        <v>0</v>
      </c>
      <c r="J103" s="16">
        <v>0</v>
      </c>
      <c r="K103" s="16">
        <v>0</v>
      </c>
      <c r="L103" s="16">
        <v>0</v>
      </c>
      <c r="M103" s="40">
        <v>1</v>
      </c>
    </row>
    <row r="104" spans="1:13">
      <c r="A104" s="39">
        <v>1</v>
      </c>
      <c r="B104" s="15" t="s">
        <v>204</v>
      </c>
      <c r="C104" s="15" t="s">
        <v>194</v>
      </c>
      <c r="D104" s="16">
        <v>0</v>
      </c>
      <c r="E104" s="16">
        <v>1</v>
      </c>
      <c r="F104" s="16">
        <v>0</v>
      </c>
      <c r="G104" s="16">
        <v>0</v>
      </c>
      <c r="H104" s="46">
        <v>1</v>
      </c>
      <c r="I104" s="16">
        <v>0</v>
      </c>
      <c r="J104" s="16">
        <v>0</v>
      </c>
      <c r="K104" s="16">
        <v>0</v>
      </c>
      <c r="L104" s="16">
        <v>0</v>
      </c>
      <c r="M104" s="40">
        <v>1</v>
      </c>
    </row>
    <row r="105" spans="1:13">
      <c r="A105" s="39">
        <v>1</v>
      </c>
      <c r="B105" s="15" t="s">
        <v>205</v>
      </c>
      <c r="C105" s="15" t="s">
        <v>196</v>
      </c>
      <c r="D105" s="16">
        <v>0</v>
      </c>
      <c r="E105" s="16">
        <v>1</v>
      </c>
      <c r="F105" s="16">
        <v>0</v>
      </c>
      <c r="G105" s="16">
        <v>0</v>
      </c>
      <c r="H105" s="46">
        <v>1</v>
      </c>
      <c r="I105" s="16">
        <v>0</v>
      </c>
      <c r="J105" s="16">
        <v>0</v>
      </c>
      <c r="K105" s="16">
        <v>0</v>
      </c>
      <c r="L105" s="16">
        <v>0</v>
      </c>
      <c r="M105" s="40">
        <v>1</v>
      </c>
    </row>
    <row r="106" spans="1:13">
      <c r="A106" s="39">
        <v>1</v>
      </c>
      <c r="B106" s="15" t="s">
        <v>206</v>
      </c>
      <c r="C106" s="15" t="s">
        <v>198</v>
      </c>
      <c r="D106" s="16">
        <v>0</v>
      </c>
      <c r="E106" s="16">
        <v>1</v>
      </c>
      <c r="F106" s="16">
        <v>0</v>
      </c>
      <c r="G106" s="16">
        <v>0</v>
      </c>
      <c r="H106" s="46">
        <v>1</v>
      </c>
      <c r="I106" s="16">
        <v>0</v>
      </c>
      <c r="J106" s="16">
        <v>0</v>
      </c>
      <c r="K106" s="16">
        <v>0</v>
      </c>
      <c r="L106" s="16">
        <v>0</v>
      </c>
      <c r="M106" s="40">
        <v>1</v>
      </c>
    </row>
    <row r="107" spans="1:13">
      <c r="A107" s="39">
        <v>1</v>
      </c>
      <c r="B107" s="15" t="s">
        <v>207</v>
      </c>
      <c r="C107" s="15" t="s">
        <v>200</v>
      </c>
      <c r="D107" s="16">
        <v>0</v>
      </c>
      <c r="E107" s="16">
        <v>1</v>
      </c>
      <c r="F107" s="16">
        <v>82747000</v>
      </c>
      <c r="G107" s="16">
        <v>0</v>
      </c>
      <c r="H107" s="46">
        <v>82747001</v>
      </c>
      <c r="I107" s="16">
        <v>0</v>
      </c>
      <c r="J107" s="16">
        <v>0</v>
      </c>
      <c r="K107" s="16">
        <v>0</v>
      </c>
      <c r="L107" s="16">
        <v>0</v>
      </c>
      <c r="M107" s="40">
        <v>82747001</v>
      </c>
    </row>
    <row r="108" spans="1:13">
      <c r="A108" s="39">
        <v>1</v>
      </c>
      <c r="B108" s="15" t="s">
        <v>208</v>
      </c>
      <c r="C108" s="15" t="s">
        <v>209</v>
      </c>
      <c r="D108" s="16">
        <v>0</v>
      </c>
      <c r="E108" s="16">
        <v>2</v>
      </c>
      <c r="F108" s="16">
        <v>0</v>
      </c>
      <c r="G108" s="16">
        <v>0</v>
      </c>
      <c r="H108" s="46">
        <v>2</v>
      </c>
      <c r="I108" s="16">
        <v>0</v>
      </c>
      <c r="J108" s="16">
        <v>0</v>
      </c>
      <c r="K108" s="16">
        <v>0</v>
      </c>
      <c r="L108" s="16">
        <v>0</v>
      </c>
      <c r="M108" s="40">
        <v>2</v>
      </c>
    </row>
    <row r="109" spans="1:13">
      <c r="A109" s="39">
        <v>1</v>
      </c>
      <c r="B109" s="15" t="s">
        <v>210</v>
      </c>
      <c r="C109" s="15" t="s">
        <v>211</v>
      </c>
      <c r="D109" s="16">
        <v>0</v>
      </c>
      <c r="E109" s="16">
        <v>1</v>
      </c>
      <c r="F109" s="16">
        <v>0</v>
      </c>
      <c r="G109" s="16">
        <v>0</v>
      </c>
      <c r="H109" s="46">
        <v>1</v>
      </c>
      <c r="I109" s="16">
        <v>0</v>
      </c>
      <c r="J109" s="16">
        <v>0</v>
      </c>
      <c r="K109" s="16">
        <v>0</v>
      </c>
      <c r="L109" s="16">
        <v>0</v>
      </c>
      <c r="M109" s="40">
        <v>1</v>
      </c>
    </row>
    <row r="110" spans="1:13">
      <c r="A110" s="39">
        <v>1</v>
      </c>
      <c r="B110" s="15" t="s">
        <v>212</v>
      </c>
      <c r="C110" s="15" t="s">
        <v>213</v>
      </c>
      <c r="D110" s="16">
        <v>0</v>
      </c>
      <c r="E110" s="16">
        <v>1</v>
      </c>
      <c r="F110" s="16">
        <v>0</v>
      </c>
      <c r="G110" s="16">
        <v>0</v>
      </c>
      <c r="H110" s="46">
        <v>1</v>
      </c>
      <c r="I110" s="16">
        <v>0</v>
      </c>
      <c r="J110" s="16">
        <v>0</v>
      </c>
      <c r="K110" s="16">
        <v>0</v>
      </c>
      <c r="L110" s="16">
        <v>0</v>
      </c>
      <c r="M110" s="40">
        <v>1</v>
      </c>
    </row>
    <row r="111" spans="1:13">
      <c r="A111" s="39">
        <v>1</v>
      </c>
      <c r="B111" s="15" t="s">
        <v>214</v>
      </c>
      <c r="C111" s="15" t="s">
        <v>215</v>
      </c>
      <c r="D111" s="16">
        <v>0</v>
      </c>
      <c r="E111" s="16">
        <v>3</v>
      </c>
      <c r="F111" s="16">
        <v>0</v>
      </c>
      <c r="G111" s="16">
        <v>0</v>
      </c>
      <c r="H111" s="46">
        <v>3</v>
      </c>
      <c r="I111" s="16">
        <v>0</v>
      </c>
      <c r="J111" s="16">
        <v>0</v>
      </c>
      <c r="K111" s="16">
        <v>0</v>
      </c>
      <c r="L111" s="16">
        <v>0</v>
      </c>
      <c r="M111" s="40">
        <v>3</v>
      </c>
    </row>
    <row r="112" spans="1:13">
      <c r="A112" s="39">
        <v>1</v>
      </c>
      <c r="B112" s="15" t="s">
        <v>216</v>
      </c>
      <c r="C112" s="15" t="s">
        <v>217</v>
      </c>
      <c r="D112" s="16">
        <v>0</v>
      </c>
      <c r="E112" s="16">
        <v>3</v>
      </c>
      <c r="F112" s="16">
        <v>0</v>
      </c>
      <c r="G112" s="16">
        <v>0</v>
      </c>
      <c r="H112" s="46">
        <v>3</v>
      </c>
      <c r="I112" s="16">
        <v>0</v>
      </c>
      <c r="J112" s="16">
        <v>0</v>
      </c>
      <c r="K112" s="16">
        <v>0</v>
      </c>
      <c r="L112" s="16">
        <v>0</v>
      </c>
      <c r="M112" s="40">
        <v>3</v>
      </c>
    </row>
    <row r="113" spans="1:13">
      <c r="A113" s="39">
        <v>1</v>
      </c>
      <c r="B113" s="15" t="s">
        <v>218</v>
      </c>
      <c r="C113" s="15" t="s">
        <v>219</v>
      </c>
      <c r="D113" s="16">
        <v>0</v>
      </c>
      <c r="E113" s="16">
        <v>1</v>
      </c>
      <c r="F113" s="16">
        <v>0</v>
      </c>
      <c r="G113" s="16">
        <v>0</v>
      </c>
      <c r="H113" s="46">
        <v>1</v>
      </c>
      <c r="I113" s="16">
        <v>0</v>
      </c>
      <c r="J113" s="16">
        <v>0</v>
      </c>
      <c r="K113" s="16">
        <v>0</v>
      </c>
      <c r="L113" s="16">
        <v>0</v>
      </c>
      <c r="M113" s="40">
        <v>1</v>
      </c>
    </row>
    <row r="114" spans="1:13">
      <c r="A114" s="39">
        <v>1</v>
      </c>
      <c r="B114" s="15" t="s">
        <v>220</v>
      </c>
      <c r="C114" s="15" t="s">
        <v>221</v>
      </c>
      <c r="D114" s="16">
        <v>0</v>
      </c>
      <c r="E114" s="16">
        <v>1</v>
      </c>
      <c r="F114" s="16">
        <v>0</v>
      </c>
      <c r="G114" s="16">
        <v>0</v>
      </c>
      <c r="H114" s="46">
        <v>1</v>
      </c>
      <c r="I114" s="16">
        <v>0</v>
      </c>
      <c r="J114" s="16">
        <v>0</v>
      </c>
      <c r="K114" s="16">
        <v>0</v>
      </c>
      <c r="L114" s="16">
        <v>0</v>
      </c>
      <c r="M114" s="40">
        <v>1</v>
      </c>
    </row>
    <row r="115" spans="1:13">
      <c r="A115" s="39">
        <v>1</v>
      </c>
      <c r="B115" s="15" t="s">
        <v>222</v>
      </c>
      <c r="C115" s="15" t="s">
        <v>223</v>
      </c>
      <c r="D115" s="16">
        <v>0</v>
      </c>
      <c r="E115" s="16">
        <v>1</v>
      </c>
      <c r="F115" s="16">
        <v>0</v>
      </c>
      <c r="G115" s="16">
        <v>0</v>
      </c>
      <c r="H115" s="46">
        <v>1</v>
      </c>
      <c r="I115" s="16">
        <v>0</v>
      </c>
      <c r="J115" s="16">
        <v>0</v>
      </c>
      <c r="K115" s="16">
        <v>0</v>
      </c>
      <c r="L115" s="16">
        <v>0</v>
      </c>
      <c r="M115" s="40">
        <v>1</v>
      </c>
    </row>
    <row r="116" spans="1:13">
      <c r="A116" s="39">
        <v>1</v>
      </c>
      <c r="B116" s="15" t="s">
        <v>224</v>
      </c>
      <c r="C116" s="15" t="s">
        <v>225</v>
      </c>
      <c r="D116" s="16">
        <v>0</v>
      </c>
      <c r="E116" s="16">
        <v>26</v>
      </c>
      <c r="F116" s="16">
        <v>913018853</v>
      </c>
      <c r="G116" s="16">
        <v>0</v>
      </c>
      <c r="H116" s="46">
        <v>913018879</v>
      </c>
      <c r="I116" s="16">
        <v>0</v>
      </c>
      <c r="J116" s="16">
        <v>0</v>
      </c>
      <c r="K116" s="16">
        <v>0</v>
      </c>
      <c r="L116" s="16">
        <v>0</v>
      </c>
      <c r="M116" s="40">
        <v>913018879</v>
      </c>
    </row>
    <row r="117" spans="1:13">
      <c r="A117" s="39">
        <v>1</v>
      </c>
      <c r="B117" s="15" t="s">
        <v>226</v>
      </c>
      <c r="C117" s="15" t="s">
        <v>227</v>
      </c>
      <c r="D117" s="16">
        <v>0</v>
      </c>
      <c r="E117" s="16">
        <v>12</v>
      </c>
      <c r="F117" s="16">
        <v>627394106</v>
      </c>
      <c r="G117" s="16">
        <v>0</v>
      </c>
      <c r="H117" s="46">
        <v>627394118</v>
      </c>
      <c r="I117" s="16">
        <v>0</v>
      </c>
      <c r="J117" s="16">
        <v>0</v>
      </c>
      <c r="K117" s="16">
        <v>0</v>
      </c>
      <c r="L117" s="16">
        <v>0</v>
      </c>
      <c r="M117" s="40">
        <v>627394118</v>
      </c>
    </row>
    <row r="118" spans="1:13">
      <c r="A118" s="39">
        <v>1</v>
      </c>
      <c r="B118" s="15" t="s">
        <v>228</v>
      </c>
      <c r="C118" s="15" t="s">
        <v>229</v>
      </c>
      <c r="D118" s="16">
        <v>0</v>
      </c>
      <c r="E118" s="16">
        <v>1</v>
      </c>
      <c r="F118" s="16">
        <v>0</v>
      </c>
      <c r="G118" s="16">
        <v>0</v>
      </c>
      <c r="H118" s="46">
        <v>1</v>
      </c>
      <c r="I118" s="16">
        <v>0</v>
      </c>
      <c r="J118" s="16">
        <v>0</v>
      </c>
      <c r="K118" s="16">
        <v>0</v>
      </c>
      <c r="L118" s="16">
        <v>0</v>
      </c>
      <c r="M118" s="40">
        <v>1</v>
      </c>
    </row>
    <row r="119" spans="1:13">
      <c r="A119" s="39">
        <v>1</v>
      </c>
      <c r="B119" s="15" t="s">
        <v>230</v>
      </c>
      <c r="C119" s="15" t="s">
        <v>231</v>
      </c>
      <c r="D119" s="16">
        <v>0</v>
      </c>
      <c r="E119" s="16">
        <v>10</v>
      </c>
      <c r="F119" s="16">
        <v>0</v>
      </c>
      <c r="G119" s="16">
        <v>0</v>
      </c>
      <c r="H119" s="46">
        <v>10</v>
      </c>
      <c r="I119" s="16">
        <v>0</v>
      </c>
      <c r="J119" s="16">
        <v>0</v>
      </c>
      <c r="K119" s="16">
        <v>0</v>
      </c>
      <c r="L119" s="16">
        <v>0</v>
      </c>
      <c r="M119" s="40">
        <v>10</v>
      </c>
    </row>
    <row r="120" spans="1:13">
      <c r="A120" s="39">
        <v>1</v>
      </c>
      <c r="B120" s="15" t="s">
        <v>232</v>
      </c>
      <c r="C120" s="15" t="s">
        <v>233</v>
      </c>
      <c r="D120" s="16">
        <v>0</v>
      </c>
      <c r="E120" s="16">
        <v>1</v>
      </c>
      <c r="F120" s="16">
        <v>0</v>
      </c>
      <c r="G120" s="16">
        <v>0</v>
      </c>
      <c r="H120" s="46">
        <v>1</v>
      </c>
      <c r="I120" s="16">
        <v>0</v>
      </c>
      <c r="J120" s="16">
        <v>0</v>
      </c>
      <c r="K120" s="16">
        <v>0</v>
      </c>
      <c r="L120" s="16">
        <v>0</v>
      </c>
      <c r="M120" s="40">
        <v>1</v>
      </c>
    </row>
    <row r="121" spans="1:13">
      <c r="A121" s="39">
        <v>1</v>
      </c>
      <c r="B121" s="15" t="s">
        <v>234</v>
      </c>
      <c r="C121" s="15" t="s">
        <v>235</v>
      </c>
      <c r="D121" s="16">
        <v>0</v>
      </c>
      <c r="E121" s="16">
        <v>2</v>
      </c>
      <c r="F121" s="16">
        <v>0</v>
      </c>
      <c r="G121" s="16">
        <v>0</v>
      </c>
      <c r="H121" s="46">
        <v>2</v>
      </c>
      <c r="I121" s="16">
        <v>0</v>
      </c>
      <c r="J121" s="16">
        <v>0</v>
      </c>
      <c r="K121" s="16">
        <v>0</v>
      </c>
      <c r="L121" s="16">
        <v>0</v>
      </c>
      <c r="M121" s="40">
        <v>2</v>
      </c>
    </row>
    <row r="122" spans="1:13">
      <c r="A122" s="39">
        <v>1</v>
      </c>
      <c r="B122" s="15" t="s">
        <v>236</v>
      </c>
      <c r="C122" s="15" t="s">
        <v>237</v>
      </c>
      <c r="D122" s="16">
        <v>0</v>
      </c>
      <c r="E122" s="16">
        <v>1</v>
      </c>
      <c r="F122" s="16">
        <v>0</v>
      </c>
      <c r="G122" s="16">
        <v>0</v>
      </c>
      <c r="H122" s="46">
        <v>1</v>
      </c>
      <c r="I122" s="16">
        <v>0</v>
      </c>
      <c r="J122" s="16">
        <v>0</v>
      </c>
      <c r="K122" s="16">
        <v>0</v>
      </c>
      <c r="L122" s="16">
        <v>0</v>
      </c>
      <c r="M122" s="40">
        <v>1</v>
      </c>
    </row>
    <row r="123" spans="1:13">
      <c r="A123" s="39">
        <v>1</v>
      </c>
      <c r="B123" s="15" t="s">
        <v>238</v>
      </c>
      <c r="C123" s="15" t="s">
        <v>239</v>
      </c>
      <c r="D123" s="16">
        <v>0</v>
      </c>
      <c r="E123" s="16">
        <v>1</v>
      </c>
      <c r="F123" s="16">
        <v>0</v>
      </c>
      <c r="G123" s="16">
        <v>0</v>
      </c>
      <c r="H123" s="46">
        <v>1</v>
      </c>
      <c r="I123" s="16">
        <v>0</v>
      </c>
      <c r="J123" s="16">
        <v>0</v>
      </c>
      <c r="K123" s="16">
        <v>0</v>
      </c>
      <c r="L123" s="16">
        <v>0</v>
      </c>
      <c r="M123" s="40">
        <v>1</v>
      </c>
    </row>
    <row r="124" spans="1:13">
      <c r="A124" s="39">
        <v>1</v>
      </c>
      <c r="B124" s="15" t="s">
        <v>240</v>
      </c>
      <c r="C124" s="15" t="s">
        <v>241</v>
      </c>
      <c r="D124" s="16">
        <v>0</v>
      </c>
      <c r="E124" s="16">
        <v>1</v>
      </c>
      <c r="F124" s="16">
        <v>0</v>
      </c>
      <c r="G124" s="16">
        <v>0</v>
      </c>
      <c r="H124" s="46">
        <v>1</v>
      </c>
      <c r="I124" s="16">
        <v>0</v>
      </c>
      <c r="J124" s="16">
        <v>0</v>
      </c>
      <c r="K124" s="16">
        <v>0</v>
      </c>
      <c r="L124" s="16">
        <v>0</v>
      </c>
      <c r="M124" s="40">
        <v>1</v>
      </c>
    </row>
    <row r="125" spans="1:13">
      <c r="A125" s="39">
        <v>1</v>
      </c>
      <c r="B125" s="15" t="s">
        <v>242</v>
      </c>
      <c r="C125" s="15" t="s">
        <v>243</v>
      </c>
      <c r="D125" s="16">
        <v>0</v>
      </c>
      <c r="E125" s="16">
        <v>1</v>
      </c>
      <c r="F125" s="16">
        <v>0</v>
      </c>
      <c r="G125" s="16">
        <v>0</v>
      </c>
      <c r="H125" s="46">
        <v>1</v>
      </c>
      <c r="I125" s="16">
        <v>0</v>
      </c>
      <c r="J125" s="16">
        <v>0</v>
      </c>
      <c r="K125" s="16">
        <v>0</v>
      </c>
      <c r="L125" s="16">
        <v>0</v>
      </c>
      <c r="M125" s="40">
        <v>1</v>
      </c>
    </row>
    <row r="126" spans="1:13">
      <c r="A126" s="39">
        <v>1</v>
      </c>
      <c r="B126" s="15" t="s">
        <v>244</v>
      </c>
      <c r="C126" s="15" t="s">
        <v>243</v>
      </c>
      <c r="D126" s="16">
        <v>0</v>
      </c>
      <c r="E126" s="16">
        <v>1</v>
      </c>
      <c r="F126" s="16">
        <v>0</v>
      </c>
      <c r="G126" s="16">
        <v>0</v>
      </c>
      <c r="H126" s="46">
        <v>1</v>
      </c>
      <c r="I126" s="16">
        <v>0</v>
      </c>
      <c r="J126" s="16">
        <v>0</v>
      </c>
      <c r="K126" s="16">
        <v>0</v>
      </c>
      <c r="L126" s="16">
        <v>0</v>
      </c>
      <c r="M126" s="40">
        <v>1</v>
      </c>
    </row>
    <row r="127" spans="1:13">
      <c r="A127" s="39">
        <v>1</v>
      </c>
      <c r="B127" s="15" t="s">
        <v>245</v>
      </c>
      <c r="C127" s="15" t="s">
        <v>246</v>
      </c>
      <c r="D127" s="16">
        <v>0</v>
      </c>
      <c r="E127" s="16">
        <v>2</v>
      </c>
      <c r="F127" s="16">
        <v>0</v>
      </c>
      <c r="G127" s="16">
        <v>0</v>
      </c>
      <c r="H127" s="46">
        <v>2</v>
      </c>
      <c r="I127" s="16">
        <v>0</v>
      </c>
      <c r="J127" s="16">
        <v>0</v>
      </c>
      <c r="K127" s="16">
        <v>0</v>
      </c>
      <c r="L127" s="16">
        <v>0</v>
      </c>
      <c r="M127" s="40">
        <v>2</v>
      </c>
    </row>
    <row r="128" spans="1:13">
      <c r="A128" s="39">
        <v>1</v>
      </c>
      <c r="B128" s="15" t="s">
        <v>247</v>
      </c>
      <c r="C128" s="15" t="s">
        <v>158</v>
      </c>
      <c r="D128" s="16">
        <v>0</v>
      </c>
      <c r="E128" s="16">
        <v>1</v>
      </c>
      <c r="F128" s="16">
        <v>0</v>
      </c>
      <c r="G128" s="16">
        <v>0</v>
      </c>
      <c r="H128" s="46">
        <v>1</v>
      </c>
      <c r="I128" s="16">
        <v>0</v>
      </c>
      <c r="J128" s="16">
        <v>0</v>
      </c>
      <c r="K128" s="16">
        <v>0</v>
      </c>
      <c r="L128" s="16">
        <v>0</v>
      </c>
      <c r="M128" s="40">
        <v>1</v>
      </c>
    </row>
    <row r="129" spans="1:13">
      <c r="A129" s="39">
        <v>1</v>
      </c>
      <c r="B129" s="15" t="s">
        <v>248</v>
      </c>
      <c r="C129" s="15" t="s">
        <v>233</v>
      </c>
      <c r="D129" s="16">
        <v>0</v>
      </c>
      <c r="E129" s="16">
        <v>1</v>
      </c>
      <c r="F129" s="16">
        <v>0</v>
      </c>
      <c r="G129" s="16">
        <v>0</v>
      </c>
      <c r="H129" s="46">
        <v>1</v>
      </c>
      <c r="I129" s="16">
        <v>0</v>
      </c>
      <c r="J129" s="16">
        <v>0</v>
      </c>
      <c r="K129" s="16">
        <v>0</v>
      </c>
      <c r="L129" s="16">
        <v>0</v>
      </c>
      <c r="M129" s="40">
        <v>1</v>
      </c>
    </row>
    <row r="130" spans="1:13">
      <c r="A130" s="39">
        <v>1</v>
      </c>
      <c r="B130" s="15" t="s">
        <v>249</v>
      </c>
      <c r="C130" s="15" t="s">
        <v>250</v>
      </c>
      <c r="D130" s="16">
        <v>0</v>
      </c>
      <c r="E130" s="16">
        <v>3</v>
      </c>
      <c r="F130" s="16">
        <v>0</v>
      </c>
      <c r="G130" s="16">
        <v>0</v>
      </c>
      <c r="H130" s="46">
        <v>3</v>
      </c>
      <c r="I130" s="16">
        <v>0</v>
      </c>
      <c r="J130" s="16">
        <v>0</v>
      </c>
      <c r="K130" s="16">
        <v>0</v>
      </c>
      <c r="L130" s="16">
        <v>0</v>
      </c>
      <c r="M130" s="40">
        <v>3</v>
      </c>
    </row>
    <row r="131" spans="1:13">
      <c r="A131" s="39">
        <v>1</v>
      </c>
      <c r="B131" s="15" t="s">
        <v>251</v>
      </c>
      <c r="C131" s="15" t="s">
        <v>252</v>
      </c>
      <c r="D131" s="16">
        <v>0</v>
      </c>
      <c r="E131" s="16">
        <v>1</v>
      </c>
      <c r="F131" s="16">
        <v>0</v>
      </c>
      <c r="G131" s="16">
        <v>0</v>
      </c>
      <c r="H131" s="46">
        <v>1</v>
      </c>
      <c r="I131" s="16">
        <v>0</v>
      </c>
      <c r="J131" s="16">
        <v>0</v>
      </c>
      <c r="K131" s="16">
        <v>0</v>
      </c>
      <c r="L131" s="16">
        <v>0</v>
      </c>
      <c r="M131" s="40">
        <v>1</v>
      </c>
    </row>
    <row r="132" spans="1:13">
      <c r="A132" s="39">
        <v>1</v>
      </c>
      <c r="B132" s="15" t="s">
        <v>253</v>
      </c>
      <c r="C132" s="15" t="s">
        <v>254</v>
      </c>
      <c r="D132" s="16">
        <v>0</v>
      </c>
      <c r="E132" s="16">
        <v>1</v>
      </c>
      <c r="F132" s="16">
        <v>0</v>
      </c>
      <c r="G132" s="16">
        <v>0</v>
      </c>
      <c r="H132" s="46">
        <v>1</v>
      </c>
      <c r="I132" s="16">
        <v>0</v>
      </c>
      <c r="J132" s="16">
        <v>0</v>
      </c>
      <c r="K132" s="16">
        <v>0</v>
      </c>
      <c r="L132" s="16">
        <v>0</v>
      </c>
      <c r="M132" s="40">
        <v>1</v>
      </c>
    </row>
    <row r="133" spans="1:13">
      <c r="A133" s="39">
        <v>1</v>
      </c>
      <c r="B133" s="15" t="s">
        <v>255</v>
      </c>
      <c r="C133" s="15" t="s">
        <v>256</v>
      </c>
      <c r="D133" s="16">
        <v>0</v>
      </c>
      <c r="E133" s="16">
        <v>1</v>
      </c>
      <c r="F133" s="16">
        <v>0</v>
      </c>
      <c r="G133" s="16">
        <v>0</v>
      </c>
      <c r="H133" s="46">
        <v>1</v>
      </c>
      <c r="I133" s="16">
        <v>0</v>
      </c>
      <c r="J133" s="16">
        <v>0</v>
      </c>
      <c r="K133" s="16">
        <v>0</v>
      </c>
      <c r="L133" s="16">
        <v>0</v>
      </c>
      <c r="M133" s="40">
        <v>1</v>
      </c>
    </row>
    <row r="134" spans="1:13">
      <c r="A134" s="39">
        <v>1</v>
      </c>
      <c r="B134" s="15" t="s">
        <v>257</v>
      </c>
      <c r="C134" s="15" t="s">
        <v>258</v>
      </c>
      <c r="D134" s="16">
        <v>0</v>
      </c>
      <c r="E134" s="16">
        <v>1</v>
      </c>
      <c r="F134" s="16">
        <v>627394106</v>
      </c>
      <c r="G134" s="16">
        <v>0</v>
      </c>
      <c r="H134" s="46">
        <v>627394107</v>
      </c>
      <c r="I134" s="16">
        <v>0</v>
      </c>
      <c r="J134" s="16">
        <v>0</v>
      </c>
      <c r="K134" s="16">
        <v>0</v>
      </c>
      <c r="L134" s="16">
        <v>0</v>
      </c>
      <c r="M134" s="40">
        <v>627394107</v>
      </c>
    </row>
    <row r="135" spans="1:13">
      <c r="A135" s="39">
        <v>1</v>
      </c>
      <c r="B135" s="15" t="s">
        <v>259</v>
      </c>
      <c r="C135" s="15" t="s">
        <v>260</v>
      </c>
      <c r="D135" s="16">
        <v>0</v>
      </c>
      <c r="E135" s="16">
        <v>14</v>
      </c>
      <c r="F135" s="16">
        <v>285624747</v>
      </c>
      <c r="G135" s="16">
        <v>0</v>
      </c>
      <c r="H135" s="46">
        <v>285624761</v>
      </c>
      <c r="I135" s="16">
        <v>0</v>
      </c>
      <c r="J135" s="16">
        <v>0</v>
      </c>
      <c r="K135" s="16">
        <v>0</v>
      </c>
      <c r="L135" s="16">
        <v>0</v>
      </c>
      <c r="M135" s="40">
        <v>285624761</v>
      </c>
    </row>
    <row r="136" spans="1:13">
      <c r="A136" s="39">
        <v>1</v>
      </c>
      <c r="B136" s="15" t="s">
        <v>261</v>
      </c>
      <c r="C136" s="15" t="s">
        <v>262</v>
      </c>
      <c r="D136" s="16">
        <v>0</v>
      </c>
      <c r="E136" s="16">
        <v>14</v>
      </c>
      <c r="F136" s="16">
        <v>285624747</v>
      </c>
      <c r="G136" s="16">
        <v>0</v>
      </c>
      <c r="H136" s="46">
        <v>285624761</v>
      </c>
      <c r="I136" s="16">
        <v>0</v>
      </c>
      <c r="J136" s="16">
        <v>0</v>
      </c>
      <c r="K136" s="16">
        <v>0</v>
      </c>
      <c r="L136" s="16">
        <v>0</v>
      </c>
      <c r="M136" s="40">
        <v>285624761</v>
      </c>
    </row>
    <row r="137" spans="1:13">
      <c r="A137" s="39">
        <v>1</v>
      </c>
      <c r="B137" s="15" t="s">
        <v>263</v>
      </c>
      <c r="C137" s="15" t="s">
        <v>264</v>
      </c>
      <c r="D137" s="16">
        <v>0</v>
      </c>
      <c r="E137" s="16">
        <v>2</v>
      </c>
      <c r="F137" s="16">
        <v>143740174</v>
      </c>
      <c r="G137" s="16">
        <v>0</v>
      </c>
      <c r="H137" s="46">
        <v>143740176</v>
      </c>
      <c r="I137" s="16">
        <v>0</v>
      </c>
      <c r="J137" s="16">
        <v>0</v>
      </c>
      <c r="K137" s="16">
        <v>0</v>
      </c>
      <c r="L137" s="16">
        <v>0</v>
      </c>
      <c r="M137" s="40">
        <v>143740176</v>
      </c>
    </row>
    <row r="138" spans="1:13">
      <c r="A138" s="39">
        <v>1</v>
      </c>
      <c r="B138" s="15" t="s">
        <v>265</v>
      </c>
      <c r="C138" s="15" t="s">
        <v>266</v>
      </c>
      <c r="D138" s="16">
        <v>0</v>
      </c>
      <c r="E138" s="16">
        <v>1</v>
      </c>
      <c r="F138" s="16">
        <v>0</v>
      </c>
      <c r="G138" s="16">
        <v>0</v>
      </c>
      <c r="H138" s="46">
        <v>1</v>
      </c>
      <c r="I138" s="16">
        <v>0</v>
      </c>
      <c r="J138" s="16">
        <v>0</v>
      </c>
      <c r="K138" s="16">
        <v>0</v>
      </c>
      <c r="L138" s="16">
        <v>0</v>
      </c>
      <c r="M138" s="40">
        <v>1</v>
      </c>
    </row>
    <row r="139" spans="1:13">
      <c r="A139" s="39">
        <v>1</v>
      </c>
      <c r="B139" s="15" t="s">
        <v>267</v>
      </c>
      <c r="C139" s="15" t="s">
        <v>268</v>
      </c>
      <c r="D139" s="16">
        <v>0</v>
      </c>
      <c r="E139" s="16">
        <v>1</v>
      </c>
      <c r="F139" s="16">
        <v>0</v>
      </c>
      <c r="G139" s="16">
        <v>0</v>
      </c>
      <c r="H139" s="46">
        <v>1</v>
      </c>
      <c r="I139" s="16">
        <v>0</v>
      </c>
      <c r="J139" s="16">
        <v>0</v>
      </c>
      <c r="K139" s="16">
        <v>0</v>
      </c>
      <c r="L139" s="16">
        <v>0</v>
      </c>
      <c r="M139" s="40">
        <v>1</v>
      </c>
    </row>
    <row r="140" spans="1:13">
      <c r="A140" s="39">
        <v>1</v>
      </c>
      <c r="B140" s="15" t="s">
        <v>269</v>
      </c>
      <c r="C140" s="15" t="s">
        <v>270</v>
      </c>
      <c r="D140" s="16">
        <v>0</v>
      </c>
      <c r="E140" s="16">
        <v>0</v>
      </c>
      <c r="F140" s="16">
        <v>143740174</v>
      </c>
      <c r="G140" s="16">
        <v>0</v>
      </c>
      <c r="H140" s="46">
        <v>143740174</v>
      </c>
      <c r="I140" s="16">
        <v>0</v>
      </c>
      <c r="J140" s="16">
        <v>0</v>
      </c>
      <c r="K140" s="16">
        <v>0</v>
      </c>
      <c r="L140" s="16">
        <v>0</v>
      </c>
      <c r="M140" s="40">
        <v>143740174</v>
      </c>
    </row>
    <row r="141" spans="1:13">
      <c r="A141" s="39">
        <v>1</v>
      </c>
      <c r="B141" s="15" t="s">
        <v>271</v>
      </c>
      <c r="C141" s="15" t="s">
        <v>272</v>
      </c>
      <c r="D141" s="16">
        <v>0</v>
      </c>
      <c r="E141" s="16">
        <v>12</v>
      </c>
      <c r="F141" s="16">
        <v>141884573</v>
      </c>
      <c r="G141" s="16">
        <v>0</v>
      </c>
      <c r="H141" s="46">
        <v>141884585</v>
      </c>
      <c r="I141" s="16">
        <v>0</v>
      </c>
      <c r="J141" s="16">
        <v>0</v>
      </c>
      <c r="K141" s="16">
        <v>0</v>
      </c>
      <c r="L141" s="16">
        <v>0</v>
      </c>
      <c r="M141" s="40">
        <v>141884585</v>
      </c>
    </row>
    <row r="142" spans="1:13">
      <c r="A142" s="39">
        <v>1</v>
      </c>
      <c r="B142" s="15" t="s">
        <v>273</v>
      </c>
      <c r="C142" s="15" t="s">
        <v>274</v>
      </c>
      <c r="D142" s="16">
        <v>0</v>
      </c>
      <c r="E142" s="16">
        <v>9</v>
      </c>
      <c r="F142" s="16">
        <v>100350856</v>
      </c>
      <c r="G142" s="16">
        <v>0</v>
      </c>
      <c r="H142" s="46">
        <v>100350865</v>
      </c>
      <c r="I142" s="16">
        <v>0</v>
      </c>
      <c r="J142" s="16">
        <v>0</v>
      </c>
      <c r="K142" s="16">
        <v>0</v>
      </c>
      <c r="L142" s="16">
        <v>0</v>
      </c>
      <c r="M142" s="40">
        <v>100350865</v>
      </c>
    </row>
    <row r="143" spans="1:13">
      <c r="A143" s="39">
        <v>1</v>
      </c>
      <c r="B143" s="15" t="s">
        <v>275</v>
      </c>
      <c r="C143" s="15" t="s">
        <v>276</v>
      </c>
      <c r="D143" s="16">
        <v>0</v>
      </c>
      <c r="E143" s="16">
        <v>1</v>
      </c>
      <c r="F143" s="16">
        <v>33990456</v>
      </c>
      <c r="G143" s="16">
        <v>0</v>
      </c>
      <c r="H143" s="46">
        <v>33990457</v>
      </c>
      <c r="I143" s="16">
        <v>0</v>
      </c>
      <c r="J143" s="16">
        <v>0</v>
      </c>
      <c r="K143" s="16">
        <v>0</v>
      </c>
      <c r="L143" s="16">
        <v>0</v>
      </c>
      <c r="M143" s="40">
        <v>33990457</v>
      </c>
    </row>
    <row r="144" spans="1:13">
      <c r="A144" s="39">
        <v>1</v>
      </c>
      <c r="B144" s="15" t="s">
        <v>277</v>
      </c>
      <c r="C144" s="15" t="s">
        <v>278</v>
      </c>
      <c r="D144" s="16">
        <v>0</v>
      </c>
      <c r="E144" s="16">
        <v>2</v>
      </c>
      <c r="F144" s="16">
        <v>53817566</v>
      </c>
      <c r="G144" s="16">
        <v>0</v>
      </c>
      <c r="H144" s="46">
        <v>53817568</v>
      </c>
      <c r="I144" s="16">
        <v>0</v>
      </c>
      <c r="J144" s="16">
        <v>0</v>
      </c>
      <c r="K144" s="16">
        <v>0</v>
      </c>
      <c r="L144" s="16">
        <v>0</v>
      </c>
      <c r="M144" s="40">
        <v>53817568</v>
      </c>
    </row>
    <row r="145" spans="1:13">
      <c r="A145" s="39">
        <v>1</v>
      </c>
      <c r="B145" s="15" t="s">
        <v>279</v>
      </c>
      <c r="C145" s="15" t="s">
        <v>280</v>
      </c>
      <c r="D145" s="16">
        <v>0</v>
      </c>
      <c r="E145" s="16">
        <v>1</v>
      </c>
      <c r="F145" s="16">
        <v>0</v>
      </c>
      <c r="G145" s="16">
        <v>0</v>
      </c>
      <c r="H145" s="46">
        <v>1</v>
      </c>
      <c r="I145" s="16">
        <v>0</v>
      </c>
      <c r="J145" s="16">
        <v>0</v>
      </c>
      <c r="K145" s="16">
        <v>0</v>
      </c>
      <c r="L145" s="16">
        <v>0</v>
      </c>
      <c r="M145" s="40">
        <v>1</v>
      </c>
    </row>
    <row r="146" spans="1:13">
      <c r="A146" s="39">
        <v>1</v>
      </c>
      <c r="B146" s="15" t="s">
        <v>281</v>
      </c>
      <c r="C146" s="15" t="s">
        <v>282</v>
      </c>
      <c r="D146" s="16">
        <v>0</v>
      </c>
      <c r="E146" s="16">
        <v>1</v>
      </c>
      <c r="F146" s="16">
        <v>53817566</v>
      </c>
      <c r="G146" s="16">
        <v>0</v>
      </c>
      <c r="H146" s="46">
        <v>53817567</v>
      </c>
      <c r="I146" s="16">
        <v>0</v>
      </c>
      <c r="J146" s="16">
        <v>0</v>
      </c>
      <c r="K146" s="16">
        <v>0</v>
      </c>
      <c r="L146" s="16">
        <v>0</v>
      </c>
      <c r="M146" s="40">
        <v>53817567</v>
      </c>
    </row>
    <row r="147" spans="1:13">
      <c r="A147" s="39">
        <v>1</v>
      </c>
      <c r="B147" s="15" t="s">
        <v>283</v>
      </c>
      <c r="C147" s="15" t="s">
        <v>284</v>
      </c>
      <c r="D147" s="16">
        <v>0</v>
      </c>
      <c r="E147" s="16">
        <v>1</v>
      </c>
      <c r="F147" s="16">
        <v>0</v>
      </c>
      <c r="G147" s="16">
        <v>0</v>
      </c>
      <c r="H147" s="46">
        <v>1</v>
      </c>
      <c r="I147" s="16">
        <v>0</v>
      </c>
      <c r="J147" s="16">
        <v>0</v>
      </c>
      <c r="K147" s="16">
        <v>0</v>
      </c>
      <c r="L147" s="16">
        <v>0</v>
      </c>
      <c r="M147" s="40">
        <v>1</v>
      </c>
    </row>
    <row r="148" spans="1:13">
      <c r="A148" s="39">
        <v>1</v>
      </c>
      <c r="B148" s="15" t="s">
        <v>285</v>
      </c>
      <c r="C148" s="15" t="s">
        <v>286</v>
      </c>
      <c r="D148" s="16">
        <v>0</v>
      </c>
      <c r="E148" s="16">
        <v>1</v>
      </c>
      <c r="F148" s="16">
        <v>0</v>
      </c>
      <c r="G148" s="16">
        <v>0</v>
      </c>
      <c r="H148" s="46">
        <v>1</v>
      </c>
      <c r="I148" s="16">
        <v>0</v>
      </c>
      <c r="J148" s="16">
        <v>0</v>
      </c>
      <c r="K148" s="16">
        <v>0</v>
      </c>
      <c r="L148" s="16">
        <v>0</v>
      </c>
      <c r="M148" s="40">
        <v>1</v>
      </c>
    </row>
    <row r="149" spans="1:13">
      <c r="A149" s="39">
        <v>1</v>
      </c>
      <c r="B149" s="15" t="s">
        <v>287</v>
      </c>
      <c r="C149" s="15" t="s">
        <v>288</v>
      </c>
      <c r="D149" s="16">
        <v>0</v>
      </c>
      <c r="E149" s="16">
        <v>4</v>
      </c>
      <c r="F149" s="16">
        <v>12542834</v>
      </c>
      <c r="G149" s="16">
        <v>0</v>
      </c>
      <c r="H149" s="46">
        <v>12542838</v>
      </c>
      <c r="I149" s="16">
        <v>0</v>
      </c>
      <c r="J149" s="16">
        <v>0</v>
      </c>
      <c r="K149" s="16">
        <v>0</v>
      </c>
      <c r="L149" s="16">
        <v>0</v>
      </c>
      <c r="M149" s="40">
        <v>12542838</v>
      </c>
    </row>
    <row r="150" spans="1:13">
      <c r="A150" s="39">
        <v>1</v>
      </c>
      <c r="B150" s="15" t="s">
        <v>289</v>
      </c>
      <c r="C150" s="15" t="s">
        <v>290</v>
      </c>
      <c r="D150" s="16">
        <v>0</v>
      </c>
      <c r="E150" s="16">
        <v>1</v>
      </c>
      <c r="F150" s="16">
        <v>0</v>
      </c>
      <c r="G150" s="16">
        <v>0</v>
      </c>
      <c r="H150" s="46">
        <v>1</v>
      </c>
      <c r="I150" s="16">
        <v>0</v>
      </c>
      <c r="J150" s="16">
        <v>0</v>
      </c>
      <c r="K150" s="16">
        <v>0</v>
      </c>
      <c r="L150" s="16">
        <v>0</v>
      </c>
      <c r="M150" s="40">
        <v>1</v>
      </c>
    </row>
    <row r="151" spans="1:13">
      <c r="A151" s="39">
        <v>1</v>
      </c>
      <c r="B151" s="15" t="s">
        <v>291</v>
      </c>
      <c r="C151" s="15" t="s">
        <v>292</v>
      </c>
      <c r="D151" s="16">
        <v>0</v>
      </c>
      <c r="E151" s="16">
        <v>1</v>
      </c>
      <c r="F151" s="16">
        <v>12542834</v>
      </c>
      <c r="G151" s="16">
        <v>0</v>
      </c>
      <c r="H151" s="46">
        <v>12542835</v>
      </c>
      <c r="I151" s="16">
        <v>0</v>
      </c>
      <c r="J151" s="16">
        <v>0</v>
      </c>
      <c r="K151" s="16">
        <v>0</v>
      </c>
      <c r="L151" s="16">
        <v>0</v>
      </c>
      <c r="M151" s="40">
        <v>12542835</v>
      </c>
    </row>
    <row r="152" spans="1:13">
      <c r="A152" s="39">
        <v>1</v>
      </c>
      <c r="B152" s="15" t="s">
        <v>293</v>
      </c>
      <c r="C152" s="15" t="s">
        <v>294</v>
      </c>
      <c r="D152" s="16">
        <v>0</v>
      </c>
      <c r="E152" s="16">
        <v>1</v>
      </c>
      <c r="F152" s="16">
        <v>0</v>
      </c>
      <c r="G152" s="16">
        <v>0</v>
      </c>
      <c r="H152" s="46">
        <v>1</v>
      </c>
      <c r="I152" s="16">
        <v>0</v>
      </c>
      <c r="J152" s="16">
        <v>0</v>
      </c>
      <c r="K152" s="16">
        <v>0</v>
      </c>
      <c r="L152" s="16">
        <v>0</v>
      </c>
      <c r="M152" s="40">
        <v>1</v>
      </c>
    </row>
    <row r="153" spans="1:13">
      <c r="A153" s="39">
        <v>1</v>
      </c>
      <c r="B153" s="15" t="s">
        <v>295</v>
      </c>
      <c r="C153" s="15" t="s">
        <v>296</v>
      </c>
      <c r="D153" s="16">
        <v>0</v>
      </c>
      <c r="E153" s="16">
        <v>1</v>
      </c>
      <c r="F153" s="16">
        <v>0</v>
      </c>
      <c r="G153" s="16">
        <v>0</v>
      </c>
      <c r="H153" s="46">
        <v>1</v>
      </c>
      <c r="I153" s="16">
        <v>0</v>
      </c>
      <c r="J153" s="16">
        <v>0</v>
      </c>
      <c r="K153" s="16">
        <v>0</v>
      </c>
      <c r="L153" s="16">
        <v>0</v>
      </c>
      <c r="M153" s="40">
        <v>1</v>
      </c>
    </row>
    <row r="154" spans="1:13">
      <c r="A154" s="39">
        <v>1</v>
      </c>
      <c r="B154" s="15" t="s">
        <v>297</v>
      </c>
      <c r="C154" s="15" t="s">
        <v>298</v>
      </c>
      <c r="D154" s="16">
        <v>0</v>
      </c>
      <c r="E154" s="16">
        <v>1</v>
      </c>
      <c r="F154" s="16">
        <v>0</v>
      </c>
      <c r="G154" s="16">
        <v>0</v>
      </c>
      <c r="H154" s="46">
        <v>1</v>
      </c>
      <c r="I154" s="16">
        <v>0</v>
      </c>
      <c r="J154" s="16">
        <v>0</v>
      </c>
      <c r="K154" s="16">
        <v>0</v>
      </c>
      <c r="L154" s="16">
        <v>0</v>
      </c>
      <c r="M154" s="40">
        <v>1</v>
      </c>
    </row>
    <row r="155" spans="1:13">
      <c r="A155" s="39">
        <v>1</v>
      </c>
      <c r="B155" s="15" t="s">
        <v>299</v>
      </c>
      <c r="C155" s="15" t="s">
        <v>300</v>
      </c>
      <c r="D155" s="16">
        <v>0</v>
      </c>
      <c r="E155" s="16">
        <v>0</v>
      </c>
      <c r="F155" s="16">
        <v>41533717</v>
      </c>
      <c r="G155" s="16">
        <v>0</v>
      </c>
      <c r="H155" s="46">
        <v>41533717</v>
      </c>
      <c r="I155" s="16">
        <v>0</v>
      </c>
      <c r="J155" s="16">
        <v>0</v>
      </c>
      <c r="K155" s="16">
        <v>0</v>
      </c>
      <c r="L155" s="16">
        <v>0</v>
      </c>
      <c r="M155" s="40">
        <v>41533717</v>
      </c>
    </row>
    <row r="156" spans="1:13">
      <c r="A156" s="39">
        <v>1</v>
      </c>
      <c r="B156" s="15" t="s">
        <v>301</v>
      </c>
      <c r="C156" s="15" t="s">
        <v>302</v>
      </c>
      <c r="D156" s="16">
        <v>0</v>
      </c>
      <c r="E156" s="16">
        <v>1</v>
      </c>
      <c r="F156" s="16">
        <v>0</v>
      </c>
      <c r="G156" s="16">
        <v>0</v>
      </c>
      <c r="H156" s="46">
        <v>1</v>
      </c>
      <c r="I156" s="16">
        <v>0</v>
      </c>
      <c r="J156" s="16">
        <v>0</v>
      </c>
      <c r="K156" s="16">
        <v>0</v>
      </c>
      <c r="L156" s="16">
        <v>0</v>
      </c>
      <c r="M156" s="40">
        <v>1</v>
      </c>
    </row>
    <row r="157" spans="1:13">
      <c r="A157" s="39">
        <v>1</v>
      </c>
      <c r="B157" s="15" t="s">
        <v>303</v>
      </c>
      <c r="C157" s="15" t="s">
        <v>304</v>
      </c>
      <c r="D157" s="16">
        <v>0</v>
      </c>
      <c r="E157" s="16">
        <v>1</v>
      </c>
      <c r="F157" s="16">
        <v>0</v>
      </c>
      <c r="G157" s="16">
        <v>0</v>
      </c>
      <c r="H157" s="46">
        <v>1</v>
      </c>
      <c r="I157" s="16">
        <v>0</v>
      </c>
      <c r="J157" s="16">
        <v>0</v>
      </c>
      <c r="K157" s="16">
        <v>0</v>
      </c>
      <c r="L157" s="16">
        <v>0</v>
      </c>
      <c r="M157" s="40">
        <v>1</v>
      </c>
    </row>
    <row r="158" spans="1:13">
      <c r="A158" s="39">
        <v>1</v>
      </c>
      <c r="B158" s="15" t="s">
        <v>305</v>
      </c>
      <c r="C158" s="15" t="s">
        <v>306</v>
      </c>
      <c r="D158" s="16">
        <v>0</v>
      </c>
      <c r="E158" s="16">
        <v>0</v>
      </c>
      <c r="F158" s="16">
        <v>0</v>
      </c>
      <c r="G158" s="16">
        <v>0</v>
      </c>
      <c r="H158" s="46">
        <v>0</v>
      </c>
      <c r="I158" s="16">
        <v>0</v>
      </c>
      <c r="J158" s="16">
        <v>0</v>
      </c>
      <c r="K158" s="16">
        <v>0</v>
      </c>
      <c r="L158" s="16">
        <v>0</v>
      </c>
      <c r="M158" s="40">
        <v>0</v>
      </c>
    </row>
    <row r="159" spans="1:13">
      <c r="A159" s="39">
        <v>1</v>
      </c>
      <c r="B159" s="15" t="s">
        <v>307</v>
      </c>
      <c r="C159" s="15" t="s">
        <v>308</v>
      </c>
      <c r="D159" s="16">
        <v>0</v>
      </c>
      <c r="E159" s="16">
        <v>0</v>
      </c>
      <c r="F159" s="16">
        <v>0</v>
      </c>
      <c r="G159" s="16">
        <v>0</v>
      </c>
      <c r="H159" s="46">
        <v>0</v>
      </c>
      <c r="I159" s="16">
        <v>0</v>
      </c>
      <c r="J159" s="16">
        <v>0</v>
      </c>
      <c r="K159" s="16">
        <v>0</v>
      </c>
      <c r="L159" s="16">
        <v>0</v>
      </c>
      <c r="M159" s="40">
        <v>0</v>
      </c>
    </row>
    <row r="160" spans="1:13">
      <c r="A160" s="39">
        <v>1</v>
      </c>
      <c r="B160" s="15" t="s">
        <v>309</v>
      </c>
      <c r="C160" s="15" t="s">
        <v>310</v>
      </c>
      <c r="D160" s="16">
        <v>0</v>
      </c>
      <c r="E160" s="16">
        <v>0</v>
      </c>
      <c r="F160" s="16">
        <v>0</v>
      </c>
      <c r="G160" s="16">
        <v>0</v>
      </c>
      <c r="H160" s="46">
        <v>0</v>
      </c>
      <c r="I160" s="16">
        <v>0</v>
      </c>
      <c r="J160" s="16">
        <v>0</v>
      </c>
      <c r="K160" s="16">
        <v>0</v>
      </c>
      <c r="L160" s="16">
        <v>0</v>
      </c>
      <c r="M160" s="40">
        <v>0</v>
      </c>
    </row>
    <row r="161" spans="1:13">
      <c r="A161" s="39">
        <v>1</v>
      </c>
      <c r="B161" s="15" t="s">
        <v>311</v>
      </c>
      <c r="C161" s="15" t="s">
        <v>312</v>
      </c>
      <c r="D161" s="16">
        <v>0</v>
      </c>
      <c r="E161" s="16">
        <v>0</v>
      </c>
      <c r="F161" s="16">
        <v>0</v>
      </c>
      <c r="G161" s="16">
        <v>0</v>
      </c>
      <c r="H161" s="46">
        <v>0</v>
      </c>
      <c r="I161" s="16">
        <v>0</v>
      </c>
      <c r="J161" s="16">
        <v>0</v>
      </c>
      <c r="K161" s="16">
        <v>0</v>
      </c>
      <c r="L161" s="16">
        <v>0</v>
      </c>
      <c r="M161" s="40">
        <v>0</v>
      </c>
    </row>
    <row r="162" spans="1:13">
      <c r="A162" s="39">
        <v>1</v>
      </c>
      <c r="B162" s="15" t="s">
        <v>313</v>
      </c>
      <c r="C162" s="15" t="s">
        <v>314</v>
      </c>
      <c r="D162" s="16">
        <v>0</v>
      </c>
      <c r="E162" s="16">
        <v>0</v>
      </c>
      <c r="F162" s="16">
        <v>0</v>
      </c>
      <c r="G162" s="16">
        <v>0</v>
      </c>
      <c r="H162" s="46">
        <v>0</v>
      </c>
      <c r="I162" s="16">
        <v>0</v>
      </c>
      <c r="J162" s="16">
        <v>0</v>
      </c>
      <c r="K162" s="16">
        <v>0</v>
      </c>
      <c r="L162" s="16">
        <v>0</v>
      </c>
      <c r="M162" s="40">
        <v>0</v>
      </c>
    </row>
    <row r="163" spans="1:13">
      <c r="A163" s="39">
        <v>1</v>
      </c>
      <c r="B163" s="15" t="s">
        <v>315</v>
      </c>
      <c r="C163" s="15" t="s">
        <v>316</v>
      </c>
      <c r="D163" s="16">
        <v>0</v>
      </c>
      <c r="E163" s="16">
        <v>0</v>
      </c>
      <c r="F163" s="16">
        <v>0</v>
      </c>
      <c r="G163" s="16">
        <v>0</v>
      </c>
      <c r="H163" s="46">
        <v>0</v>
      </c>
      <c r="I163" s="16">
        <v>0</v>
      </c>
      <c r="J163" s="16">
        <v>0</v>
      </c>
      <c r="K163" s="16">
        <v>0</v>
      </c>
      <c r="L163" s="16">
        <v>0</v>
      </c>
      <c r="M163" s="40">
        <v>0</v>
      </c>
    </row>
    <row r="164" spans="1:13">
      <c r="A164" s="39">
        <v>1</v>
      </c>
      <c r="B164" s="15" t="s">
        <v>317</v>
      </c>
      <c r="C164" s="15" t="s">
        <v>318</v>
      </c>
      <c r="D164" s="16">
        <v>0</v>
      </c>
      <c r="E164" s="16">
        <v>0</v>
      </c>
      <c r="F164" s="16">
        <v>0</v>
      </c>
      <c r="G164" s="16">
        <v>0</v>
      </c>
      <c r="H164" s="46">
        <v>0</v>
      </c>
      <c r="I164" s="16">
        <v>0</v>
      </c>
      <c r="J164" s="16">
        <v>0</v>
      </c>
      <c r="K164" s="16">
        <v>0</v>
      </c>
      <c r="L164" s="16">
        <v>0</v>
      </c>
      <c r="M164" s="40">
        <v>0</v>
      </c>
    </row>
    <row r="165" spans="1:13">
      <c r="A165" s="39">
        <v>1</v>
      </c>
      <c r="B165" s="15" t="s">
        <v>319</v>
      </c>
      <c r="C165" s="15" t="s">
        <v>320</v>
      </c>
      <c r="D165" s="16">
        <v>0</v>
      </c>
      <c r="E165" s="16">
        <v>0</v>
      </c>
      <c r="F165" s="16">
        <v>0</v>
      </c>
      <c r="G165" s="16">
        <v>0</v>
      </c>
      <c r="H165" s="46">
        <v>0</v>
      </c>
      <c r="I165" s="16">
        <v>0</v>
      </c>
      <c r="J165" s="16">
        <v>0</v>
      </c>
      <c r="K165" s="16">
        <v>0</v>
      </c>
      <c r="L165" s="16">
        <v>0</v>
      </c>
      <c r="M165" s="40">
        <v>0</v>
      </c>
    </row>
    <row r="166" spans="1:13">
      <c r="A166" s="39">
        <v>1</v>
      </c>
      <c r="B166" s="15" t="s">
        <v>321</v>
      </c>
      <c r="C166" s="15" t="s">
        <v>322</v>
      </c>
      <c r="D166" s="16">
        <v>0</v>
      </c>
      <c r="E166" s="16">
        <v>0</v>
      </c>
      <c r="F166" s="16">
        <v>0</v>
      </c>
      <c r="G166" s="16">
        <v>0</v>
      </c>
      <c r="H166" s="46">
        <v>0</v>
      </c>
      <c r="I166" s="16">
        <v>0</v>
      </c>
      <c r="J166" s="16">
        <v>0</v>
      </c>
      <c r="K166" s="16">
        <v>0</v>
      </c>
      <c r="L166" s="16">
        <v>0</v>
      </c>
      <c r="M166" s="40">
        <v>0</v>
      </c>
    </row>
    <row r="167" spans="1:13">
      <c r="A167" s="39">
        <v>1</v>
      </c>
      <c r="B167" s="15" t="s">
        <v>323</v>
      </c>
      <c r="C167" s="15" t="s">
        <v>324</v>
      </c>
      <c r="D167" s="16">
        <v>0</v>
      </c>
      <c r="E167" s="16">
        <v>0</v>
      </c>
      <c r="F167" s="16">
        <v>0</v>
      </c>
      <c r="G167" s="16">
        <v>0</v>
      </c>
      <c r="H167" s="46">
        <v>0</v>
      </c>
      <c r="I167" s="16">
        <v>0</v>
      </c>
      <c r="J167" s="16">
        <v>0</v>
      </c>
      <c r="K167" s="16">
        <v>0</v>
      </c>
      <c r="L167" s="16">
        <v>0</v>
      </c>
      <c r="M167" s="40">
        <v>0</v>
      </c>
    </row>
    <row r="168" spans="1:13">
      <c r="A168" s="39">
        <v>1</v>
      </c>
      <c r="B168" s="15" t="s">
        <v>325</v>
      </c>
      <c r="C168" s="15" t="s">
        <v>326</v>
      </c>
      <c r="D168" s="16">
        <v>0</v>
      </c>
      <c r="E168" s="16">
        <v>0</v>
      </c>
      <c r="F168" s="16">
        <v>0</v>
      </c>
      <c r="G168" s="16">
        <v>0</v>
      </c>
      <c r="H168" s="46">
        <v>0</v>
      </c>
      <c r="I168" s="16">
        <v>0</v>
      </c>
      <c r="J168" s="16">
        <v>0</v>
      </c>
      <c r="K168" s="16">
        <v>0</v>
      </c>
      <c r="L168" s="16">
        <v>0</v>
      </c>
      <c r="M168" s="40">
        <v>0</v>
      </c>
    </row>
    <row r="169" spans="1:13">
      <c r="A169" s="39">
        <v>1</v>
      </c>
      <c r="B169" s="15" t="s">
        <v>327</v>
      </c>
      <c r="C169" s="15" t="s">
        <v>328</v>
      </c>
      <c r="D169" s="16">
        <v>0</v>
      </c>
      <c r="E169" s="16">
        <v>0</v>
      </c>
      <c r="F169" s="16">
        <v>0</v>
      </c>
      <c r="G169" s="16">
        <v>0</v>
      </c>
      <c r="H169" s="46">
        <v>0</v>
      </c>
      <c r="I169" s="16">
        <v>0</v>
      </c>
      <c r="J169" s="16">
        <v>0</v>
      </c>
      <c r="K169" s="16">
        <v>0</v>
      </c>
      <c r="L169" s="16">
        <v>0</v>
      </c>
      <c r="M169" s="40">
        <v>0</v>
      </c>
    </row>
    <row r="170" spans="1:13">
      <c r="A170" s="39">
        <v>1</v>
      </c>
      <c r="B170" s="15" t="s">
        <v>329</v>
      </c>
      <c r="C170" s="15" t="s">
        <v>330</v>
      </c>
      <c r="D170" s="16">
        <v>0</v>
      </c>
      <c r="E170" s="16">
        <v>0</v>
      </c>
      <c r="F170" s="16">
        <v>0</v>
      </c>
      <c r="G170" s="16">
        <v>0</v>
      </c>
      <c r="H170" s="46">
        <v>0</v>
      </c>
      <c r="I170" s="16">
        <v>0</v>
      </c>
      <c r="J170" s="16">
        <v>0</v>
      </c>
      <c r="K170" s="16">
        <v>0</v>
      </c>
      <c r="L170" s="16">
        <v>0</v>
      </c>
      <c r="M170" s="40">
        <v>0</v>
      </c>
    </row>
    <row r="171" spans="1:13">
      <c r="A171" s="39">
        <v>1</v>
      </c>
      <c r="B171" s="15" t="s">
        <v>331</v>
      </c>
      <c r="C171" s="15" t="s">
        <v>156</v>
      </c>
      <c r="D171" s="16">
        <v>0</v>
      </c>
      <c r="E171" s="16">
        <v>0</v>
      </c>
      <c r="F171" s="16">
        <v>0</v>
      </c>
      <c r="G171" s="16">
        <v>0</v>
      </c>
      <c r="H171" s="46">
        <v>0</v>
      </c>
      <c r="I171" s="16">
        <v>0</v>
      </c>
      <c r="J171" s="16">
        <v>0</v>
      </c>
      <c r="K171" s="16">
        <v>0</v>
      </c>
      <c r="L171" s="16">
        <v>0</v>
      </c>
      <c r="M171" s="40">
        <v>0</v>
      </c>
    </row>
    <row r="172" spans="1:13">
      <c r="A172" s="39">
        <v>1</v>
      </c>
      <c r="B172" s="15" t="s">
        <v>332</v>
      </c>
      <c r="C172" s="15" t="s">
        <v>158</v>
      </c>
      <c r="D172" s="16">
        <v>0</v>
      </c>
      <c r="E172" s="16">
        <v>0</v>
      </c>
      <c r="F172" s="16">
        <v>0</v>
      </c>
      <c r="G172" s="16">
        <v>0</v>
      </c>
      <c r="H172" s="46">
        <v>0</v>
      </c>
      <c r="I172" s="16">
        <v>0</v>
      </c>
      <c r="J172" s="16">
        <v>0</v>
      </c>
      <c r="K172" s="16">
        <v>0</v>
      </c>
      <c r="L172" s="16">
        <v>0</v>
      </c>
      <c r="M172" s="40">
        <v>0</v>
      </c>
    </row>
    <row r="173" spans="1:13">
      <c r="A173" s="39">
        <v>1</v>
      </c>
      <c r="B173" s="15" t="s">
        <v>333</v>
      </c>
      <c r="C173" s="15" t="s">
        <v>160</v>
      </c>
      <c r="D173" s="16">
        <v>0</v>
      </c>
      <c r="E173" s="16">
        <v>0</v>
      </c>
      <c r="F173" s="16">
        <v>0</v>
      </c>
      <c r="G173" s="16">
        <v>0</v>
      </c>
      <c r="H173" s="46">
        <v>0</v>
      </c>
      <c r="I173" s="16">
        <v>0</v>
      </c>
      <c r="J173" s="16">
        <v>0</v>
      </c>
      <c r="K173" s="16">
        <v>0</v>
      </c>
      <c r="L173" s="16">
        <v>0</v>
      </c>
      <c r="M173" s="40">
        <v>0</v>
      </c>
    </row>
    <row r="174" spans="1:13">
      <c r="A174" s="39">
        <v>1</v>
      </c>
      <c r="B174" s="15" t="s">
        <v>334</v>
      </c>
      <c r="C174" s="15" t="s">
        <v>335</v>
      </c>
      <c r="D174" s="16">
        <v>0</v>
      </c>
      <c r="E174" s="16">
        <v>0</v>
      </c>
      <c r="F174" s="16">
        <v>0</v>
      </c>
      <c r="G174" s="16">
        <v>0</v>
      </c>
      <c r="H174" s="46">
        <v>0</v>
      </c>
      <c r="I174" s="16">
        <v>0</v>
      </c>
      <c r="J174" s="16">
        <v>0</v>
      </c>
      <c r="K174" s="16">
        <v>0</v>
      </c>
      <c r="L174" s="16">
        <v>0</v>
      </c>
      <c r="M174" s="40">
        <v>0</v>
      </c>
    </row>
    <row r="175" spans="1:13">
      <c r="A175" s="39">
        <v>1</v>
      </c>
      <c r="B175" s="15" t="s">
        <v>336</v>
      </c>
      <c r="C175" s="15" t="s">
        <v>337</v>
      </c>
      <c r="D175" s="16">
        <v>0</v>
      </c>
      <c r="E175" s="16">
        <v>0</v>
      </c>
      <c r="F175" s="16">
        <v>0</v>
      </c>
      <c r="G175" s="16">
        <v>0</v>
      </c>
      <c r="H175" s="46">
        <v>0</v>
      </c>
      <c r="I175" s="16">
        <v>0</v>
      </c>
      <c r="J175" s="16">
        <v>0</v>
      </c>
      <c r="K175" s="16">
        <v>0</v>
      </c>
      <c r="L175" s="16">
        <v>0</v>
      </c>
      <c r="M175" s="40">
        <v>0</v>
      </c>
    </row>
    <row r="176" spans="1:13">
      <c r="A176" s="39">
        <v>1</v>
      </c>
      <c r="B176" s="15" t="s">
        <v>338</v>
      </c>
      <c r="C176" s="15" t="s">
        <v>302</v>
      </c>
      <c r="D176" s="16">
        <v>0</v>
      </c>
      <c r="E176" s="16">
        <v>0</v>
      </c>
      <c r="F176" s="16">
        <v>0</v>
      </c>
      <c r="G176" s="16">
        <v>0</v>
      </c>
      <c r="H176" s="46">
        <v>0</v>
      </c>
      <c r="I176" s="16">
        <v>0</v>
      </c>
      <c r="J176" s="16">
        <v>0</v>
      </c>
      <c r="K176" s="16">
        <v>0</v>
      </c>
      <c r="L176" s="16">
        <v>0</v>
      </c>
      <c r="M176" s="40">
        <v>0</v>
      </c>
    </row>
    <row r="177" spans="1:13">
      <c r="A177" s="39">
        <v>1</v>
      </c>
      <c r="B177" s="15" t="s">
        <v>339</v>
      </c>
      <c r="C177" s="15" t="s">
        <v>304</v>
      </c>
      <c r="D177" s="16">
        <v>0</v>
      </c>
      <c r="E177" s="16">
        <v>0</v>
      </c>
      <c r="F177" s="16">
        <v>0</v>
      </c>
      <c r="G177" s="16">
        <v>0</v>
      </c>
      <c r="H177" s="46">
        <v>0</v>
      </c>
      <c r="I177" s="16">
        <v>0</v>
      </c>
      <c r="J177" s="16">
        <v>0</v>
      </c>
      <c r="K177" s="16">
        <v>0</v>
      </c>
      <c r="L177" s="16">
        <v>0</v>
      </c>
      <c r="M177" s="40">
        <v>0</v>
      </c>
    </row>
    <row r="178" spans="1:13">
      <c r="A178" s="39">
        <v>1</v>
      </c>
      <c r="B178" s="15" t="s">
        <v>340</v>
      </c>
      <c r="C178" s="15" t="s">
        <v>341</v>
      </c>
      <c r="D178" s="16">
        <v>0</v>
      </c>
      <c r="E178" s="16">
        <v>0</v>
      </c>
      <c r="F178" s="16">
        <v>0</v>
      </c>
      <c r="G178" s="16">
        <v>0</v>
      </c>
      <c r="H178" s="46">
        <v>0</v>
      </c>
      <c r="I178" s="16">
        <v>0</v>
      </c>
      <c r="J178" s="16">
        <v>0</v>
      </c>
      <c r="K178" s="16">
        <v>0</v>
      </c>
      <c r="L178" s="16">
        <v>0</v>
      </c>
      <c r="M178" s="40">
        <v>0</v>
      </c>
    </row>
    <row r="179" spans="1:13">
      <c r="A179" s="39">
        <v>1</v>
      </c>
      <c r="B179" s="15" t="s">
        <v>342</v>
      </c>
      <c r="C179" s="15" t="s">
        <v>341</v>
      </c>
      <c r="D179" s="16">
        <v>0</v>
      </c>
      <c r="E179" s="16">
        <v>0</v>
      </c>
      <c r="F179" s="16">
        <v>0</v>
      </c>
      <c r="G179" s="16">
        <v>0</v>
      </c>
      <c r="H179" s="46">
        <v>0</v>
      </c>
      <c r="I179" s="16">
        <v>0</v>
      </c>
      <c r="J179" s="16">
        <v>0</v>
      </c>
      <c r="K179" s="16">
        <v>0</v>
      </c>
      <c r="L179" s="16">
        <v>0</v>
      </c>
      <c r="M179" s="40">
        <v>0</v>
      </c>
    </row>
    <row r="180" spans="1:13">
      <c r="A180" s="41">
        <v>2</v>
      </c>
      <c r="B180" s="17" t="s">
        <v>343</v>
      </c>
      <c r="C180" s="17" t="s">
        <v>344</v>
      </c>
      <c r="D180" s="18">
        <v>0</v>
      </c>
      <c r="E180" s="18">
        <v>0</v>
      </c>
      <c r="F180" s="18">
        <v>29531305</v>
      </c>
      <c r="G180" s="18">
        <v>0</v>
      </c>
      <c r="H180" s="46">
        <v>29531305</v>
      </c>
      <c r="I180" s="18">
        <v>0</v>
      </c>
      <c r="J180" s="18">
        <v>0</v>
      </c>
      <c r="K180" s="18">
        <v>0</v>
      </c>
      <c r="L180" s="18">
        <v>0</v>
      </c>
      <c r="M180" s="42">
        <v>29531305</v>
      </c>
    </row>
    <row r="181" spans="1:13">
      <c r="A181" s="39">
        <v>2</v>
      </c>
      <c r="B181" s="15" t="s">
        <v>345</v>
      </c>
      <c r="C181" s="15" t="s">
        <v>346</v>
      </c>
      <c r="D181" s="16">
        <v>0</v>
      </c>
      <c r="E181" s="16">
        <v>0</v>
      </c>
      <c r="F181" s="16">
        <v>0</v>
      </c>
      <c r="G181" s="16">
        <v>0</v>
      </c>
      <c r="H181" s="46">
        <v>0</v>
      </c>
      <c r="I181" s="16">
        <v>0</v>
      </c>
      <c r="J181" s="16">
        <v>0</v>
      </c>
      <c r="K181" s="16">
        <v>0</v>
      </c>
      <c r="L181" s="16">
        <v>0</v>
      </c>
      <c r="M181" s="40">
        <v>0</v>
      </c>
    </row>
    <row r="182" spans="1:13">
      <c r="A182" s="39">
        <v>2</v>
      </c>
      <c r="B182" s="15" t="s">
        <v>347</v>
      </c>
      <c r="C182" s="15" t="s">
        <v>348</v>
      </c>
      <c r="D182" s="16">
        <v>0</v>
      </c>
      <c r="E182" s="16">
        <v>0</v>
      </c>
      <c r="F182" s="16">
        <v>0</v>
      </c>
      <c r="G182" s="16">
        <v>0</v>
      </c>
      <c r="H182" s="46">
        <v>0</v>
      </c>
      <c r="I182" s="16">
        <v>0</v>
      </c>
      <c r="J182" s="16">
        <v>0</v>
      </c>
      <c r="K182" s="16">
        <v>0</v>
      </c>
      <c r="L182" s="16">
        <v>0</v>
      </c>
      <c r="M182" s="40">
        <v>0</v>
      </c>
    </row>
    <row r="183" spans="1:13">
      <c r="A183" s="39">
        <v>2</v>
      </c>
      <c r="B183" s="15" t="s">
        <v>349</v>
      </c>
      <c r="C183" s="15" t="s">
        <v>348</v>
      </c>
      <c r="D183" s="16">
        <v>0</v>
      </c>
      <c r="E183" s="16">
        <v>0</v>
      </c>
      <c r="F183" s="16">
        <v>0</v>
      </c>
      <c r="G183" s="16">
        <v>0</v>
      </c>
      <c r="H183" s="46">
        <v>0</v>
      </c>
      <c r="I183" s="16">
        <v>0</v>
      </c>
      <c r="J183" s="16">
        <v>0</v>
      </c>
      <c r="K183" s="16">
        <v>0</v>
      </c>
      <c r="L183" s="16">
        <v>0</v>
      </c>
      <c r="M183" s="40">
        <v>0</v>
      </c>
    </row>
    <row r="184" spans="1:13">
      <c r="A184" s="39">
        <v>2</v>
      </c>
      <c r="B184" s="15" t="s">
        <v>350</v>
      </c>
      <c r="C184" s="15" t="s">
        <v>351</v>
      </c>
      <c r="D184" s="16">
        <v>0</v>
      </c>
      <c r="E184" s="16">
        <v>0</v>
      </c>
      <c r="F184" s="16">
        <v>0</v>
      </c>
      <c r="G184" s="16">
        <v>0</v>
      </c>
      <c r="H184" s="46">
        <v>0</v>
      </c>
      <c r="I184" s="16">
        <v>0</v>
      </c>
      <c r="J184" s="16">
        <v>0</v>
      </c>
      <c r="K184" s="16">
        <v>0</v>
      </c>
      <c r="L184" s="16">
        <v>0</v>
      </c>
      <c r="M184" s="40">
        <v>0</v>
      </c>
    </row>
    <row r="185" spans="1:13">
      <c r="A185" s="39">
        <v>2</v>
      </c>
      <c r="B185" s="15" t="s">
        <v>352</v>
      </c>
      <c r="C185" s="15" t="s">
        <v>353</v>
      </c>
      <c r="D185" s="16">
        <v>0</v>
      </c>
      <c r="E185" s="16">
        <v>0</v>
      </c>
      <c r="F185" s="16">
        <v>0</v>
      </c>
      <c r="G185" s="16">
        <v>0</v>
      </c>
      <c r="H185" s="46">
        <v>0</v>
      </c>
      <c r="I185" s="16">
        <v>0</v>
      </c>
      <c r="J185" s="16">
        <v>0</v>
      </c>
      <c r="K185" s="16">
        <v>0</v>
      </c>
      <c r="L185" s="16">
        <v>0</v>
      </c>
      <c r="M185" s="40">
        <v>0</v>
      </c>
    </row>
    <row r="186" spans="1:13">
      <c r="A186" s="39">
        <v>2</v>
      </c>
      <c r="B186" s="15" t="s">
        <v>354</v>
      </c>
      <c r="C186" s="15" t="s">
        <v>355</v>
      </c>
      <c r="D186" s="16">
        <v>0</v>
      </c>
      <c r="E186" s="16">
        <v>0</v>
      </c>
      <c r="F186" s="16">
        <v>0</v>
      </c>
      <c r="G186" s="16">
        <v>0</v>
      </c>
      <c r="H186" s="46">
        <v>0</v>
      </c>
      <c r="I186" s="16">
        <v>0</v>
      </c>
      <c r="J186" s="16">
        <v>0</v>
      </c>
      <c r="K186" s="16">
        <v>0</v>
      </c>
      <c r="L186" s="16">
        <v>0</v>
      </c>
      <c r="M186" s="40">
        <v>0</v>
      </c>
    </row>
    <row r="187" spans="1:13">
      <c r="A187" s="39">
        <v>2</v>
      </c>
      <c r="B187" s="15" t="s">
        <v>356</v>
      </c>
      <c r="C187" s="15" t="s">
        <v>357</v>
      </c>
      <c r="D187" s="16">
        <v>0</v>
      </c>
      <c r="E187" s="16">
        <v>0</v>
      </c>
      <c r="F187" s="16">
        <v>29531305</v>
      </c>
      <c r="G187" s="16">
        <v>0</v>
      </c>
      <c r="H187" s="46">
        <v>29531305</v>
      </c>
      <c r="I187" s="16">
        <v>0</v>
      </c>
      <c r="J187" s="16">
        <v>0</v>
      </c>
      <c r="K187" s="16">
        <v>0</v>
      </c>
      <c r="L187" s="16">
        <v>0</v>
      </c>
      <c r="M187" s="40">
        <v>29531305</v>
      </c>
    </row>
    <row r="188" spans="1:13">
      <c r="A188" s="39">
        <v>2</v>
      </c>
      <c r="B188" s="15" t="s">
        <v>358</v>
      </c>
      <c r="C188" s="15" t="s">
        <v>359</v>
      </c>
      <c r="D188" s="16">
        <v>0</v>
      </c>
      <c r="E188" s="16">
        <v>0</v>
      </c>
      <c r="F188" s="16">
        <v>0</v>
      </c>
      <c r="G188" s="16">
        <v>0</v>
      </c>
      <c r="H188" s="46">
        <v>0</v>
      </c>
      <c r="I188" s="16">
        <v>0</v>
      </c>
      <c r="J188" s="16">
        <v>0</v>
      </c>
      <c r="K188" s="16">
        <v>0</v>
      </c>
      <c r="L188" s="16">
        <v>0</v>
      </c>
      <c r="M188" s="40">
        <v>0</v>
      </c>
    </row>
    <row r="189" spans="1:13">
      <c r="A189" s="39">
        <v>2</v>
      </c>
      <c r="B189" s="15" t="s">
        <v>360</v>
      </c>
      <c r="C189" s="15" t="s">
        <v>361</v>
      </c>
      <c r="D189" s="16">
        <v>0</v>
      </c>
      <c r="E189" s="16">
        <v>0</v>
      </c>
      <c r="F189" s="16">
        <v>0</v>
      </c>
      <c r="G189" s="16">
        <v>0</v>
      </c>
      <c r="H189" s="46">
        <v>0</v>
      </c>
      <c r="I189" s="16">
        <v>0</v>
      </c>
      <c r="J189" s="16">
        <v>0</v>
      </c>
      <c r="K189" s="16">
        <v>0</v>
      </c>
      <c r="L189" s="16">
        <v>0</v>
      </c>
      <c r="M189" s="40">
        <v>0</v>
      </c>
    </row>
    <row r="190" spans="1:13">
      <c r="A190" s="39">
        <v>2</v>
      </c>
      <c r="B190" s="15" t="s">
        <v>362</v>
      </c>
      <c r="C190" s="15" t="s">
        <v>363</v>
      </c>
      <c r="D190" s="16">
        <v>0</v>
      </c>
      <c r="E190" s="16">
        <v>0</v>
      </c>
      <c r="F190" s="16">
        <v>29531305</v>
      </c>
      <c r="G190" s="16">
        <v>0</v>
      </c>
      <c r="H190" s="46">
        <v>29531305</v>
      </c>
      <c r="I190" s="16">
        <v>0</v>
      </c>
      <c r="J190" s="16">
        <v>0</v>
      </c>
      <c r="K190" s="16">
        <v>0</v>
      </c>
      <c r="L190" s="16">
        <v>0</v>
      </c>
      <c r="M190" s="40">
        <v>29531305</v>
      </c>
    </row>
    <row r="191" spans="1:13">
      <c r="A191" s="39">
        <v>2</v>
      </c>
      <c r="B191" s="15" t="s">
        <v>364</v>
      </c>
      <c r="C191" s="15" t="s">
        <v>363</v>
      </c>
      <c r="D191" s="16">
        <v>0</v>
      </c>
      <c r="E191" s="16">
        <v>0</v>
      </c>
      <c r="F191" s="16">
        <v>0</v>
      </c>
      <c r="G191" s="16">
        <v>0</v>
      </c>
      <c r="H191" s="46">
        <v>0</v>
      </c>
      <c r="I191" s="16">
        <v>0</v>
      </c>
      <c r="J191" s="16">
        <v>0</v>
      </c>
      <c r="K191" s="16">
        <v>0</v>
      </c>
      <c r="L191" s="16">
        <v>0</v>
      </c>
      <c r="M191" s="40">
        <v>0</v>
      </c>
    </row>
    <row r="192" spans="1:13" ht="15.75" thickBot="1">
      <c r="A192" s="43">
        <v>2</v>
      </c>
      <c r="B192" s="21" t="s">
        <v>365</v>
      </c>
      <c r="C192" s="21" t="s">
        <v>366</v>
      </c>
      <c r="D192" s="22">
        <v>0</v>
      </c>
      <c r="E192" s="22">
        <v>0</v>
      </c>
      <c r="F192" s="22">
        <v>29531305</v>
      </c>
      <c r="G192" s="22">
        <v>0</v>
      </c>
      <c r="H192" s="47">
        <v>29531305</v>
      </c>
      <c r="I192" s="22">
        <v>0</v>
      </c>
      <c r="J192" s="22">
        <v>0</v>
      </c>
      <c r="K192" s="22">
        <v>0</v>
      </c>
      <c r="L192" s="22">
        <v>0</v>
      </c>
      <c r="M192" s="44">
        <v>29531305</v>
      </c>
    </row>
    <row r="193" spans="1:13">
      <c r="A193" s="23"/>
      <c r="B193" s="24"/>
      <c r="C193" s="24"/>
      <c r="D193" s="24"/>
      <c r="E193" s="25"/>
      <c r="F193" s="25"/>
      <c r="G193" s="25"/>
      <c r="H193" s="48"/>
      <c r="I193" s="25"/>
      <c r="J193" s="25"/>
      <c r="K193" s="25"/>
      <c r="L193" s="25"/>
      <c r="M193" s="26"/>
    </row>
    <row r="194" spans="1:13">
      <c r="A194" s="27"/>
      <c r="B194" s="28"/>
      <c r="C194" s="28"/>
      <c r="D194" s="28"/>
      <c r="E194" s="29"/>
      <c r="F194" s="29"/>
      <c r="G194" s="29"/>
      <c r="H194" s="49"/>
      <c r="I194" s="29"/>
      <c r="J194" s="29"/>
      <c r="K194" s="29"/>
      <c r="L194" s="29"/>
      <c r="M194" s="30"/>
    </row>
    <row r="195" spans="1:13">
      <c r="A195" s="27"/>
      <c r="B195" s="28"/>
      <c r="C195" s="28"/>
      <c r="D195" s="28"/>
      <c r="E195" s="29"/>
      <c r="F195" s="29"/>
      <c r="G195" s="29"/>
      <c r="H195" s="49"/>
      <c r="I195" s="29"/>
      <c r="J195" s="29"/>
      <c r="K195" s="29"/>
      <c r="L195" s="29"/>
      <c r="M195" s="30"/>
    </row>
    <row r="196" spans="1:13">
      <c r="A196" s="27"/>
      <c r="B196" s="28"/>
      <c r="C196" s="28"/>
      <c r="D196" s="28"/>
      <c r="E196" s="29"/>
      <c r="F196" s="29"/>
      <c r="G196" s="29"/>
      <c r="H196" s="49"/>
      <c r="I196" s="29"/>
      <c r="J196" s="29"/>
      <c r="K196" s="29"/>
      <c r="L196" s="29"/>
      <c r="M196" s="30"/>
    </row>
    <row r="197" spans="1:13">
      <c r="A197" s="27"/>
      <c r="B197" s="28"/>
      <c r="C197" s="28"/>
      <c r="D197" s="28"/>
      <c r="E197" s="29"/>
      <c r="F197" s="29"/>
      <c r="G197" s="29"/>
      <c r="H197" s="49"/>
      <c r="I197" s="29"/>
      <c r="J197" s="29"/>
      <c r="K197" s="29"/>
      <c r="L197" s="29"/>
      <c r="M197" s="30"/>
    </row>
    <row r="198" spans="1:13">
      <c r="A198" s="27"/>
      <c r="B198" s="28"/>
      <c r="C198" s="28"/>
      <c r="D198" s="28"/>
      <c r="E198" s="29"/>
      <c r="F198" s="29"/>
      <c r="G198" s="29"/>
      <c r="H198" s="49"/>
      <c r="I198" s="29"/>
      <c r="J198" s="29"/>
      <c r="K198" s="29"/>
      <c r="L198" s="29"/>
      <c r="M198" s="30"/>
    </row>
    <row r="199" spans="1:13">
      <c r="A199" s="27"/>
      <c r="B199" s="58" t="s">
        <v>367</v>
      </c>
      <c r="C199" s="58"/>
      <c r="D199" s="28"/>
      <c r="E199" s="29"/>
      <c r="F199" s="29"/>
      <c r="G199" s="29"/>
      <c r="H199" s="49"/>
      <c r="I199" s="29"/>
      <c r="J199" s="29"/>
      <c r="K199" s="29"/>
      <c r="L199" s="29"/>
      <c r="M199" s="30"/>
    </row>
    <row r="200" spans="1:13" ht="18.75">
      <c r="A200" s="27"/>
      <c r="B200" s="59" t="s">
        <v>368</v>
      </c>
      <c r="C200" s="59"/>
      <c r="D200" s="28"/>
      <c r="E200" s="29"/>
      <c r="F200" s="29"/>
      <c r="G200" s="29"/>
      <c r="H200" s="49"/>
      <c r="I200" s="29"/>
      <c r="J200" s="29"/>
      <c r="K200" s="29"/>
      <c r="L200" s="29"/>
      <c r="M200" s="30"/>
    </row>
    <row r="201" spans="1:13" ht="19.5" thickBot="1">
      <c r="A201" s="31"/>
      <c r="B201" s="60" t="s">
        <v>369</v>
      </c>
      <c r="C201" s="60"/>
      <c r="D201" s="32"/>
      <c r="E201" s="33"/>
      <c r="F201" s="33"/>
      <c r="G201" s="33"/>
      <c r="H201" s="50"/>
      <c r="I201" s="33"/>
      <c r="J201" s="33"/>
      <c r="K201" s="33"/>
      <c r="L201" s="33"/>
      <c r="M201" s="34"/>
    </row>
    <row r="202" spans="1:13">
      <c r="B202" s="19"/>
      <c r="C202" s="20"/>
    </row>
  </sheetData>
  <mergeCells count="10">
    <mergeCell ref="B201:C201"/>
    <mergeCell ref="A1:B5"/>
    <mergeCell ref="C1:K1"/>
    <mergeCell ref="C2:K2"/>
    <mergeCell ref="C3:K3"/>
    <mergeCell ref="C4:K4"/>
    <mergeCell ref="L1:M5"/>
    <mergeCell ref="C5:K5"/>
    <mergeCell ref="B199:C199"/>
    <mergeCell ref="B200:C200"/>
  </mergeCells>
  <pageMargins left="0.7" right="0.7" top="0.75" bottom="0.75" header="0.3" footer="0.3"/>
  <pageSetup scale="36" orientation="portrait" horizontalDpi="4294967294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QUIROGA</dc:creator>
  <cp:keywords/>
  <dc:description/>
  <cp:lastModifiedBy>X</cp:lastModifiedBy>
  <cp:revision/>
  <dcterms:created xsi:type="dcterms:W3CDTF">2018-09-05T01:23:24Z</dcterms:created>
  <dcterms:modified xsi:type="dcterms:W3CDTF">2022-05-18T17:32:37Z</dcterms:modified>
  <cp:category/>
  <cp:contentStatus/>
</cp:coreProperties>
</file>