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Hoja1" sheetId="1" r:id="rId1"/>
    <sheet name="Hoja2" sheetId="2" r:id="rId2"/>
    <sheet name="Hoja3" sheetId="3" r:id="rId3"/>
  </sheets>
  <definedNames>
    <definedName name="_Hlk66286287" localSheetId="0">'Hoja1'!$C$69</definedName>
  </definedNames>
  <calcPr fullCalcOnLoad="1"/>
</workbook>
</file>

<file path=xl/sharedStrings.xml><?xml version="1.0" encoding="utf-8"?>
<sst xmlns="http://schemas.openxmlformats.org/spreadsheetml/2006/main" count="3504" uniqueCount="702">
  <si>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</si>
  <si>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</si>
  <si>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</si>
  <si>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</si>
  <si>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</si>
  <si>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</si>
  <si>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</si>
  <si>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</si>
  <si>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</si>
  <si>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</si>
  <si>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</si>
  <si>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</si>
  <si>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</si>
  <si>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</si>
  <si>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</si>
  <si>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</si>
  <si>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</si>
  <si>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</si>
  <si>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</si>
  <si>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</si>
  <si>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</si>
  <si>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</si>
  <si>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</si>
  <si>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</si>
  <si>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</si>
  <si>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</si>
  <si>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</si>
  <si>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</si>
  <si>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</si>
  <si>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MUNICIPAL DE LA PRIMAVERA VICHADA</t>
  </si>
  <si>
    <t xml:space="preserve">CALLE 4 Nº 8 - 89 Palacio Municipal </t>
  </si>
  <si>
    <t>320 499 6627</t>
  </si>
  <si>
    <t>www.laprimavera-vichada.gov.co</t>
  </si>
  <si>
    <t>Sactifacer las necesidades basicas de la poblacion, mediante la ejecucion del Plan de Desarrollo de la Vigencia</t>
  </si>
  <si>
    <t>NO</t>
  </si>
  <si>
    <t>Enero 2021</t>
  </si>
  <si>
    <t>Inversión</t>
  </si>
  <si>
    <t>Funcionamiento</t>
  </si>
  <si>
    <t>Inversion</t>
  </si>
  <si>
    <t>Arrendamiento de un inmueble para el funcionamiento de la Comisaria de Familia, Secretaría Agropecuaria y de Medio Ambiente, Inspección de Policía, Personería y Enlace de Victimas en el Municipio de La Primavera Vichada</t>
  </si>
  <si>
    <t>3 Meses</t>
  </si>
  <si>
    <t>Contratación Directa Prestación de Servicios</t>
  </si>
  <si>
    <t>Arrendamiento de un inmueble para el funcionamiento de la Bodega de Almacén en el Municipio de La Primavera, Vichada.</t>
  </si>
  <si>
    <t>Arrendamiento de tres hectáreas en zona rural de la inspección de santa bárbara Municipio de La Primavera Vichada para el desarrollo de proyectos productivos con la comunidad Indigena YAJOTA-WAÜPIJIWI</t>
  </si>
  <si>
    <t>Aunar esfuerzos administrativos y financieros entre el municipio de La Primavera y el Municipio de Puerto Carreño para el sostenimiento y funcionamiento del centro de reclusión de Puerto Carreño Vichada, vigencia 2021.</t>
  </si>
  <si>
    <t>Dotación de vestuario y calzado de labor para los funcionarios de la planta de personal de la Alcaldia Municipal de la Primavera Vichada.</t>
  </si>
  <si>
    <t>Asistencia Técnica en el avance eficiente de las competencias de los procesoso de contratación estatal adelantados por La Administración del Municipio de La Primavera, Vichada.</t>
  </si>
  <si>
    <t>Prestación de servicios como operario encargado del funcionamiento y mantenimiento del Transbordador Fluvial "Puerto Oriente" del Municipio de La Primavera, Vichada</t>
  </si>
  <si>
    <r>
      <rPr>
        <b/>
        <sz val="11"/>
        <rFont val="Arial"/>
        <family val="2"/>
      </rPr>
      <t xml:space="preserve">Lilian Teresa Hernandez sanchez                         </t>
    </r>
    <r>
      <rPr>
        <sz val="11"/>
        <rFont val="Arial"/>
        <family val="2"/>
      </rPr>
      <t>Secretaria de Gobierno y Direccion                                         Celular 3204996627                                                                   E-MAIL: secretariadegobierno@laprimavera-vichada.gov.co</t>
    </r>
  </si>
  <si>
    <r>
      <rPr>
        <b/>
        <sz val="11"/>
        <rFont val="Arial"/>
        <family val="2"/>
      </rPr>
      <t xml:space="preserve">Hirledis Castro Eregua                                           </t>
    </r>
    <r>
      <rPr>
        <sz val="11"/>
        <rFont val="Arial"/>
        <family val="2"/>
      </rPr>
      <t>Almacenista Municipal                                                       Celular: 3204996627                                                                  E-MAIL: almacenmunicipal@laprimavera-vichada.gov.co</t>
    </r>
  </si>
  <si>
    <t>1 Mes</t>
  </si>
  <si>
    <t>Minima Cuantia</t>
  </si>
  <si>
    <t>Adquisición de póliza de todo riesgo daño material, manejo de recursos, responsabilidad civil extracontractual, seguro obligatorio de accidentes de tránsito, y seguro de vida de los honorables concejales, el señor alcalde y el personero del Municipio  de  La Primavera, Vichada.</t>
  </si>
  <si>
    <t>Selecion abreviada de menor cuantia</t>
  </si>
  <si>
    <t>Compra de elementos de aseo y cafetería para  la Alcaldía Municipal de La Primavera, Vichada,  Vigencia 2021.</t>
  </si>
  <si>
    <t>Septiembre 2021</t>
  </si>
  <si>
    <t>12 Meses</t>
  </si>
  <si>
    <t>84131500,  84131501,  84131503
84131510, 84131512, 84131607 84131600</t>
  </si>
  <si>
    <t>47131604 47131601, 47131604 y 47131803.</t>
  </si>
  <si>
    <t>78111803 - 93131600-20102301</t>
  </si>
  <si>
    <t>90101801 - 93142102
93142103</t>
  </si>
  <si>
    <t>11 Meses</t>
  </si>
  <si>
    <t>Convenio</t>
  </si>
  <si>
    <t>S.G.P. Libre Inversion</t>
  </si>
  <si>
    <t>Febrero 2021</t>
  </si>
  <si>
    <t>2 Meses</t>
  </si>
  <si>
    <t>Sistema General de participaciones de libre Destinación y Funcionamiento</t>
  </si>
  <si>
    <t>Pago de salarios, honorarios y prestaciones sociales a inspección de policía, comisaria de familia y equipo interdisciplinario que laboran en  la Alcaldía Municipal de  La Primavera, Vichada</t>
  </si>
  <si>
    <t>Pago de Salarios</t>
  </si>
  <si>
    <t>Sistema General de participaciones propósito general libre inversión y libre destinación</t>
  </si>
  <si>
    <t>Fortalecimiento y ejecución de actividades del fondo territorial de seguridad en el La Primavera, Vichada</t>
  </si>
  <si>
    <t>Selección Abreviada</t>
  </si>
  <si>
    <t>Sistema General Participacion.</t>
  </si>
  <si>
    <t>Realizar el fortalecimiento de los sistemas de información, mediante la caracterización a la población víctima del Municipio de La Primavera, Vichada.</t>
  </si>
  <si>
    <t>Sistema General de Participaciones Propósito General libre Inversión</t>
  </si>
  <si>
    <t xml:space="preserve">Minima Cuantía </t>
  </si>
  <si>
    <t>Prestación del servicio  de perifoneo para el apoyo a la divulgación de información de las actividades realizadas por las  Dependencias que compone La Administración Municipal de La Primavera, Vichada.</t>
  </si>
  <si>
    <t xml:space="preserve">85171500 - 48131502 </t>
  </si>
  <si>
    <t>Octubre 2021</t>
  </si>
  <si>
    <t>Abril 2021</t>
  </si>
  <si>
    <t>Apoyo logístico y operacional para atender el aislamiento preventivo obligatorio de capturados en el Municipio de La Primavera y su traslado al Centro de Reclusión en Puerto Carreño Vichada, de conformidad con los protocolos Municipales para el manejo de personas detenidas en el marco de la emergencia sanitaria por el virus COVID -19.</t>
  </si>
  <si>
    <t xml:space="preserve">Prestación de servicios profesionales para la ejecución de programas y proyectos del Sector Agropecuario </t>
  </si>
  <si>
    <t>Prestación de servicios como operario para el cuidado de las parcelas demostrativas y  demás proyectos en  la Granja Municipal</t>
  </si>
  <si>
    <t>Prestación de servicios profesionales de un ingeniero agrónomo  para la extensión agropecuaria  rural  en la Secretaria Agropecuaria y Medio Ambiente del Municipio de La Primavera Vichada.</t>
  </si>
  <si>
    <t>Prestación de servicios profesionales en la extensión Agropecuaria en la sanidad de bovinos, equinos y especies menores como médico veterinario del Municipio de La Primavera, Vichada</t>
  </si>
  <si>
    <t>Prestación de servicios como operario de maquinaria agrícola para el mejoramiento de praderas productivas, en la zona rural del Municipio de La Primavera Vichada.</t>
  </si>
  <si>
    <t>Prestación de servicios  profesionales dirigida los pequeños productores en buenas prácticas agropecuarias  del Municipio de La Primavera Vichada.</t>
  </si>
  <si>
    <t>Prestación de servicios profesionales para el fortalecimiento de la asociatividad y el programa primavera consume lo nuestro del Municipio de La Primavera Vichada</t>
  </si>
  <si>
    <t>Compraventa de insumos agrícolas para el fortalecimiento de  los proyectos de seguridad alimentaria en Resguardos Indígenas del Municipio La Primavera Vichada.</t>
  </si>
  <si>
    <t xml:space="preserve">Compraventa de rayadoras de yuca, desgranadoras de maíz, trapiche panelero, fondos paneleros,  para facilitar el acceso a maquinaria y equipos a los pequeños productores agropecuarios del Municipio La Primavera Vichada </t>
  </si>
  <si>
    <t>Prestación de servicios de un técnico, tecnólogo Agropecuario para acompañamiento a programas y proyectos agropecuarios en el Municipio de La Primavera Vichada.</t>
  </si>
  <si>
    <t>Compraventa  de insumos y semillas para el programa de agricultura campesina familiar  dirigido a  población  vulnerable del Municipio de La Primavera Vichada.</t>
  </si>
  <si>
    <t>Compraventa de combustible para el funcionamiento de la  maquinaria agrícola de la Secretaria Agropecuaria y el fortalecimiento de los proyectos productivos  del sector rural del Municipio de La Primavera, Vichada</t>
  </si>
  <si>
    <t>Prestación de servicios de un operario para el mantenimiento y cuidado de los proyectos productivos que se adelantan en la granja en la Secretaria Agropecuaria  y Medio ambiente  en el municipio de la primavera vichada.</t>
  </si>
  <si>
    <t>Compraventa de materiales para la construcción de hangar en la vereda el triunfo de la Inspección de Santeodoro</t>
  </si>
  <si>
    <t>Fortalecimiento para la prevención de la langosta llanera en el Municipio de La Primavera, Vichada.</t>
  </si>
  <si>
    <t>Apoyo al fomento de la producción apícola en el Municipio de La Primavera Vichada</t>
  </si>
  <si>
    <t>Cofinanciamiento a proyectos productivos en la zona rural del Municipio de La Primavera, Vichada</t>
  </si>
  <si>
    <t>Construcción del hangar para el banco de maquinaria agrícola del Municipio en La granja la colmena del Municipio de La Primavera, Vichada</t>
  </si>
  <si>
    <t xml:space="preserve">Feria agropecuaria Municipal </t>
  </si>
  <si>
    <t>30 Dias</t>
  </si>
  <si>
    <t>10 dias</t>
  </si>
  <si>
    <t>30 dias</t>
  </si>
  <si>
    <t>40 dias</t>
  </si>
  <si>
    <t>20 Dias</t>
  </si>
  <si>
    <t>20 dias</t>
  </si>
  <si>
    <t>Abril  2021</t>
  </si>
  <si>
    <t>Marzo 2021</t>
  </si>
  <si>
    <t>Agosto 2021</t>
  </si>
  <si>
    <t>Marzo  2021</t>
  </si>
  <si>
    <t>Febrero  2021</t>
  </si>
  <si>
    <t>Mayo  2021</t>
  </si>
  <si>
    <t>Agosto  2021</t>
  </si>
  <si>
    <t>6 Meses</t>
  </si>
  <si>
    <t>8 Meses</t>
  </si>
  <si>
    <t>5 Meses</t>
  </si>
  <si>
    <t>30 Mes</t>
  </si>
  <si>
    <t xml:space="preserve">1 Mes </t>
  </si>
  <si>
    <t>Selección Abreviada de Menor Cuantia</t>
  </si>
  <si>
    <t>Prestación de servicios de un ingeniero ambiental para el apoyo a la gestión para el acompañamiento a los PRAES y procedas sensibilizaciones y cultura ambiental para el fortalecimiento institucional del sector ambiental del Municipio de La Primavera Vichada.</t>
  </si>
  <si>
    <t>Prestación de servicios técnicos como apoyo a los programas y proyectos Ambientales del Municipio</t>
  </si>
  <si>
    <t xml:space="preserve">Adquisición  de puntos ecológicos para la disposición, eliminación de residuos sólidos en espacios públicos del área urbana, parques del Municipio de La Primavera Vichada </t>
  </si>
  <si>
    <t xml:space="preserve">Adquisición de materiales publicitarios en temas de incendios forestales, manejo y aprovechamiento de residuos sólidos y ahorro uso eficiente del agua del Municipio de La Primavera Vichada </t>
  </si>
  <si>
    <t xml:space="preserve">Elaboración, edición y difusión de un video como campaña publicitaria, generando hábitos ambientalmente amigables en el ahorro y uso eficiente del agua y prevención de incendios forestales del Municipio de La Primavera Vichada. </t>
  </si>
  <si>
    <t xml:space="preserve">Compraventa de plantas nativas y ornamentales para el embellecimiento de zonas verdes del Municipio de La Primavera Vichada. </t>
  </si>
  <si>
    <t xml:space="preserve">Restauración de 1 ha de áreas de importancia ecológica con plantas nativas en el Municipio de La Primavera Vichada.  </t>
  </si>
  <si>
    <t>Junio 2021</t>
  </si>
  <si>
    <t>6 Dias</t>
  </si>
  <si>
    <t xml:space="preserve">08 Dias </t>
  </si>
  <si>
    <t xml:space="preserve">Selección Abreviada de Subasta Inversa </t>
  </si>
  <si>
    <t xml:space="preserve">8 meses </t>
  </si>
  <si>
    <t>2 meses</t>
  </si>
  <si>
    <t xml:space="preserve">30 dias </t>
  </si>
  <si>
    <t>Prestación de servicios profesionales para el fortalecimiento del sector turismo en el Municipio de La Primavera Vichada</t>
  </si>
  <si>
    <t>Prestación de servicios profesionales ara el fortalecimiento del consejo consultivo de turismo en el Municipio de la Primavera Vichada</t>
  </si>
  <si>
    <t>Apoyo en la promoción del sector artesanal en el Municipio de La Primavera Vichada</t>
  </si>
  <si>
    <t xml:space="preserve">Apoyo y fortalecimiento del sector turístico en eventos de promoción Regional y Nacional </t>
  </si>
  <si>
    <t xml:space="preserve">Compra del banco de maquinaria agrícola para el Municipio de La Primavera Vichada  </t>
  </si>
  <si>
    <t>Compra de equipos de cómputos para fortalecer la Secretaria Agropecuaria y de medio Ambiente del Municipio de la Primavera Vichada</t>
  </si>
  <si>
    <t xml:space="preserve"> Menor Cuantia Selección Abreviada</t>
  </si>
  <si>
    <r>
      <rPr>
        <b/>
        <sz val="11"/>
        <rFont val="Arial"/>
        <family val="2"/>
      </rPr>
      <t>Efren Paul Colina Ortiz</t>
    </r>
    <r>
      <rPr>
        <sz val="11"/>
        <rFont val="Arial"/>
        <family val="2"/>
      </rPr>
      <t xml:space="preserve">                                            Secretaria Agropecuaria y de medio Ambiente.            Celular 3132858031               mail:secretariaagropecuaria@laprimavera-vichada.gov.co                                </t>
    </r>
  </si>
  <si>
    <t>Julio  2021</t>
  </si>
  <si>
    <t>Inversion SGP Asignaciones Especiales</t>
  </si>
  <si>
    <t>Adquisicion de elementos para dotar la comisarias de familia del Municipio de La Primavera Vichada</t>
  </si>
  <si>
    <t>Inversion SGP Propósito General</t>
  </si>
  <si>
    <t>Inversión SGP Asignaciones Especiales</t>
  </si>
  <si>
    <t>Inversion Ingresos Corrientes de Libre Destinación</t>
  </si>
  <si>
    <t>Inversion Ingresos Corrientes de Destinación Específica</t>
  </si>
  <si>
    <t>Actualizacion de Plan de gestión del riesgo de desastres y estrategia para la respuesta a emergencias implementados en el Municipio de la Primavera Vichada</t>
  </si>
  <si>
    <t>Prestación de servicios Profesionales como enlace del Programa de Víctimas del Municipio de La Primavera, Vichada.</t>
  </si>
  <si>
    <t xml:space="preserve">Construccion, mejoramiento y mantenimiento de la infraestructura institucional </t>
  </si>
  <si>
    <t>Procesos administrativos implementados y/o modernizados</t>
  </si>
  <si>
    <t>Servicio de Implementación Sistemas de Gestión</t>
  </si>
  <si>
    <t>Acciones de seguimiento y evaluacion del plan de desarrollo</t>
  </si>
  <si>
    <t xml:space="preserve"> Inversion SGP Propósito General</t>
  </si>
  <si>
    <t xml:space="preserve">Funcionamiento e Inverson </t>
  </si>
  <si>
    <t>Prestación de servicios funerarios para población vulnerable y personas fallecidas por COVID -19 en el Municipio de La Primavera Vichada</t>
  </si>
  <si>
    <t>10 Meses</t>
  </si>
  <si>
    <t>4 Meses</t>
  </si>
  <si>
    <t>2  Meses</t>
  </si>
  <si>
    <t>Convenio Interadministrativo</t>
  </si>
  <si>
    <t>Menor Cuantia</t>
  </si>
  <si>
    <t>Licitacion Publica</t>
  </si>
  <si>
    <t>Convenio Solidario</t>
  </si>
  <si>
    <t>Suministro de combustible para la operación de la maquinaria pesada y vehículos de la Alcaldía Municipal de La Primavera Vichada.</t>
  </si>
  <si>
    <t>Prestación de servicios operativos y logísticos en las instalaciones físicas del taller municipal de La Primavera Vichada.</t>
  </si>
  <si>
    <t>Prestación de servicios de apoyo técnico al área de catastro inscrita a la secretaria de planeación y desarrollo territorial del Municipio de La Primavera Vichada</t>
  </si>
  <si>
    <t>Prestación de servicios para la limpieza y embellecimiento de las zonas verdes del parque el jardín y parque el sombrero del Municipio de La Primavera Vichada</t>
  </si>
  <si>
    <t>Prestación de servicios de apoyo para la limpieza y embellecimiento de las zonas verdes del parque central  y parque Veracruz  del Municipio de La Primavera Vichada</t>
  </si>
  <si>
    <t>Prestación de servicios como operario de la maquinaria  destinada para el mantenimiento y mejoramiento de las vias urbanas y rurales  del Municipio de La Primavera Vichada</t>
  </si>
  <si>
    <t>Asistencia técnica en el avance eficiente de las competencias de los procesos de contratación estatal adelantados por la secretaria de planeación y desarrollo territorial del Municipio de La Primavera Vichada</t>
  </si>
  <si>
    <t>Prestación de servicios profesionales como ingeniero civil en asistencia técnica a la secretaria de planeación y desarrollo territorial en el Municipio de La Primavera Vichada</t>
  </si>
  <si>
    <t xml:space="preserve">Construccion de infraestructura en las sedes educativas del Municpio  La Primavera Vichada </t>
  </si>
  <si>
    <t>Instalacion de redes hidraulicas en la Inspeccion de Santa Cecilia del Municipio de La Primavera Vichada</t>
  </si>
  <si>
    <t>Construccion de sistema de tratamiento de aguas residuales del Municipio de La Primavera Vichada</t>
  </si>
  <si>
    <t>Mejorar la infraestructura de transporte de la red vial, para contribuir a la conectividad entre las inspecciones y el casco urbano del Municipio de La Primavera Vichada</t>
  </si>
  <si>
    <t>Facilitar el acceso y uso de las tecnologías de la información y las comunicaciones a los habitantes del Municipio de La Primavera Vichada</t>
  </si>
  <si>
    <t>Prestación del servicio de internet canal dedicados de 15 megas a través de radio enlace para las diferentes dependencias de la Alcaldía Municipal de La Primavera  Vichada</t>
  </si>
  <si>
    <t>Servicio de mantenimiento preventivo y correctivo de la maquinaria destinada al mejoramiento de la malla vial urbana y rural del Municipio de La Primavera Departamento del Vichada.</t>
  </si>
  <si>
    <t>Adecuación y ampliación de las instalaciones  físicas del palacio Municipal de La Primavera Vichada</t>
  </si>
  <si>
    <t>Convenio solidario entre la Alcaldía de La Primavera y la Asociación de juntas de acción comunal “ASO JUNTAS”, para el mejoramiento de las vías de acceso a la vereda rio bita inspección de Nueva Antioquia, Municipio de la Primavera Departamento del Vichada. Convenios JAC rompe Cajas</t>
  </si>
  <si>
    <t>Revisión y ajuste general del Esquema de Ordenamiento Territorial del Municipio de La Primavera Vichada</t>
  </si>
  <si>
    <t>Compra de mezcla y emulsión asfáltica para el mejoramiento de la malla vial urbana del Municipio de La Primavera Vichada</t>
  </si>
  <si>
    <t>Mejoramiento y adecuación de la red eléctrica  de la inspección de Santa Cecilia  del Municipio de La Primavera Departamento del Vichada</t>
  </si>
  <si>
    <t>Mantenimiento y adecuación de la morgue del Municipio La Primavera Departamento del Vichada</t>
  </si>
  <si>
    <t>Construcción de puentes que comunican al casco urbano de la Primavera con la Inspección de San Teodoro</t>
  </si>
  <si>
    <t xml:space="preserve">Manteniemiento de puntos criticos de la via que comunica el casco urbano en la Primavera con la vereda Santa Cecilia. </t>
  </si>
  <si>
    <t>ServIcio de transporte de material comun para las vias del casco urbano del Municipio de La Primavera Vichada.</t>
  </si>
  <si>
    <t>Cambio de redes hidraulicas del casco urbano del Municpio de La  Primavera Vichada</t>
  </si>
  <si>
    <t xml:space="preserve">Consultaria tecnica para la elaboracion de estudios y diseños de los puentes que comunican al casco urbano con los resguardos del Municipio de La Primavera Vichada. </t>
  </si>
  <si>
    <t>Prestación de servicios profesionales para el apoyo a la Secretaria de Planeación y Desarrollo Territorial para la formulación, elaboración, supervisión y estructuración de proyectos para mantenimiento y mejoramiento de la malla vial urbana y rural del municipio de la Primavera Departamento del Vichada.</t>
  </si>
  <si>
    <t>Capacitacion a los funcionarios de la Administracion Municipal de La Primavera, Vichada</t>
  </si>
  <si>
    <t>43211507 - 43211508</t>
  </si>
  <si>
    <t>92101503 - 11101719 - 49121503</t>
  </si>
  <si>
    <t>21101711 - 21101605</t>
  </si>
  <si>
    <t>15101505 - 15101506</t>
  </si>
  <si>
    <t>Compraventa de insumos para el fortalecimiento a los proyectos productivos del Sector Agropecuario del Municipio de La Primavera, Vichada.</t>
  </si>
  <si>
    <t>Compraventa en la logística de escuelas de campo en Sector Agropecuario del Municipio de La Primavera, Vichada</t>
  </si>
  <si>
    <t>Compraventa de repuestos y mantenimientos para la maquinaria Agrícola el tractor de la Alcaldía Municipal de La Primavera, Vichada</t>
  </si>
  <si>
    <t>Compraventa para fortalecimiento del programa Primavera consume lo nuestro, mercados campesinos del Municipio de La Primavera, Vichada</t>
  </si>
  <si>
    <t>81141601 - 10191509</t>
  </si>
  <si>
    <t xml:space="preserve">Apoyo fortalecimiento de Asociaciones Agropecuarias del Municipio de La Primavera Vichada </t>
  </si>
  <si>
    <t>Establecimientos de praderas y delimitación de potreros para la habilitación del Coso Municipal  para bovinos y equinos.</t>
  </si>
  <si>
    <t xml:space="preserve">Compraventa de equipos, herramientas e insumos para la celebración del día del campesino en La inspecciones de San Teodoro, Nueva Antioquia, Santa Bárbara de Aguaverde y Santa Cecilia del Municipio de La Primavera, Vichada  </t>
  </si>
  <si>
    <t xml:space="preserve">47121709 - 47121704 </t>
  </si>
  <si>
    <t xml:space="preserve">Apoyo y fortalecimiento a modalidad agropecuaria enfocado en los  colegios agropecuarios de la zona rural del Municipio de La Primavera Vichada. </t>
  </si>
  <si>
    <t>70111501 - 70111602</t>
  </si>
  <si>
    <t>60122201 - 60122204</t>
  </si>
  <si>
    <t>REGALIAS</t>
  </si>
  <si>
    <t>N/A</t>
  </si>
  <si>
    <t>Construcción de la Planta de beneficio animal en el Municipio de La Primavera Vichada</t>
  </si>
  <si>
    <t>Prestación de servicios como operario de maquinaria agrícola para el programa de arados de   proyectos agropecuarios y cultivos agrícolas, en la zona rural del Municipio de La  Primavera Vichada.</t>
  </si>
  <si>
    <t xml:space="preserve">Adquisición de estufas coeficientes instaladas y en operación para el sector rural del Municipio de La Primavera Vichada. </t>
  </si>
  <si>
    <t>Adquisición de elementos para el alumbrado como generador de sano esparcimiento y atractivo turístico en época decembrina en el Municipio de La Primavera Vichada</t>
  </si>
  <si>
    <t xml:space="preserve">4 Me </t>
  </si>
  <si>
    <t xml:space="preserve">5 Me </t>
  </si>
  <si>
    <t>Remodelación de la plaza de mercado municipal en La Primavera Vichada</t>
  </si>
  <si>
    <t>30191800 - 72121400</t>
  </si>
  <si>
    <t xml:space="preserve">Fortalecimiento  a la gestión del cambio climático mediante campañas talleres y capacitaciones de información en gestión para realizarse en asociaciones campesinas y comunidad étnicas productivas del Municipio de La Primavera Vichada.  </t>
  </si>
  <si>
    <t>72141114 - 72141124</t>
  </si>
  <si>
    <t xml:space="preserve">Menor Cuantia de Subasta Inversa </t>
  </si>
  <si>
    <t>Realizar  acciones de información en salud en el entorno hogar, sobre  el tratamiento de agua para consumo humano,  a través de visitas domiciliarias en la zona urbana e inspecciones  de Santa Bárbara de Agua Verde, inspección de Nueva Antioquia, San Teodoro, Buena Vista,  Santa Cecilia, Villa María, Matiyure y todas las comunidades indígenas de los tres resguardos. Se deberán sensibilizar mínimo 2000 personas. Cada intervención será de mínimo de una hora.</t>
  </si>
  <si>
    <t xml:space="preserve">Contratación Directa </t>
  </si>
  <si>
    <t>Propósito General libre Inversión</t>
  </si>
  <si>
    <t>Realizar 10 talleres educativos, en el entorno educativo, con adolescentes, en las instituciones educativas de Francisco de Paula Santander, Solmerida Builes y Trompillo, sobre proceso de reciclaje, cuidados del medio ambiente e impactos del mismo sobre la salud; en la zona urbana del Municipio</t>
  </si>
  <si>
    <t>Realizar 10 talleres educativos, en el entorno educativo, con adolescentes, en las instituciones educativas de Víctor Samuel Andrade, Antonio Galán Sarmiento, Teodoro Weignen, Internado Matiyure, Internado Buena Vista, Internado Villa María, Internado Santa Cecilia, Escuela Miralindo, Escuela la Llanura y Escuela Piñalito, sobre proceso de reciclaje, cuidados del medio ambiente e impactos del mismo sobre la salud; en la zona rural del Municipio</t>
  </si>
  <si>
    <t>Establecer un censo mensual de gestantes en el entorno hogar, en zona urbana (incluye asentamiento el Trompillo y Veracruz) y rural residentes en las inspecciones de Santa Bárbara de Agua Verde, inspección de Nueva Antioquia, San Teodoro, Buena Vista, Santa Cecilia, Villa María, Matiyure, veredas y todas las comunidades indígenas de los tres resguardos y asentamiento Wipijiwi. B) incluir gestantes nuevas, mensualmente y remitirlo a la supervisión con la misma frecuencia, utilizando el formato establecido por el INS, se deberá realizar seguimiento mensual a la totalidad de pacientes incluidas en este, de igual modo generar procesos de canalización a los servicios sociales y de salud con su debido formato e informar seguimiento de la canalización realizada.</t>
  </si>
  <si>
    <t xml:space="preserve">Desarrollar actividad educativa dirigida al 100% de las gestantes captadas, en el ámbito hogar, en la zona urbana y el sector rural; durante los meses de duración del convenio, priorizando los siguientes aspectos: a) Educación en identificación de signos de alarma y complicaciones relacionadas con la gestación; Estimulación visual temprana y lecto estimulación para la gestación y el recién nacido; musicoterapia gestacional y beneficios de la toma responsable de micronutrientes; ejercicios de relajación y manejo de la respiración en el parto; elaboración de eco mapa individual y construcción de la ruta familiar y comunitaria de asistencia al Hospital y ejercicios físicos para estimulación uterina y articular. B) clausura de la estrategia. C) Durante el seguimiento se deberá verificar canalización a los servicios de salud realizada, verificación de la realización de exámenes de laboratorio de acuerdo a normatividad vigente, asistencia a los controles prenatales y consumo responsable de micronutrientes. </t>
  </si>
  <si>
    <t>Implementar una estrategia de información en salud, dirigida a 100 mujeres indígenas de 10 a 54 años en el entorno comunitario - Resguardo indígena la Llanura; Resguardo Indígena Gavilán Pascua y Comunidad Indígena Asentamiento el Trompillo, Veracruz y comunidad Wipijiwi, sobre manejo responsable de la sexualidad y salud sexual y reproductiva.</t>
  </si>
  <si>
    <t>Implementar una estrategia de información en salud, dirigida a 300 familias en el entorno hogar, en la zona rural inspecciones, veredas y resguardos indígenas, en temas relacionados con el autocuidado para la prevención de ITS y VIH / SIDA, promoción de la toma de prueba voluntaria con canalización a servicios, incluye entrega de 5.000 preservativos</t>
  </si>
  <si>
    <t>93131700 - 93131704 - 93131705 - 93131702 - 60105901</t>
  </si>
  <si>
    <t xml:space="preserve">Desarrollar una estrategia de información en salud, en el entorno educativo, dirigida a los adolescentes y jóvenes sobre la promoción de los servicios amigables en salud, previa concertación con la EAPB e IPS, se desarrollara en la zona urbana del municipio, informando mensualmente del desarrollo de las actividades. </t>
  </si>
  <si>
    <t>Implementar una estrategia de información en salud , dirigida a 2000 mujeres mayores de 10 años, en el entorno comunitario, en la zona urbana y rural del Municipio, en temas relacionados con el autocuidado para la prevención de cáncer de seno y de cerviz, abordando medidas de prevención factores de riesgo y realización de auto examen de seno y citología, así como promoción de factores protectores. Incluir población migrante en las acciones educativas. Desarrollar en la zona urbana y rural (Resguardos y asentamientos indígenas, Inspecciones y veredas). Resaltar las acciones durante el dia de conmemoración del día de lucha contra el cáncer de cervix en el mes de octubre en la zona urbana</t>
  </si>
  <si>
    <t>Implementar una estrategia de informacion en salud , dirigida a 2000 jovenes en el entorno comunitario, en la zona urbana y rural del Municipio, en temas relacionados con el autocuidado para la prevencion de ITS y VIH / SIDA, abordando medidas de prevención factores de riesgo, factores protectores (uso de preservativos), incluye la entrega de 10.000 preservativos masculinos. Incluir población migrante en las acciones educativas. Desarrollar en la zona urbana y rural (Resguardos y asentamientos indigenas, Inspecciones y veredas).</t>
  </si>
  <si>
    <t>Realizar 40 talleres lúdico- pedagógicos, en el entorno educativo para niños, niñas y adolescentes y jóvenes encaminadas a la prevención del embarazo adolescente, la responsabilidad sexual. Se deberá realizar en todas las instituciones educativas  de la zona urbana y rural, con los grados de bachillerato y en donde la institucion no cuenta con bachillerato en los grados 4 y 5 de primaria. Cada encuentro tendrá una duración de mínimo una hora.</t>
  </si>
  <si>
    <t>Desarrollar una estrategia de información en salud, a través de 20 talleres en el entorno comunitario, dirigida a padres, madres y cuidadores beneficiarios de programas sociales (programas ICBF, familias en acciòn y escuelas de padres de instituciones educativas rurales), sobre la identificación de signos de violencia sexual infantil  y la promoción de rutas de atención de las víctimas de violencia sexual, desarrollar en la zona urbana y rural del municipio. Cada taller tendrá una duración de una hora.</t>
  </si>
  <si>
    <t>Previa concertacion con la EAPB Nueva EPS e IPS, realizar BAC de sintomáticos respiratorios que cumplan definición de caso (tos con expectoración mucoide o mucopurulenta por más de 15 días de evolución) en el área rural dispersa (todas las inspecciones y comunidades indígenas de los 3 resguardos indígenas y comunidad Wipijiwi);  canalizándolos a la IPS para su respectivo diagnóstico, tratamiento y en general todas las intervenciones necesarias para garantizar la adherencia al tratamiento y no exista abandono del mismo, acompañado de información y educación a la familia visitada</t>
  </si>
  <si>
    <t>Previa concertación con la EAPB Nueva EPS e IPS realizar BAC de sintomáticos de piel en el área rural dispersa (todas las inspecciones y comunidades indígenas de los 3 resguardos indígenas, comunidad Wipijiwi) realizar la búsqueda de manera mensual, canalizar a la IPS para su respectivo diagnóstico, tratamiento y en general todas las intervenciones necesarias para garantizar la adherencia al tratamiento y no exista abandono del mismo.</t>
  </si>
  <si>
    <t>Implementar una estrategia de informacion en salud , dirigida a 500 familias en el entorno comunitario sobre el reconocimiento de signos y síntomas, factores de riesgo, factores protectores de la enfermedad de Hansen (Lepra) y de Tuberculosis en aspectos como el reconocimiento de signos y síntomas, factores de riesgo, factores protectores de la enfermedad, en las comunidades indígenas de los resguardos La llanura, Gavilán Pascua y Campo Alegre Ripialito, comunidad Wipijiwi, Inspecciones de Matiyure, Santa Cecilia y Buena Vista, veredas y en el área urbana con poblaciòn en general</t>
  </si>
  <si>
    <t xml:space="preserve"> 93131700 - 93131704 - 93131705 - 93131702 - 60105901 - 85111510</t>
  </si>
  <si>
    <t>Realizar 2 jornadas de salud en el ambito comunitario, para el desarrollo de acciones de información en salud, educación, comunicación relacionadas con la vacunación, que complementen las acciones del POS y contribuyan a garantizar el acceso a la vacunación y otros servicios individuales, en este caso corresponde a las EPS e IPS suministrar el talento humano, en la zona rural del Municipio</t>
  </si>
  <si>
    <t>Verificacion de unidades UAIC existentes ubicadas en CI Campo Alegre, CI Ripialito, Inspeccion Santa Bárbara, CI El Progreso, El Palmar, San Juanito en RI Gavilan Pascua y CI La Llanura, Piñalito, Miralindo y Campaña en el RI La Llanura, realizando acompañamiento y capacitacion trimestral a los voluntarios y seguimiento a los menores que acuden a solicitar el servicio</t>
  </si>
  <si>
    <t>Realizar tres talleres de capacitacion a los directivos de la EPS, IPS, Hospital San Juan de Dios, ICBF, Coordinadores del PIC Municipal y Departamental, Instituciones educativas, SENA Policia, Ejercito, Droguerias, Gobernación, familias en acción, DPS, Alcaldia, ongs, sobre la estrategia comunitaria y los tres mensajes claves para el manejo de la IRA y EDA, realizado por profesional de la salud certificado en AIEPI comunitario</t>
  </si>
  <si>
    <t>Realizar tres talleres de capacitacion a los agentes comunitarios de los Resguardos la Llanura, La Pascua, Campo Alegre y Urbano y al personal de salud publica urbano, sobre la estrategia comunitaria y los tres mensajes claves para el manejo de la IRA y EDA; realizado por profesional de la salud certificado en AIEPI comunitario</t>
  </si>
  <si>
    <t>Realizar 500 acciones familiares de informacion en salud en el entorno hogar, sobre la identificacion oportuna de signos y sintomas del cancer en la edad infantil y la importancia de acudir a los servicios de salud para la atencion integral, haciendo promocion de factores protectores</t>
  </si>
  <si>
    <t xml:space="preserve">Desarrollar 2000 acciones individuales de informacion en salud en el entorno hogar, sobre prevencion del cancer de prostata, en la zona urbana y rural del municipio, frente al reconocimiento de signos y sintomas, importancia de la realizacion del examen de antigeno prostatico como diagnostico oportuno y canalizacion efectiva a los servicios de salud </t>
  </si>
  <si>
    <t xml:space="preserve">Realizar identificación de 400 personas adultas en zona urbana y zona rural, con diagnóstico de enfermedades crónicas en el entorno hogar, realizando 4 actividades educativas sobre promocion de decalogo de habitos saludables y un seguimiento de atención efectiva por parte de la EAPB, evidenciando canalizacion a los servicios de salud </t>
  </si>
  <si>
    <t>Realizar una estrategia educativa en el entorno educativo, con directivos y junta de padres, de los colegios Francisco de Paula Santander, Solmerida Builes, Victor Samuel Andrade y Luis Carlos Galan Sarmiento, sobre implementacion de la tienda saludable y establecimiento de acuerdos y compromisos para la venta de alimentos saludables en las tiendas escolares con la participacion de comunidad educativa (Docentes, Directivos, Padres de familia y estudiantes)</t>
  </si>
  <si>
    <t>Realizar 40 encuentros en el entorno educativo, donde se fortalezca la técnica correcta de cepillado y las medidas de higiene de salud bucal en población escolar de los grados (prescolar y primero) de las  instituciones educativas; colegio Solmerida Builles, colegio Francisco de paula Santander, Colegio Bilingüe el Trompillo, institución Villa María, Colegio Teodoro Weijnen, Víctor Samuel Andrade,  Colegio Luis Carlos Galán Sarmiento, internados de Buena Vista, Santa Cecilia y Matiyure) y con niños beneficiarios de los programas de ICBF</t>
  </si>
  <si>
    <t>Desarrollar 500 acciones de información en salud, en el entorno comunitario, dirigidos a la población en general en el marco de la estrategia " espacios libres de humo", realizar en zona urbana y rural.</t>
  </si>
  <si>
    <t>Desarrollar una estrategia de información en salud en el entorno comunitario, sobre la prevencion del sedentarismo y las enfermedades asociadas al mismo, aprovechamiento del tiempo libre y promoción del uso de la bicicleta o caminata como medio de transporte para ir al trabajo o al colegio dirigido a la poblacion en general, a traves de medios locales de television y radio a su vez realizar 1 movilizacion social en el marco de la celebracion del dia de lucha contra la obesidad, informar mensualmente del desarrollo de las actividades</t>
  </si>
  <si>
    <t>Aplicación de 120 encuestas RQC para la detección temprana de trastornos mentales en niños y niñas de las Instituciones educativas Francisco de Paula Santander (45), Solmerida Builes (45) y Escuela el Trompillo (10) y Escuela Villa María (20), realizando entrevista a profundidad en los casos que resulte con puntuaciones críticas y canalizacion a atencion integral por parte de la EAPB</t>
  </si>
  <si>
    <t>Desarrollar la estrategia de prevención de consumo SPA "Este es Mi Cuento" con 175 estudiantes de los grados de 4 y 5 de las instituciones educativas internado Matiyure, Santa Cecilia, Villa María, Colegio Teodoro Weiner, Víctor Samuel Andrade,  Colegio Luis Carlos galán  Sarmiento, e internado Buena Vista, será desarrollado por profesional de psicología,  realizando 12 sesiones en cada colegio, de acuerdo a la guia de apoyo en coordinacion con la supervisión</t>
  </si>
  <si>
    <t>Implementar una estrategia de informacion en salud , dirigida a la mesa de participación de niños, niñas y adolescentes y programas del SNBF, en el entorno comunitario, donde se desarrollen actividades ludico recreativas al aire libre en el parque central y el parque el jardín; tendientes a la prevención del consumo de sustancias psicoactivas</t>
  </si>
  <si>
    <t>Desarrollar una estrategia de informacion en salud en el entorno comunitario, Donde se desarrolle la tematica tendiente a prevenir el suicidio, en el marco de la semana de prevencion del suicidio, para lo cual se deberá realizar concertación con las diferentes instituciones del municipio y elaboración de un cronograma de actividades para realizar la movilización social.</t>
  </si>
  <si>
    <t xml:space="preserve">Desarrollar una estrategia de informacion en salud en el entorno comunitario, a traves de 15 talleres, dirigida a lideres indigenas, lideres comunales y comunidad en general, donde se socialice la ruta municipal de atencion a la violencia de genero y violencia sexual en la zona urbana y rural del Municipio </t>
  </si>
  <si>
    <t>Desarrollar estrategia educativa, en el entorno educativo, desde tres escuelas de padres en las instituciones educativas de la zona urbana, el trompillo, Solmerida Builes y Francisco de paula Santander, sobre identificacion oportuna y atención en salud en consumo de sustancias psicoactivas e intento de suicidio, cada una con tres sesiones donde se desarrollen las dos temáticas</t>
  </si>
  <si>
    <t>Desarrollar las actividades de la estrategia de habilidades para la vida, en el entorno educativo a 50 estudiantes, a traves de talleres de acuerdo a la estrategia de la secretaria de salud del Vichada sobre Habilidades para la vida e inteligencia emocional en los adolescentes y jóvenes de grados 10 y 11 de los colegios Solmerida Builles y Francisco de Paula Santander</t>
  </si>
  <si>
    <t xml:space="preserve">Desarrollo de una estrategia educativa, dirigida a 700 mamitas lactantes en el entorno hogar, conforme a la iniciativa Nacional de Promocion de la lactancia materna exclusiva y complementaria, garantizando a cada una cuatro intervenciones educativas, en zona urbana y rural del Municipio, garantizando la canalización del duo a los programas de planificacion familiar y de crecimento y desarrollo, respectivamente. </t>
  </si>
  <si>
    <t xml:space="preserve">Desarrollo de una estrategia educativa, dirigida a la poblacion en general y en articulacion con la institucionalidad, en el entorno comunitario, sobre lactancia materna, de acuerdo a la iniciativa nacional de promocion de la misma, en el marco de la celebracion de la semana de la lactancia materna en el mes de agosto, con gestantes y lactantes en el área urbana, la metodologia y cronograma debera ser concertado con la supervision. </t>
  </si>
  <si>
    <t>Desarrollar una estrategia educativa, en el entorno hogar, sobre alimentacion saludable en cuatro ocasiones al 100% de los menores reportados con desnutrición al SIVIGILA y al 100% de menores identificados con riesgo de desnutrición en los programas de ICBF; Verificando que cada caso ingrese a la ruta de atencion integral de la desnutricion Municipal, gestion para la afiliacion al SGSSS y los demas programas sociales, que ofrece la Alcaldia y otras instituciones con presencia en el Municipio, la metodologia se debera concertar con la supervisión.</t>
  </si>
  <si>
    <t>Desarrollar una estrategia educativa, en el entorno institucional, a traves de 14 talleres, sobre alimentacion saludable y promocion de habitos saludables como el consumo diario de verduras y frutas, consumo de agua en las diferentes instituciones del Municipio (Alcaldia, Policia, Ejercito, Banco Agrario, Corpoorinoquia,Concejo Municipal, Hospital, ICBF,  Bomberos, Defensa Civil, Registraduria,Fiscalia, Juzgado y Notaria) y en los colegios con directivos, docentes y administrativos en el Fransisco de Paula Santander, Solmerida Builes y Trompillo)</t>
  </si>
  <si>
    <t>93131704 - 85151605</t>
  </si>
  <si>
    <t>Realizar una estrategia educativa, a traves de 30 talleres en el entorno comunitario con padres, madres y cuidadores, sobre la identificación de signos y síntomas relacionados con la malnutrición en menores de 5 años, tener en cuenta el enfoque diferencial. Realizar en el 100% de las comunidades indigenas del Municipio urbanas y rurales.</t>
  </si>
  <si>
    <t>Realizar una estrategia educativa en el entorno comunitario donde se promocione  la desparasitación y suplementación con micronutrientes en menores de 5  años, con padres, madres y cuidadores, en forma concertada con la supervision, EAPB e IPS para la entrega de desparasitante y micronutrientes en la zona rural del municipio (Inspecciones, veredas y Comunidades indígenas) desarrollar las acciones en dos ocasiones.</t>
  </si>
  <si>
    <t>Caracterizar 100 unidades de trabajo informal (UTI), en el momento de curso de vida de juventud y adultez, en el entorno laboral, área urbana y rural del municipio con el fin de determinar las condiciones sociales, sanitarias y ambientales de los lugares de trabajo de las actividades económicas priorizadas del sector informal de la economía. Al ficha debe ser concertada con la supervision.</t>
  </si>
  <si>
    <t xml:space="preserve">Desarrollar una estrategia de informacion en salud en el entorno laboral, sonde se promociones el uso de los elementos de proteccion personal y entornos laborales saludables, factores de riesgo ocupacional y Auto cuidado; en las Unidades de trabajo informal caracterizados, de los sectores (Comercio, pesquero,  ganadero y agrícola). </t>
  </si>
  <si>
    <t>93131800 - 60105302 - 93131802</t>
  </si>
  <si>
    <t>Realizar asistencia técnica en tres ocasiones, en el ámbito institucional a la IPS Hospital San Juan de Dios y a la EAPB Nueva EPS en el municipio en lo referente a la gestión y fortalecimiento institucional de capacidades de respuesta frente a una emergencia o desastre</t>
  </si>
  <si>
    <t>Sistema General de Participacion</t>
  </si>
  <si>
    <t>Prestación de Servicios técnicos para la Realización de  monitoreos de vacunación según los lineamientos nacionales del PAI, en zona urbana y en zona rural (para esta zona se requiere de la contratacion de dos personas para cada monitoreo).</t>
  </si>
  <si>
    <t xml:space="preserve"> 3 Meses</t>
  </si>
  <si>
    <t>Prestación de servicios de un técnico como apoyo en el fortalecimiento de la autoridad sanitaria para el desarrollo del monitoreo rápido de coberturas de vacunación en la zona urbana del Municipio de La Primavera, Vichada.</t>
  </si>
  <si>
    <t>Prestación de servicios de un agente comunitario indígena en la zona urbana del municipio como apoyo a la gestión del plan de salud publica de la secretaria de desarrollo social del Municipio de La Primavera, Vichada.</t>
  </si>
  <si>
    <t>Apoyo al desarrollo de actividades artísticas y culturales  en el Municipio de La Primavera, Vichada.</t>
  </si>
  <si>
    <t xml:space="preserve">20 Días </t>
  </si>
  <si>
    <t xml:space="preserve">Menor  Cuantía </t>
  </si>
  <si>
    <t xml:space="preserve">15 Días </t>
  </si>
  <si>
    <t xml:space="preserve">Menor Cuantía </t>
  </si>
  <si>
    <t>Prestación de Servicios profesionales  en la formulación, asitencia técnica y seguimiento al programa de deporte, de recreación y actividad física en el Municipio de La Primavera, Vichada.</t>
  </si>
  <si>
    <t>Prestación de Servicios como instructor en la disciplina de Voleibol y baloncesto en el Municipio de La Primavera- Vichada.</t>
  </si>
  <si>
    <t>Prestación de Servicios técnicos como promotor  en los procesos de formación deportiva en la disciplina  de fútbol de salón y fútbol en el Municipio de La Primavera, Vichada.</t>
  </si>
  <si>
    <t>Prestación de Servicios técnicos como promotor  en los procesos de formación deportiva en la disciplina  de ciclismo y atletismo en el Municipio de La Primavera, Vichada.</t>
  </si>
  <si>
    <t>11Meses</t>
  </si>
  <si>
    <t>Prestación de Servicios profesionales  como promotor  en los procesos de formación deportiva en la disciplina  de patinaje, actividad física y aprovechamiento del tiempo libre en  el Municipio de La Primavera, Vichada.</t>
  </si>
  <si>
    <t>Prestación de Servicios como instructor de recreación y deporte en la zona rural del Municipio de La Primavera, Vichada.</t>
  </si>
  <si>
    <t>Suministro de implementos deportivos para el desarrollo de los procesos de formación deportiva y eventos deportivos en el Municipio de La Primavera-Vichada.</t>
  </si>
  <si>
    <t xml:space="preserve">15 días </t>
  </si>
  <si>
    <t>Apoyo logistico a los deportistas y entrenadores clasificados para representar al Municipio de La Primavera en los juegos deportivos intercolegiados fase departamental 2021</t>
  </si>
  <si>
    <t>15 dias</t>
  </si>
  <si>
    <t>Mínima Cuantía</t>
  </si>
  <si>
    <t>Gestión de eventos y/o deportes aficionados y recreacionales.</t>
  </si>
  <si>
    <t>Ingresos Corrientes de Destinación Específica.</t>
  </si>
  <si>
    <t>Dotación de material bibliográfico para la  biblioteca Municipal Amando Cúrvelo en La Primavera Vichada</t>
  </si>
  <si>
    <t xml:space="preserve">contratación directa </t>
  </si>
  <si>
    <t>Apoyo al programa un nuevo comienzo otro motivo para vivir fase Municipal en La Primavera Vichada.</t>
  </si>
  <si>
    <t xml:space="preserve">8 Días </t>
  </si>
  <si>
    <t>Apoyo al programa un nuevo comienzo, otro motivo para vivir fase Departamental.</t>
  </si>
  <si>
    <t>Apoyo al programa  un nuevo comienzo, otro motivo para vivir fase Nacional.</t>
  </si>
  <si>
    <t>Convenio de colaboración para la atención Integral a los adultos mayores en extrema vulnerabilidad, del Municipio de La Primavera, Vichada.</t>
  </si>
  <si>
    <t>Prestación de servicio logístico para celebración del día del niño  en el Municipio de La Primavera, Vichada.</t>
  </si>
  <si>
    <t>Contrato Interadministrativo Para La Ejecución De Las Actividades Del Plan De Salud Pública De Intervenciones Colectivas Vigencia 2021 Conforme A Lineamientos Impartidos Por La Resolución 518 De 2015 En El Municipio De La Primavera - Vichada</t>
  </si>
  <si>
    <t xml:space="preserve"> Contrato Interadministrativo</t>
  </si>
  <si>
    <t>Suministro de complementos alimentarios para la población  adulta mayor y poblacion vulnerable en el casco urbano y rural del Municipio de la Primavera Vichada.</t>
  </si>
  <si>
    <t>Directa</t>
  </si>
  <si>
    <t xml:space="preserve">SGP Prposito General de Libre Inversion </t>
  </si>
  <si>
    <t>Prestación De Servicios  Para El Desarrollo De actividades Sobre La Equidad De Genero, En El Municipio De La Primavera - Vichada</t>
  </si>
  <si>
    <t>Prestación de Servicios como enlace del Adulto Mayor en el Municipio de la Primavera Vichada.</t>
  </si>
  <si>
    <t>Contratación Directa.</t>
  </si>
  <si>
    <t>Prestación de servicio de apoyo logístico para el desarrollo de actividades navideñas para los adultos  mayores enel Municipio de La Primavera.</t>
  </si>
  <si>
    <t>1 mes</t>
  </si>
  <si>
    <t xml:space="preserve">minima Cuantía </t>
  </si>
  <si>
    <t>Ejecutar todas las acciones en salud publica de la competencia entre las que están las investigaciones epidemiológicas de campo, seguimiento a casos especiales en zona urbana o rural del municipio, ante la ocurrencia de eventos de interés en salud publica dando cumplimento a los indicadores de oportunidad descritos en los protocolos de vigilancia a través de la contratación del transporte que garantice el traslado del personal en forma oportuna.</t>
  </si>
  <si>
    <t>Prestación Profesioanles para Realizar la actualización del documento ASIS atendiendo a las recomendaciones y lineamientos nacionales y departamentales.</t>
  </si>
  <si>
    <t>contratación Directa</t>
  </si>
  <si>
    <t>Prestación de Servicios  para ejecutar las acciones en salud publica de la competencia para dar garantia de la red de frio del programa ampliado de inmunizaciones municipal a traves de la contratacion del traslado de los biologicos desde el centro de acopio departamental hasta los puntos de vacunacion ubicados en el Hospital Local San Juan de Dios y el Puesto de Salud de la Inspeccion de Nueva Antioquia.</t>
  </si>
  <si>
    <t xml:space="preserve">11 Meses </t>
  </si>
  <si>
    <t>Prestación de los servicios profesionales de apoyo a la gestión en desarrollo de las acciones del plan de salud pública del Municipio de La Primavera Vichada</t>
  </si>
  <si>
    <t>Prestación de servicios profesionales como apoyo en el fortalecimiento de la autoridad sanitaria en cumplimiento a la política publica nacional de participación social en salud del municipio de La Primavera Vichada</t>
  </si>
  <si>
    <t>Prestación de servicios de un técnico como apoyo en el fortalecimiento de la autoridad sanitaria en salud sexual y reproductiva con énfasis en el programa de maternidad segura del Municipio de La Primavera Vichada</t>
  </si>
  <si>
    <t>Prestación de servicios de un técnico como apoyo en el fortalecimiento de la autoridad sanitaria en salud infantil con énfasis en el programa de atención de la desnutrición del Municipio de La Primavera Vichada</t>
  </si>
  <si>
    <t>Prestación de servicios de un técnico como apoyo en el fortalecimiento de la autoridad sanitaria en salud infantil con énfasis en el programa PAI del Municipio de La Primavera Vichada</t>
  </si>
  <si>
    <t xml:space="preserve">Prestación de servicios como instructor en modalidades de arpa en el Municipio de La Primavera Vichada </t>
  </si>
  <si>
    <t xml:space="preserve">Prestación de servicios como instructor en modalidades de Bandola y mandolina en el Municipio de La Primavera Vichada </t>
  </si>
  <si>
    <t>Prestación de servicios como instructor de danza en el Municipio de La Primavera, Vichada.</t>
  </si>
  <si>
    <t>Prestación de servicios como instructor en instrumentos de viento en el Municipio de La Primavera, Vichada.</t>
  </si>
  <si>
    <t>Prestación de servicios como instructor en la modalidad de cuatro en el Municipio de La Primavera-Vichada.</t>
  </si>
  <si>
    <t>Apoyo logístico para la realización de los juegos  Intercolegiados 2021 fase fase Municipal.</t>
  </si>
  <si>
    <t>Prestación de servicios de apoyo logistico para la finalización del campeonato Copa Navideña en el Municipio de La Primavera-Vichada.</t>
  </si>
  <si>
    <t>Diciembre 2021</t>
  </si>
  <si>
    <t>Servicio de capacitación vocacional no cientifica para los promotores deportivos en el Municipio de la Primavera Vichada.</t>
  </si>
  <si>
    <t>80141607 - 90141701</t>
  </si>
  <si>
    <t>Servicio de apoyo Financiero para la profesionalización de deportistas del Municipio de La Primavera Vichada.</t>
  </si>
  <si>
    <t>Prestación de servicios de apoyo a la gestión, como bibliotecario (a) en la Inspección de nueva Antioquia del Municipio de La Primavera-Vichada.</t>
  </si>
  <si>
    <t>Noviembre 2021</t>
  </si>
  <si>
    <t>Suministro  servicios requerido para realizar las actividades deportivas y recreativas de inspecciones en el  Municipio de La Primavera Vichada.</t>
  </si>
  <si>
    <t>Servicio requerido en el desarrollo de las funciones operativas en el área contable de la Secretaria de Hacienda del Municipio de La Primavera Vichada</t>
  </si>
  <si>
    <t>Apoyo profesional a la Secretaria de Hacienda en cobro coactivo y persuasivo en la cartera morosa del Municipio de La Primavera Vichada</t>
  </si>
  <si>
    <t>Implementación y adecuación de nuevas estructuras operativas en los sistema de información (software) Módulos de Contratación, Presupuesto, predial e informes, ejecución proyecto desarrollo eficiente de las competencia de Ley  sobre sistemas operativos del Municipio de La Primavera Vichada</t>
  </si>
  <si>
    <t>Asistencia técnica para el desarrollo eficientes de las competencias de Ley en las áreas administrativa, financieras y contratación en el Municipio de La Primavera Vichada</t>
  </si>
  <si>
    <t xml:space="preserve">Inversion </t>
  </si>
  <si>
    <r>
      <rPr>
        <b/>
        <sz val="11"/>
        <rFont val="Arial"/>
        <family val="2"/>
      </rPr>
      <t xml:space="preserve">Yeney Tabaco Reyes                                                 </t>
    </r>
    <r>
      <rPr>
        <sz val="11"/>
        <rFont val="Arial"/>
        <family val="2"/>
      </rPr>
      <t>Secretaria de Desarrollo Social                                        Celular 3204996627                                                                   E-MAIL: secretariadedesarrollosocial@laprimavera-vichada.gov.co</t>
    </r>
  </si>
  <si>
    <t>Realizar encuentros educativos en el entorno hogar, con 100 personas con discapacidad sobre la importancia de tener buena salud y participacion activa en los procesos de atencion en promocion de la salud y prevencion de la enfermedad, de acuerdo a la estrategia de RBC; garantizando 3 sesiones en cada caso, con canalizacion efectiva a los servicios de promocion de salud, verificando cumplimiento de citas; en la zona urbana y rural del Municipio</t>
  </si>
  <si>
    <r>
      <rPr>
        <b/>
        <sz val="11"/>
        <rFont val="Arial"/>
        <family val="2"/>
      </rPr>
      <t xml:space="preserve">Cesar Augusto Calderon Alvarez                                                        </t>
    </r>
    <r>
      <rPr>
        <sz val="11"/>
        <rFont val="Arial"/>
        <family val="2"/>
      </rPr>
      <t>Secretario de Planeacion y Desarrollo Territorial.          Celular: 3204996627                                                                  E-mail:secretariadeplaneacion@laprimavera-vichada.gov.co</t>
    </r>
  </si>
  <si>
    <t xml:space="preserve">Convenio para la administracion de los recursos del sistema general de participaciones entre el Municipio de La Primavera, Vichada y el resguardos indigena la Pascua </t>
  </si>
  <si>
    <t xml:space="preserve">Convenio para la administracion de los recursos del sistema general de participaciones entre el Municipio de La Primavera, Vichada y el Resguardo lndigena Campoalegre Ripialito </t>
  </si>
  <si>
    <t xml:space="preserve">Convenio para la administracion de los recursos del sistema general de participaciones entre el Municipio de La Primavera, Vichada y el  Resguardo Indigena La Llanura </t>
  </si>
  <si>
    <t xml:space="preserve">Prestación de servicio de  correspondencia de documentos a cualquier destino  para la Alcaldía Municipal de La Primavera, Vichada. </t>
  </si>
  <si>
    <t xml:space="preserve">80141705 - 80141902 </t>
  </si>
  <si>
    <t xml:space="preserve">Apoyo en insumos necesarios  para la atención de la población afectada por desastres en el Municipio de la Primavera Vichada. </t>
  </si>
  <si>
    <t xml:space="preserve">Acciones de formación o capacitaciones orientadas a fortalecer las competencias y la calidad de los conocimientos para la gestión Administrativa y misional de las entidades. </t>
  </si>
  <si>
    <t>21101911 -  10171601 - 10151507</t>
  </si>
  <si>
    <t>82101501 - 82101502 82101503 - 82101505</t>
  </si>
  <si>
    <t xml:space="preserve">82101601 - 82101602 82101603  </t>
  </si>
  <si>
    <t>10161513 - 10161600 70111501</t>
  </si>
  <si>
    <t>Fortalecimiento del vivero Municipal de La Primavera Vichada.</t>
  </si>
  <si>
    <t>Adquisición de áreas de importancia estratégica para la conservación  del recurso hídrico que abastece los micro acueductos Municipales de La Primavera Vichada</t>
  </si>
  <si>
    <t xml:space="preserve">Cofinanciación de proyectos Agro turístico, etno turísticos o de índole cultural en el Municipio de la Primavera Vichada. </t>
  </si>
  <si>
    <t>43211507 - 43212101</t>
  </si>
  <si>
    <t>81111509 - 81112100 83121703</t>
  </si>
  <si>
    <t>78181500 - 78181502 78181503</t>
  </si>
  <si>
    <t>72141001 - 72141003</t>
  </si>
  <si>
    <t>78101802 - 72141003</t>
  </si>
  <si>
    <t>93131702 - 93131704</t>
  </si>
  <si>
    <t>93131700 - 93131704 93131705 - 93131702</t>
  </si>
  <si>
    <t>80141607 - 49161504 49201512 - 49221505</t>
  </si>
  <si>
    <t>55101510 -  55101507 55101525 - 55101526 55101528</t>
  </si>
  <si>
    <t>Prestación de servicios de apoyo al programa Familias en Acción en el Municipio de La Primavera, Vichada.</t>
  </si>
  <si>
    <t xml:space="preserve">50201706 - 50192901 50424503 - 50131704
50467007
</t>
  </si>
  <si>
    <t>Septiembre  2021</t>
  </si>
  <si>
    <t>Acciones para exaltar y fortalecer la diversidad etnica, cultural y de libertad de culto en el Municipio de La Primavera Vichada</t>
  </si>
  <si>
    <t>Adquisicion de servicios, elementos y equipos requeridos para el ciclo de capacitaciones en la vigencia 2021</t>
  </si>
  <si>
    <t>53121603 - 49221510</t>
  </si>
  <si>
    <t>Suministro De Ayuda Humanitaria Inmediata Para Brindar  Asistencia Técnica Y Atención A Las Víctimas  Del Conflicto Armado Interno, Atendiendo Las Necesidades De Alimentación, Aseo Personal, Manejo De Abastecimientos, Utensilios De Cocina En El Municipio De La Primavera Vichada Vigencia 2021.</t>
  </si>
  <si>
    <t xml:space="preserve">Menor Cuantia </t>
  </si>
  <si>
    <t>53111601 - 53111602  53101502</t>
  </si>
  <si>
    <t>77101501 - 80101510 80101511</t>
  </si>
  <si>
    <t xml:space="preserve"> 21101911 -  10171601   10151507</t>
  </si>
  <si>
    <t>10171504 - 10171505  10171601 - 10171602  10171603 - 10171604</t>
  </si>
  <si>
    <t>11101719 - 30102303  60121408 - 25111914</t>
  </si>
  <si>
    <t>25172503 - 25172509 40161504 - 40161505  40161502 - 40141747  72154501 - 72154302</t>
  </si>
  <si>
    <t>80111623 - 81141601  82101501</t>
  </si>
  <si>
    <t xml:space="preserve">22101701 -  27111604 27111605 - 27111602  60141204 - 27112001  27112002 - 27112003  27112004 </t>
  </si>
  <si>
    <t>11101719 - 30102303 60121408 - 25111914</t>
  </si>
  <si>
    <t>10151704 - 21101501  30241510</t>
  </si>
  <si>
    <t xml:space="preserve">22101701 -  27111604  27111605 - 27111602  60141204 - 27112001  27112002 - 27112003  27112004 </t>
  </si>
  <si>
    <t xml:space="preserve"> 21101911 -  10171601 10151507</t>
  </si>
  <si>
    <t>25101901 - 25101905 22101710 - 22101720</t>
  </si>
  <si>
    <t>82101501 - 82101502  82101503 - 82101504  82101601 - 82101602  82101603</t>
  </si>
  <si>
    <t>39112012 - 26121542  39121452 - 39111611  31201502 - 31162907  31162907 - 39121409  55121714</t>
  </si>
  <si>
    <t>93142102 - 93142103</t>
  </si>
  <si>
    <t>93131700 - 93131704  93131705 - 93131702  60105901</t>
  </si>
  <si>
    <t>93131700 - 93131704 93131705 - 93131702 60105901</t>
  </si>
  <si>
    <t>93131700 - 93131704  93131705 - 93131702 60105901</t>
  </si>
  <si>
    <t>93131700 - 93131704 93131705 - 93131702  60105901</t>
  </si>
  <si>
    <t>Crear un espacio de escucha telefónica, para la poblacion en general en el entorno comunitario, donde se brinde informacion en salud con respecto de prevencion de consumo de sustancias psicoactivas, prevención del suicidio, primeros auxilios psicológicos y canalizacion a servicios de salud y otros servicios sociales disponibles en el municipio. Dicho espacio debe funcionar en horario de 7:00 am hasta las 8:00 pm y ser atendido por psicologa durante los meses de duración del contrato.</t>
  </si>
  <si>
    <t>Desarrollar una estrategia de informacion en salud en el entorno hogar, a traves de visitas domiciliarias, de acuerdo al plan definido en cada caso, sobre prevencion de la conducta suicida dirigida a padres de familias y cuidadores, los sitios de intervencion deberan ser concertados con la supervisión y se desarrollaran durante la duracion del convenio, por lo que se debera informar mensualmente el desarrollo de las acitvidades.</t>
  </si>
  <si>
    <r>
      <t>MISION</t>
    </r>
    <r>
      <rPr>
        <sz val="11"/>
        <color indexed="8"/>
        <rFont val="Arial"/>
        <family val="2"/>
      </rPr>
      <t xml:space="preserve">: El Municipio de La Primavera es una entidad pública orientada al desarrollo de políticas que contribuyen a mejorar la calidad de vida de sus habitantes. Su gestión se sustenta en principios de transparencia, equidad y moralidad, a través del fortalecimiento institucional permanente, la optimización de los recursos y el apoyo a las diversas formas de expresión y participación ciudadana.                                                                                                                                                                                         </t>
    </r>
    <r>
      <rPr>
        <b/>
        <sz val="11"/>
        <color indexed="8"/>
        <rFont val="Arial"/>
        <family val="2"/>
      </rPr>
      <t>VISION:</t>
    </r>
    <r>
      <rPr>
        <sz val="11"/>
        <color indexed="8"/>
        <rFont val="Arial"/>
        <family val="2"/>
      </rPr>
      <t xml:space="preserve"> En el 2015, en cumplimiento del Plan de Desarrollo, el Municipio de La Primavera se habrá fortalecido institucionalmente para garantizar servicios de calidad, atendiendo a la población vulnerable, especialmente la primera infancia y adolescencia, a través del mejoramiento de su infraestructura social y administrativa, para responder con eficiencia y eficacia a los desafíos del desarrollo, posicionado a nivel regional como un territorio con sentido de pertenencia, emprendedor y de grandes potencialidades, en donde la articulación con el sector privado, la academia y la ciudadanía orientan la gestión pública a resultados, en un entorno de cohesión social, convivencia pacífica y respeto por el medio ambiente</t>
    </r>
  </si>
  <si>
    <r>
      <rPr>
        <b/>
        <sz val="11"/>
        <color indexed="8"/>
        <rFont val="Arial"/>
        <family val="2"/>
      </rPr>
      <t xml:space="preserve">HIRLEDIS CASTRO EREGUA </t>
    </r>
    <r>
      <rPr>
        <sz val="11"/>
        <color indexed="8"/>
        <rFont val="Arial"/>
        <family val="2"/>
      </rPr>
      <t>- Almacenista Municipal                         E-mail: almacenmunicipal@laprimavera-vichada.gov.co                Celular: 320 499 6627</t>
    </r>
  </si>
  <si>
    <t>Adquisición de material didactico y otros elementos para el desarrollo de habilidades de la población con discapacidad del Municipio de La Primavera, Vichada.</t>
  </si>
  <si>
    <t xml:space="preserve">Acciones para propiciar el bienestar institucional de los funcionarios de la Alcaldia Municipal de La Primavera, Vichada. </t>
  </si>
  <si>
    <t>Prestación de servicios Profesionales para adelantar la etapa Precontractual y poscontractual de  procesos emanados de la Secretaría de Gobierno y Dirección y de la Secretaría Agropecuaria y de Medio Ambiente del Municipio de La Primavera, Vichada.</t>
  </si>
  <si>
    <t>Prestacion de Servicios Profesionales para acesorias y seguimiento tecnico en politicas planes programas y proyectos relacionados con el area de Gestion de Riesgo del Municipio de la Primavera Vichada</t>
  </si>
  <si>
    <t>Prestacion de servicios de apoyo en el Desarrollo de funciones de carácter operativo para la atencion de la población indigena del Municipio de La Primavera, Vichada.</t>
  </si>
  <si>
    <t>Prestacion de servicios profesionales para el desarrollo de programas   y proyectos orientados a promover y fortalecer la participación ciudadana en el Municipio de la Primavera, Vichada.</t>
  </si>
  <si>
    <t>Servicios Profesionales para el desarrollo de funciones de carácter operativo misional en el area de Talento Humano de la Secretaría de Gobierno y Direccion del Municipio de La Primavera Vichada</t>
  </si>
  <si>
    <t>Prestación de servicios de apoyo para el desarrollo de funciones de carecter oprtativo y misional en la oficina juridica del Municipio de La Primavera Vichada</t>
  </si>
  <si>
    <t>Prestacion de Servicios profesionales de un abogado para atender asuntos administrativos y contractuales de la oficina asesora juridica de la alcaldiia Municipal de la Primavera - Vichada</t>
  </si>
  <si>
    <t>Prestacion de servicios de apoyo para el Desarrollo de funciones de carácter operativo en el área de atención y apoyo a la población con discapacidad del Municipio de La Primavera Vichada.</t>
  </si>
  <si>
    <t>Prestación de servicios para el desarrollo de actividades operativas y misionales de apoyo a la Secretaria de Planeacion y Desarrollo Territorial  en el Municipio de La Primavera Vichada</t>
  </si>
  <si>
    <t>Prestación de servicios profesionales como ingeniera ambiental,  en asistencia técnica para el desarrollo Misional y operativo de la secretaria de planeación y desarrollo territorial del Municipio de La Primavera Vichada.</t>
  </si>
  <si>
    <t>Asistencia tecnica para garantizar el correcto funcionamiento de los sistemas de la información y tecnologia del palacio Municipal en el  Municipio de La Primavera Vichada</t>
  </si>
  <si>
    <t>Prestación de servicios profesionales para el proceso vigilancia en salud pública del Municipio de La Primavera Vichada</t>
  </si>
  <si>
    <t>Prestacion de servicios de apoyo a la gestion para el fortalecimiento de aciones de salud publica ante la emergencia sanitaria nacional por covid 19 en el municipio de la Primavera - Vichada</t>
  </si>
  <si>
    <t>Prestacion de servicios profesionales para la vigilancia en salud publica de los eventos de la dimension convivencia social y salud mental en el municipio de la primavera - vichada</t>
  </si>
  <si>
    <r>
      <t>Prestación de servicios profesionales de asesoría jurídica externa para las diferentes dependencias de la administración municipal y representación judicial y extrajudicial del municipio de la primavera vichada</t>
    </r>
    <r>
      <rPr>
        <i/>
        <sz val="11"/>
        <color indexed="63"/>
        <rFont val="Arial"/>
        <family val="2"/>
      </rPr>
      <t>.</t>
    </r>
  </si>
  <si>
    <t>Prestación de servicios profesionales para la depuración, actualización y mantenimiento de la base de datos única de afiliados (BDUA) y realizar acciones encaminadas a fortalecer el régimen subsidiado en el Municipio de La Primavera Vichada</t>
  </si>
  <si>
    <t>Prestación de servicios  como instructor en la modalidad  de maracas en el municipio de La Primavera Vichada.</t>
  </si>
  <si>
    <t>Prestación de servicios  como instructor en la modalidad  de bajo en el Municipio de La Primavera Vichada.</t>
  </si>
  <si>
    <t>Prestación de servicio de apoyo logístico para el desarrollo de actividades en pro de las familias de acuerdo a la normatividad vigente en el Municipio de La Primavera Vichada.</t>
  </si>
  <si>
    <t>Prestación de servicio de apoyo logístico para el desarrollo de actividades en la semana de la juventud de acuerdo a la normatividad vigente, en el Municipio de La Primavera Vichada.</t>
  </si>
  <si>
    <t xml:space="preserve">coljuegos </t>
  </si>
  <si>
    <t xml:space="preserve">15 Dias </t>
  </si>
  <si>
    <t xml:space="preserve">Prestación de servicios profesionales para la promoción del emprendimiento empresarial fortaleciendo las iniciativas o ideas de los emprendedores y comerciantes en el Municipio de La Primavera Vichada. </t>
  </si>
  <si>
    <t xml:space="preserve">Servicio de transporte de material para el mejoramiento de la capa rodadora de la vía que conduce el casco urbano del Municipio de La Primavera y la Inspección de San Teodoro en el tramo comprendido entre el caño gavilán y caño negro. </t>
  </si>
  <si>
    <t>Mejoramiento y adecuación de las Dependencias de la Alcaldía Municipal de La Primavera Vichada</t>
  </si>
  <si>
    <t xml:space="preserve">Aunar esfuerzos para la construcción de la caseta comunal del barrio vera cruz del casco urbano del Municipio de La Primavera Vichada. </t>
  </si>
  <si>
    <t xml:space="preserve">Aunar esfuerzos para la construcción de la caseta comunal de la  vereda aracombia del área rural del Municipio de La Primavera Vichada. </t>
  </si>
  <si>
    <t>Administración, operación, distribución y comercialización del servicio público domiciliario de energía eléctrica en las localidades menores de nueva Antioquia, Santa Bárbara y San Teodoro, del Municipio de la Primavera Vichada.</t>
  </si>
  <si>
    <t>Garantizar la transferencia de los recursos del sector agua potable y saneamiento básico, destinados al pago de subsidios apropiados en el fondo de solidaridad y redistribución de ingresos (fsri) para la prestación de servicios públicos domiciliarios de acueducto de los estratos 1,2 y 3 de conformidad con la normatividad vigente en el casco urbano  y el servicio de acueducto en las inspecciones de nueva Antioquia, santa barbara y San Teodoro del Municipio de La Primavera Departamento del Vichada.</t>
  </si>
  <si>
    <t>Prestación de servicios profesionales para el levantamiento de información, elaboración cartográfica social y ambiental para el estudio de prefactibilidad del proyecto construcción de una planta de beneficio animal para el municipio de La Primavera, Departamento del Vichada.</t>
  </si>
  <si>
    <t>Prestación de Servicios Profesionales para la estructuración de proyectos asociativos en la modalidad MGA o modalidades exigidas por el Ministerio de Agricultura y ADR para el Municipio de La Primavera Vichada.</t>
  </si>
  <si>
    <t>Prestación de Servicios de apoyo a la Gestion para el manejo de la maquinaria Agricola destinada al programa de mejoramiento de praderas en el  Municipio de La Primavera Vichada.</t>
  </si>
  <si>
    <t>Dotación de elementos para la seguridad y salud en el trabajo (EPP COVID-19) de los funcionarios de la Alcaldia Municipal de La Primavera Vichada.</t>
  </si>
  <si>
    <t>Chalecos, cachuchas y carnets para funcionarios de la Alcaldia Municipal de La Primavera Vichada.</t>
  </si>
  <si>
    <t>Celebración de las fiestas Patrias en el Municipio de La Primavera Vichada Vigencia 2021.</t>
  </si>
  <si>
    <t>Digitalización de historias laborales documentacion que reposan en las instalaviones de la Alcaldia del Municipio de La Primavera Vichada.</t>
  </si>
  <si>
    <t xml:space="preserve">83101807 -  14111519 - 44121618 - 41111604 - 12161809 - 60121226 - 60121223 - 46191503 </t>
  </si>
  <si>
    <t>73151905 - 82121503</t>
  </si>
  <si>
    <t>53103100 - 53102516</t>
  </si>
  <si>
    <t xml:space="preserve">  42131606 - 46182001   46182002 - 12191601  53131608 - 12161801</t>
  </si>
  <si>
    <t>9 Meses</t>
  </si>
  <si>
    <t>Servicios requeridos para las labores de ornato y mantenimiento de las zonas verdes, parques, espacios públicos recreativos y ecológicos del casco urbano del Municipio de La Primavera –Vichada.</t>
  </si>
  <si>
    <t>Adquisición e instalación de elementos para el almacenamiento temporal de residuos sólidos en los espacios públicos y zonas verdes del Municipio de La Primavera Vichada.</t>
  </si>
  <si>
    <t>Consultoría para el ajuste y actualizacion del plan de gestión integral de residuos sólidos del Municipio de La Primavera, Departamento del Vichada</t>
  </si>
  <si>
    <t>Servicios profesionales para la ejecución y seguimiento de actividades del plan de gestión integral de residuos sólidos del Municipio de La Primavera, Departamento del Vichada</t>
  </si>
  <si>
    <t>Consultoría para el ajuste y actualizacion del plan de saneamiento y manejo de vertimientos - PSMV del Municipio de La Primavera, Departamento del Vichada</t>
  </si>
  <si>
    <t>Servicios de laboratorio para el análisis de agua en el marco del cumplimiento de los permisos ambientales del Municipio de La Primavera, Departamento del Vichada</t>
  </si>
  <si>
    <t>70111502 - 70111706 - 72102902</t>
  </si>
  <si>
    <t>77101700 - 81000000</t>
  </si>
  <si>
    <t>Prestación de servicios de apoyo a la gestión de un judicante para apoyar en la parte Administrativa de la Inspección de Policía del Municipio de La Primavera Vichada.</t>
  </si>
  <si>
    <t>Prestación de servicios de apoyo a la gestión de un judicante para apoyar en la parte Administrativa de la oficina jurídica del Municipio de La Primavera Vichada.</t>
  </si>
  <si>
    <t>Adqusicion de equipos de computos y elementos de oficina para La Alcaldia Municipal de La Primavera, Vichada.</t>
  </si>
  <si>
    <t>Feorero 2021</t>
  </si>
  <si>
    <t>43211507, 43212110, 43222622, 56101703, 56112104, 43211711, 40101701, 24102004, 24112700, 44103103, 44121804,  44121701,44121715, 44121805, 44121708, 44122104, 31162001, 14111525, 44121503</t>
  </si>
  <si>
    <t xml:space="preserve">Prestación de Servicios de apoyo a la gestión como instructor en la modalidad de canto de la casa de la Cultura en el Municipio de La Primavera-Vichada. </t>
  </si>
  <si>
    <t>Prestación de servicios técnicos como instructor para el fomento de las expresiones artísticas y culturales del Municipio de La Primavera Vichada.</t>
  </si>
  <si>
    <t>Prestación de servicios profesionales para el desarrollo de acciones en pro de la atención integral a la equidad de género y mujer del Municipio de La Primavera Vichada.</t>
  </si>
  <si>
    <t>Yeney Tabaco Reyes                                                 Secretaria de Desarrollo Social                                        Celular 3204996627                                                                   E-MAIL: secretariadedesarrolloso</t>
  </si>
  <si>
    <t>8 Dias</t>
  </si>
  <si>
    <t xml:space="preserve">Adición y prorroga : servicio de transporte de tubería petrolera desde la vereda Cupiagua del Municipio de Aguazul Casanare hasta el casco urbano del Municipio de La Primavera Vichada requerido para el mejoramiento y mantenimiento de los puentes la balsa, el boral, aguas claras, gavilán, el lobo y la panela del Municipio de La Primavera Vichada. </t>
  </si>
  <si>
    <t xml:space="preserve">Suministro de filtros y lubricantes para el banco de maquinaria del Municipio de La Primavera Vichada. </t>
  </si>
  <si>
    <t xml:space="preserve">Aunar esfuerzos entre la alcaldía de la primavera y la asociación de juntas de accion comunal "asojuntas" para el mantenimiento y mejoraminto  de los  puentes interveredales para garantizar la comunicación vial en el sector rural en el Municipio de La Primavera Vichada. </t>
  </si>
  <si>
    <t xml:space="preserve">Anuar esfuerzos entre la alcaldía de La Primavera y la asociación de juntas de acción comunal "asojuntas" para el mantenimiento y mejoramiento  de puntos críticos en la vereda rio bita sector rompecajas en el Municipio de La Primavera Vichada. </t>
  </si>
  <si>
    <t xml:space="preserve">Mantenimiento preventivo y correctivo del banco de maquinaria amarilla " retroescabadora "pajarita" y el bulldozer " del Municipio de La Primavera Vichada. </t>
  </si>
  <si>
    <t xml:space="preserve">Mantenimiento  correctivo de la camioneta hilux 4x4 de la alcaldía Municipal de La Primavera Vichada. </t>
  </si>
  <si>
    <t>Suministro de combustible para la jornada de registro civil e identificacion de la registraduria nacional del estado civil en la primavera vichada.</t>
  </si>
  <si>
    <t>Apoyo logistico para la Jornada de Registro Civil e Identificacion de la Registraduria Nacional del Estado Civil en La Primavera Vichada.</t>
  </si>
  <si>
    <t>Prestacion de Servicios  Profesionales de un Bacteriologo para la Jornada de Registro Civil e Identificacion de la Registraduria Nacional del Estado Civil en La Primavera Vichada.</t>
  </si>
  <si>
    <t>Prestación de Servicios de Apoyo a la Gestión en la Dependencia del Almacén Municipal de La Primavera, Vichada.</t>
  </si>
  <si>
    <t>15101506 - 15101505</t>
  </si>
  <si>
    <t>40142501 - 40161502 - 40161504 - 40161505 - 15121501 - 15120000</t>
  </si>
  <si>
    <t>26101513 -  40151524 - 26111703 -  15121501</t>
  </si>
  <si>
    <t xml:space="preserve">Compra de combustible para el fortalecimiento de proyectos productivos en ejecución del Municipio de La Primavera Vichada  </t>
  </si>
  <si>
    <t>22101527 - 78101802</t>
  </si>
  <si>
    <t>53121603 - 53121704 - 48101905 - 93131608 - 53102516 - 46182001 - 52161548 - 49101609</t>
  </si>
  <si>
    <t>Adquisicion de productos, elementos y equipos requeridos para la actividad de apertura del ciclo de capacitaciones a lideres comunales del Municipio de La Primavera vichada.</t>
  </si>
  <si>
    <t>Administración, operación, distribución y comercialización del servicio público domiciliario de energía eléctrica en las localidades menores de nueva Antioquia, Santa bárbara y San Teodoro del Municipio de La Primavera Vichada</t>
  </si>
  <si>
    <t xml:space="preserve">Cambio de redes de distribución de agua potable en el barrio el jardín del Municipio de La Primavera Vichada. </t>
  </si>
  <si>
    <t>Prestación de servicio de transporte de material común y granular para la conformación del terraplén y capa rodadora para el mejoramiento de la vía que comunica el casco urbano de La Primavera con el Municipio de Santa Rosalía iniciando en el punto  donde culmina la pavimentada hasta 3,2 km adelante en el Municipio de La Primavera Vichada.</t>
  </si>
  <si>
    <t xml:space="preserve">Prestación de servicio de transporte de material común y granular para la conformación del terraplén y capa rodadora para el mejoramiento del acceso al centro poblado de la inspección de Santa Bárbara de Aguaverde del Municipio de La Primavera Vichada. </t>
  </si>
  <si>
    <t xml:space="preserve">Mantenimiento y adecuación de la manga de coleo Manuel María Villalba de La Primavera Vichada. </t>
  </si>
  <si>
    <t>Prestación de servicios de apoyo a la titulación como topógrafo en asistencia de la Secretaria de Planeación y Desarrollo Territorial del Municipio de La Primavera Vichada.</t>
  </si>
  <si>
    <t xml:space="preserve">Prestación de servicios de apoyo a la titulación en el marco del convenio con súper notariado y registro </t>
  </si>
  <si>
    <t xml:space="preserve">Aunar esfuerzos para proceso de actualización catastral/multipropósito con la asociación  de municipios asociados del altiplano del oriente Antioqueño (masora) </t>
  </si>
  <si>
    <t xml:space="preserve">Consultoría para la actualización de la estratificación socioeconómica en el casco urbano y zona rural del Municipio de La Primavera Vichada.  </t>
  </si>
  <si>
    <t xml:space="preserve">Prestación de servicios de apoyo técnico al área de catastro inscrita a la secretaria de planeación y desarrollo territorial del municipio de La Primavera Vichada. </t>
  </si>
  <si>
    <t xml:space="preserve">Cofinanciación para la construcción del proyecto sacúdete al parque en el Municipio de La Primavera Departamento de Vichada con el Ministerio de Interior.  </t>
  </si>
  <si>
    <t>Prestación de servicios para implementación, seguimiento y evaluación  al Plan de Gestión integral de residuos solidos</t>
  </si>
  <si>
    <t>1 año</t>
  </si>
  <si>
    <t>Prestación de servicios profesionales para la recolección, validación, diligenciamiento de formularios y cargue a la plataforma del sistema único de información (sui) correspondiente a la cuenta de la Alcaldía del Municipio de La Primavera Vichada.</t>
  </si>
  <si>
    <t>Dotación a instituciones educativas de la zona rural del Municipio de La Primavera Vichada.</t>
  </si>
  <si>
    <t>Mantenimiento de los tanques de almacenamiento de agua potable del sistema de acueducto del Municipio de La Primavera Vichada.</t>
  </si>
  <si>
    <t>Adición; mejoramiento de la ruta 4012 Santa Rosalía (inicio acceso) - La Primavera km 17 + 780 municipio de La Primavera al km 40+ 780 municipio de Santa Rosalía Vichada.</t>
  </si>
  <si>
    <t>Servicio de asistencia técnica en formulación y seguimiento a planes, proyectos y programas de apoyo a la dirección y gestión de la  administración territorial.</t>
  </si>
  <si>
    <t>Adición interventoría técnica, Administrativa y financiera del proyecto mejoramiento de la ruta 4012 hasta Santa Rosalía (inicio acceso ) - La Primavera del km + 780 Municipio de La Primavera al km 40+780 Municipio de Santa Rosalía Vichada.</t>
  </si>
  <si>
    <t>Prestación de servicios para la liquidación de la Administración Publica Cooperativa de Acueducto, Alcantarillado y Aseo de La Primavera con siglas "aguas claras AAA"</t>
  </si>
  <si>
    <t xml:space="preserve">Aunar esfuerzos administrativos técnicos económicos logísticos para el mantenimiento correctivo y la reparación de equipos del Grupo electrógeno de generación de energía eléctrica ubicados en la central de plantas de la Empresa siglo XXI EICE ESP del casco urbano del Municipio de La Primavera Vichada. </t>
  </si>
  <si>
    <t xml:space="preserve">Adición mejoramiento y mantenimiento de la vía que comunica al casco urbano del municipio con el C. P. d  San Teodoro en el tramo comprendido desde el sector la piscina al puente caño gavilán en el marco del convenio Colombia rural en el Municipio de La Primavera Vichada. </t>
  </si>
  <si>
    <t xml:space="preserve">Mantenimiento y adecuación a la infraestructura de la Administración Municipal en el Municipio de La Primavera Vichada. </t>
  </si>
  <si>
    <t>15 Dias</t>
  </si>
  <si>
    <t xml:space="preserve">2 Meses </t>
  </si>
  <si>
    <t xml:space="preserve">3 Meses </t>
  </si>
  <si>
    <t xml:space="preserve">6 Meses </t>
  </si>
  <si>
    <t>1 años</t>
  </si>
  <si>
    <t>Julio 2021</t>
  </si>
  <si>
    <t>Mayo 2021</t>
  </si>
  <si>
    <t>Cofinanciacion</t>
  </si>
  <si>
    <t xml:space="preserve">Adcion </t>
  </si>
  <si>
    <t xml:space="preserve">Contratacion Directa </t>
  </si>
  <si>
    <t>SI</t>
  </si>
  <si>
    <t>Adicion</t>
  </si>
  <si>
    <t>Inversion y Funcionamiento</t>
  </si>
  <si>
    <t xml:space="preserve">12191601 - 46182001 - 40141742 - 56121201 -  12161801 - 40101901 - 42172001  </t>
  </si>
  <si>
    <t>Compra de elementos de bioseguridad para el personal vinculado de la alcaldía y la mesa de participación de víctimas del Municipio de La Primavera - Vichada.</t>
  </si>
  <si>
    <t>Adquisición de elementos de bioseguridad para contener la propagación del virus covid-19 en el municipio de La Primavera - Vichada.</t>
  </si>
  <si>
    <t>60120000 - 60111400 - 60110000</t>
  </si>
  <si>
    <t xml:space="preserve">72141124 - 71121102 </t>
  </si>
  <si>
    <t xml:space="preserve"> 93142102 - 93142103
93142103</t>
  </si>
  <si>
    <t>Aunar esfuerzos en cumplimiento al Plan de Desarrollo "Mi Compromiso es Primavera 2020 - 2023" y la Ley 1907 del 20218 para fomentar las manifestaciones y practicas del deporte del coleo en el casco urbano del Municipio de La Primavera Vichada</t>
  </si>
  <si>
    <t xml:space="preserve">Contratación Directa Aunar efuerzos </t>
  </si>
  <si>
    <t>93142103 – 93142102 - 10101516</t>
  </si>
  <si>
    <t>Consultoría para la actualización del plan de gestión integral de residuos sólidos - pgirs del municipio de La Primavera Departamento del Vichada.</t>
  </si>
  <si>
    <t xml:space="preserve">Construccion de un microacueducto alimentado mediante sistema de energia fotovoltaica en la vereda santa cecilia en el Municipio de La Primavera Vichada. </t>
  </si>
  <si>
    <t>Convenio interadministrativo entre el Municipio de La Primavera, Vichada y el Cuerpo de Bomberos voluntarios para garantizar el servicio público esencial de prevención, atención de incendios, desastres y calamidades conexas</t>
  </si>
  <si>
    <t>Prestación de los servicios profesionales de apoyo a la gestión en desarrollo de las acciones del plan decenal de salud pública en cuanto a los programas de salud infantil y salud materna, del Municipio de La Primavera- Vichada.</t>
  </si>
  <si>
    <t>Prestación de servicios de un técnico como apoyo al desarrollo de las acciones de la competencia en la implementación de la estrategia PRASS en cuanto a la verificación de la toma de muestras dando cumplimiento a lo estipulado en el lineamiento dado por el ministerio de salud, en el Municipio de La Primavera – Vichada.</t>
  </si>
  <si>
    <t>Prestación de servicios de un técnico como apoyo al desarrollo de las acciones de la competencia en la implementación de la estrategia PRASS en cuanto a rastreo presencial en campo, vigilancia activa y cerco epidemiológico, dando cumplimiento a lo estipulado en el lineamiento dado por el ministerio de salud, en el Municipio de La Primavera – Vichada.</t>
  </si>
  <si>
    <t>Prestación de servicios de un técnico como apoyo al desarrollo de las acciones de la competencia en la implementación de la estrategia PRASS en cuanto a la verificación del aislamiento dando cumplimiento a lo estipulado en el lineamiento dado por el Ministerio de Salud, en el Municipio de La Primavera – Vichada.</t>
  </si>
  <si>
    <t>Prestación de servicios técnicos como apoyo al desarrollo de actividades integrales en el programa adulto mayor tendientes a mejorar la calidad de vida de los mismos en el Municipio de La Primavera- Vichada.</t>
  </si>
  <si>
    <t>Prestación de servicios técnicos como apoyo al desarrollo de actividades como instructora en la elaboración de manualidades dirigida a la población adulto mayor en el Municipio de La Primavera –Vichada.</t>
  </si>
  <si>
    <t>Prestación de servicios técnicos como apoyo al desarrollo de actividades de atención en fomento de hábitos saludables en higiene personal desde la educación y actividades de peluquería dirigida a la población adulto mayor en el Municipio de La Primavera- Vichada.</t>
  </si>
  <si>
    <t>Prestación de servicios técnicos como apoyo al desarrollo integral en el acompañamiento de atención en salud dirigida a la población adulto mayor en el Municipio de La Primavera Vichada.</t>
  </si>
  <si>
    <t>Prestación de servicios como apoyo al desarrollo de actividades de aseo y cafetería dirigidas a garantizar un atención de calidad a la población adulto mayor que acude a la casa día “Juan Carlos Figueredo” en el Municipio de La Primavera Vichada</t>
  </si>
  <si>
    <t>Suministro de Alimentación para Adultos Mayores en Situación de Extrema Vulnerabilidad en el Municipio de La Primavera Vichada.</t>
  </si>
  <si>
    <t>Compraventa De Productos De Cafeteria Y Aseo Con El Fin De Garantizar El Normal Funcionamiento Y Correcto Mantenimiento De La Casa Del Adulto Mayor Juan Carlos Figueredo Del Municipio De La Primavera Vichada</t>
  </si>
  <si>
    <t>Prestación de los servicios profesionales de apoyo a la gestión en desarrollo de las acciones del Plan Decenal de Salud Pública en cuanto al cargue de la información a la plataforma SISPRO y PISCIS de la competencia y evaluación del Plan de Intervenciones Colectivas vigencia 2021, del Municipio de La Primavera- Vichada</t>
  </si>
  <si>
    <t>Prestación de servicios de un técnico como apoyo al desarrollo de las acciones de la competencia en la implementación del Plan Nacional de Vacunación en cuanto a las acciones educativas y de acompañamiento y verificación del proceso dando cumplimiento a lo estipulado en el Decreto 109 de 2021, en el Municipio de La Primavera – Vichada”</t>
  </si>
  <si>
    <t>Prestación de servicios de un técnico en la zona rural en los Resguardos Indígenas de la Pascua y Llanura, de apoyo a la gestión en los programas de salud infantil y salud sexual y en desarrollo de las actividades en salud pública de las medidas preventivas para contingencia del virus COVID 19 en el Municipio de La Primavera Vichada.</t>
  </si>
  <si>
    <t>Prestación de servicios de un tecnólogo en salud ocupacional para el fortalecimiento de las acciones de salud pública, en el marco de la emergencia sanitaria Nacional por COVID 19 en el Municipio de La Primavera – Vichada.</t>
  </si>
  <si>
    <t>Prestación de servicios de un técnico en salud ocupacional para el fortalecimiento de las acciones de salud pública, en el marco de la emergencia sanitaria Nacional por COVID 19 en el Municipio de La Primavera – Vichada.</t>
  </si>
  <si>
    <t>Prestación de servicios de un agente comunitario en la zona urbana del Municipio como apoyo a la gestión del Plan de Salud Pública de la Secretaria de Desarrollo Social del Municipio de La Primavera Vichada.</t>
  </si>
  <si>
    <t>Prestación de servicios profesionales para la vigilancia en salud pública de los eventos de la dimensión convivencia social y salud mental en el Municipio de La Primavera- Vichada.</t>
  </si>
  <si>
    <r>
      <rPr>
        <b/>
        <sz val="12"/>
        <rFont val="Arial"/>
        <family val="2"/>
      </rPr>
      <t xml:space="preserve">Guadalupe Figueroa Cruz                                                 </t>
    </r>
    <r>
      <rPr>
        <sz val="12"/>
        <rFont val="Arial"/>
        <family val="2"/>
      </rPr>
      <t>Secretaria de Desarrollo Social                                        Celular 3204996627                                                                   E-MAIL: secretariadedesarrollosocial@laprimavera-vichada.gov.co</t>
    </r>
  </si>
  <si>
    <t>Compraventa de insumos agropecuarios y especies menores  para el fortalecimiento  de  la seguridad y soberanía alimentaria para población rural del Municipio de La Primavera Vichada.</t>
  </si>
  <si>
    <t xml:space="preserve">Servicio de mantenimiento preventivo y correctivo, incluyendo repuestos, insumos y mano de obra para la maquinaria agrícola  de la Secretaria Agropecuaria y de medio Ambiente del Municipio de La Primavera Vichada. </t>
  </si>
  <si>
    <t>Compraventa de agroquímicos orientados a mitigar el impacto económico, de plagas endémicas sobre agricultura campesina familiar y comunitaria en el Municipio de La Primavera Vichada.</t>
  </si>
  <si>
    <t>Prestación de servicios profesionales para la sensibilización a productores rurales en buenas practicas agropecuarias y producción sostenible  en el Municipio La Primavera Vichada</t>
  </si>
  <si>
    <t>40 Dias</t>
  </si>
  <si>
    <t>60 Dias</t>
  </si>
  <si>
    <t>47131604, 47131601, 47131604 y 47131803.</t>
  </si>
  <si>
    <t>Adquisición de útiles escolares y equipos para los estudiantes del Resguardo Indígena la pascua del Municipio de La Primavera – Vichada.</t>
  </si>
  <si>
    <t>Adquisición de combustible para el funcionamiento de los micros acueductos de las comunidades del resguardo indígena la pascua del Municipio de La Primavera – Vichada.</t>
  </si>
  <si>
    <t>Adquisición de  bovinos, para fortalecer la cadena productiva en la comunidad San Juanito del resguardo indígena la pascua del Municipio de La Primavera Vichada.</t>
  </si>
  <si>
    <t>Cofinanciación de proyectos agropecuarios</t>
  </si>
  <si>
    <t>Adquisición de  bovinos, para fortalecer la cadena productiva del resguardo indígena  Campoalegre Ripialito  del Municipio de La Primavera Vichada.</t>
  </si>
  <si>
    <t>Compra de porcinos - cria para mejorar la cadena productiva del Resguardo indígena Campoalegre Ripialito  del Municipio de La Primavera - Vichada”.</t>
  </si>
  <si>
    <t>Compra de láminas de zinc para mejorar los techos de las viviendas de las comunidades brisas  de  Guacheta, la llanura, Paraíso, Cristalina y Nazaret del resguardo indígena la llanura del municipio de la primavera vichada</t>
  </si>
  <si>
    <t>Compra de porcinos - cria para mejorar la cadena productiva de las comunidades la campana, la avispa y santa cruz del resguardo indígena  la llanura  del municipio de La Primavera - Vichada”.</t>
  </si>
  <si>
    <t>Adquisición de útiles escolares para los estudiantes del resguardo indígena la Llanura del Municipio de La Primavera – Vichada</t>
  </si>
  <si>
    <t>Apoyo logístico al fortalecimiento del gobierno propio y la autodeterminación en desarrollo de actividades de restructuración y capacitación de la guardia indígena, plan integral de vida indígena  y estatutos internos del resguardo indígena la llanura del municipio de La Primavera Vichada</t>
  </si>
  <si>
    <t>Apoyo logístico a la actividad del fortalecimiento y rescate del conocimiento ancestral del resguardo indígena la llanura del Municipio de La Primavera Vichada</t>
  </si>
  <si>
    <t>Cofinanciación Proyectos Agropecuarios</t>
  </si>
  <si>
    <t>Adquisición de elementos de aseo, kit de cama alta y bicicletas para mejorar la calidad de vida de los habitantes del resguardo indígena la Pascua del Municipio de La Primavera Vichada</t>
  </si>
  <si>
    <t xml:space="preserve">SGP Resguardos Indigenas </t>
  </si>
  <si>
    <t xml:space="preserve">Menor Cuantia Selección Abreviada </t>
  </si>
  <si>
    <t>90100000, 93131608 93131607</t>
  </si>
  <si>
    <t>10121604 - 10101601</t>
  </si>
  <si>
    <t xml:space="preserve">25172503 - 26101513 - 15121501 - 40161504 - 40161505 - </t>
  </si>
  <si>
    <t>Prestación de servicios profesionales para el fortalecimiento de la asociatividad y el desarrollo del programa Primavera Consume lo Nuestro del municipio de La Primavera – Vichada.</t>
  </si>
  <si>
    <t>Prestación de servicios profesionales para fomentar, desarrollar y divulgar buenas prácticas ambientales mediante la educación ambiental procurando por el adecuado manejo, uso y aprovechamiento de los recursos naturales, impulsando la participación ciudadana y comunitaria en el municipio de La Primavera – Vichada</t>
  </si>
  <si>
    <t>Suministro de elementos logísticos para la realización de mercados campesinos “Primavera consume lo nuestro” en el Municipio de La Primavera Vichada</t>
  </si>
  <si>
    <t>81141601 - 53102516 - 46181506 - 53121608</t>
  </si>
  <si>
    <t xml:space="preserve">Mantenimiento de las cunetas de la malla vial del Municipio de La Primavera Departamento del Vichada. </t>
  </si>
  <si>
    <t xml:space="preserve">43191501 - 43211508 - 14111507 - 60121535 - 44121701 - 44121619 - 14111514   </t>
  </si>
  <si>
    <t xml:space="preserve">53131608 - 53131503 - 53131506 - 53131606 - 49121508 - 52121508 - 60104920 </t>
  </si>
  <si>
    <t>Implementación, adecuación de nuevas estructuras operativas y soporte técnico en los sistemas de información (software) módulo de contratación, presupuesto, predial e informes, ejecución proyecto desarrollo eficiente de las competencias de ley sobre sistemas de información ´para la modernización Administrativa del Municipio de La Primavera - Vichada.</t>
  </si>
  <si>
    <t>inversion</t>
  </si>
  <si>
    <t>Aunar esfuerzos administrativos, técnicos y logísticos para la adquisición e instalación de elementos para la optimización del sistema de bombeo del micro acueducto “El Trompillo” del Municipio de La Primavera Vichada.</t>
  </si>
  <si>
    <t>10 Dias</t>
  </si>
  <si>
    <t>81111812 - 40151513 - 41113708 - 39121311 -  60104912 - 31201534 - 31201502 - 32131014</t>
  </si>
  <si>
    <t>Prestación de servicios en salud ocupacional para el fortalecimiento de las acciones en salud publica en el marco de la emergencia sanitaria nacional por covid 19 en el Municipio de La Primavera Vichada</t>
  </si>
  <si>
    <t>Prestacion de servicios de un Agente comunitario en la zona rural en los resguardos indigenas de la pascua y llanura, de apoyo a la gestion en los programas de salud infantil y salud sexual y en el desarrollo de las actividdaes en salud publica de las medidas preventivas para contingencia del virus covid 19 en el municipio de la primavera - vichada</t>
  </si>
  <si>
    <t>Prestacion de servicios en salud ocupacional para el fortalecimiento de las acciones de salud publica en el marco de la emergencia por covid 19 en el municipio de la primavera - vichada</t>
  </si>
  <si>
    <t>45 Dias</t>
  </si>
  <si>
    <t xml:space="preserve">Construccion de seis microacueductos en los resguardos indigenas de la llanura en las comunidades nazareth, lejanias y guanape en el resguardo indigena la pascua en las comunidades pablo sexto, el progreso y el maguito en el Municipio de La Primavera Departamento del Vichada </t>
  </si>
  <si>
    <t>Servicio de mantenimiento, limpieza y rehabilitación de 2831 metros lineales de canales de alcantarillado pluvial ubicado en los barrios: Raimundo Cruz, el Estero y el Jardín en el Municipio de La Primavera Departamento del Vichada.</t>
  </si>
  <si>
    <r>
      <rPr>
        <b/>
        <sz val="11"/>
        <rFont val="Arial Narrow"/>
        <family val="2"/>
      </rPr>
      <t xml:space="preserve">Cesar Augusto Calderon Alvarez, </t>
    </r>
    <r>
      <rPr>
        <sz val="11"/>
        <rFont val="Arial Narrow"/>
        <family val="2"/>
      </rPr>
      <t>Secretario de Planeacion y Desarrollo Territorial. E-mail: secretariadeplaneacion@laprimavera-vichada.gov.co</t>
    </r>
  </si>
  <si>
    <t>76121503 - 70171701</t>
  </si>
  <si>
    <t>Prestación de servicios como apoyo al desarrollo de las acciones de la competencia en la implementación del Plan Nacional de Vacunación en cuanto a las acciones tendientes al manejo de la información en salud, dando cumplimiento a lo estipulado en el Decreto 109 de 2021, en el Municipio de La Primavera – Vichada”.</t>
  </si>
  <si>
    <t>Prestación de los servicios en desarrollo de las acciones del proceso de vigilancia en salud pública del Municipio de La Primavera Vichada</t>
  </si>
  <si>
    <t>Adición al contrato No. 038 del 05 de febrero de 2021, cuyo objeto es apoyo logístico y operacional para atender el aislamiento preventivo obligatorio de capturados en el Municipio de La Primavera y su traslado al centro de reclusión en Puerto Carreño - Vichada, de conformidad con los protocolos municipales para el manejo de personas detenidas en el marco de la emergencia sanitaria por el virus COVID 19.</t>
  </si>
  <si>
    <t>Adición al contrato No. 054 del 04 de marzo de 2021, cuyo objeto es “Anuar esfuerzos Administrativos y financieros entre el municipio de la Primavera y el Municipio de Puerto Carreño para el sostenimiento y funcionamiento del centro de reclusión de Puerto Carreño Vichada Vigencia 2021.</t>
  </si>
  <si>
    <t xml:space="preserve">Directa Convenio </t>
  </si>
  <si>
    <t>Prestación de servicios para el mantenimiento y cuidado de los proyectos productivos que se adelantan en la granja de la Secretaria Agropecuaria  y Medio ambiente del municipio de la Primavera vichada.</t>
  </si>
  <si>
    <t>Adquisicion de bovinos para fortalecer la cadena productiva en la cominudad San Juanito del resguardo Indigena La Pascuas del Municipio de la Primavera Vichada</t>
  </si>
  <si>
    <t>Adquisicion de equipos, e insumos agropecurios y especies menores para el fortalecimiento de las cadenas productivas y el fomento organizativo de la agricultura campesina familiar y oomunitaria del Municipio de la Primavera Vichada</t>
  </si>
  <si>
    <t xml:space="preserve">10101601 - 10101511 - 10101700 </t>
  </si>
  <si>
    <t>Prestacion de servicios para el desarrollo de los programas de proteccion integral a la primera infancia, infancia y adolescencia, juventud y mujer de acuerdo a la normatividad vigente para el municipio de la primavera - vichada</t>
  </si>
  <si>
    <t>Prestación de Servicios como Instructor para el fomento de las expresiones artísticas y culturales con grupos vulnerables del Municipio de La Primavera Vichada.</t>
  </si>
  <si>
    <t>Aunar esfuerzos Técnicos, Financieros, Administrativos y Operativos entre el Municipio de La Primavera y una ESAL  para brindar protección y asistencia integral al Adulto Mayor en condiciones de extrema vulnerabilidad económica y social en el marco de las acciones del proyecto CENTRO VIDA Juan Carlos Figueredo Hernández en el Municipio de La Primavera Vichada.</t>
  </si>
  <si>
    <t>Prestación de Servicios para la Ejecución de Actividades que; en el marco de la competencia establecidas en el Decreto 109 de 2021; le corresponden al Municipio para garantizar la implementación del Plan Nacional de Vacunación con COVID-19, en el Municipio de La Primavera Vichada.</t>
  </si>
  <si>
    <r>
      <rPr>
        <b/>
        <sz val="12"/>
        <rFont val="Arial"/>
        <family val="2"/>
      </rPr>
      <t xml:space="preserve">Guadalupe Figueroa Cruz                                                </t>
    </r>
    <r>
      <rPr>
        <sz val="12"/>
        <rFont val="Arial"/>
        <family val="2"/>
      </rPr>
      <t>Secretaria de Desarrollo Social                                        Celular 3204996627                                                                   E-MAIL: secretariadedesarrollosocial@laprimavera-vichada.gov.co</t>
    </r>
  </si>
  <si>
    <t>Prestación de servicios en asistencia técnica para la implementación, seguimiento y evaluación del Plan de Gestión Integral de residuos sólidos-PGIRS del Municipio de La primavera departamento de vichada.</t>
  </si>
  <si>
    <t>Prestar servicios profesionales de apoyo para la implementación, seguimiento al diseño y ejecución de iniciativas científicas en CTEI de las instituciones educativas de la Primavera Vichada.</t>
  </si>
  <si>
    <t>Construcción de composteras en la granja municipal para fomentar el aprovechamiento de residuos orgánicos en el marco de la implementación del Plan de Gestión Integral de Residuos Sólidos - PGIRS del Municipio de La Primavera Vichada.</t>
  </si>
  <si>
    <t>Adquisición de material didáctico para promover el manejo integral de residuos sólidos  implementación del Plan de gestión Integral de residuos sólidos - PGIRS del Municipio de La Primavera Vichada.</t>
  </si>
  <si>
    <t>Prestación de servicios profesionales para la actualización del “Plan de desarrollo mi Compromiso es Primavera 2020 - 2023” elaboración, aprobación y publicación del capítulo “inversiones con cargo al SGR” según la Ley 2056 articulo 30.</t>
  </si>
  <si>
    <t>Prestación de servicios de apoyo a la gestión para desarrollar actividades de encuestador en la implementación de la nueva metodología de focalización del sistema de identificación de potenciales beneficiarios de los programas sociales del SISBEN IV en el área rural del Municipio de La Primavera Vichada.</t>
  </si>
  <si>
    <t>Prestación de servicios de apoyo a la gestión para desarrollar actividades de encuestador en la implementación de la nueva metodología de focalización del sistema de identificación de potenciales beneficiarios de los programas sociales del SISBEN IV en el área urbana del municipio de La Primavera Vichada.</t>
  </si>
  <si>
    <t>Mantenimiento y adecuación de  siete ( 07) aulas en la institución educativa  francisco de Paula Santander en el Municipio de La Primavera Vichada</t>
  </si>
  <si>
    <t>Adquisición de una (01) camioneta 4*4 mecánica diésel - ejecución proyecto servicio para mejorar la infraestructura de transporte de la red vial, para contribuir a la conectividad entre las inspecciones y el casco urbano del Municipio de La Primavera Vichada.</t>
  </si>
  <si>
    <r>
      <t xml:space="preserve">Prestación de servicios para </t>
    </r>
    <r>
      <rPr>
        <sz val="12"/>
        <color indexed="8"/>
        <rFont val="Arial Narrow"/>
        <family val="2"/>
      </rPr>
      <t>fomentar el uso de las tecnologías de la información y las comunicaciones en la alcaldía del Municipio de La Primavera Vichada</t>
    </r>
  </si>
  <si>
    <t>Prestación de servicios profesionales para el apoyo a la Secretaria de Planeación y Desarrollo Territorial en la estructuración y supervisión de proyectos para mantenimiento y mejoramiento de la malla vial urbana y rural del Municipio de La Primavera Vichada</t>
  </si>
  <si>
    <r>
      <t>Prestación de servicios en asistencia técnica para el fomento de contenidos publicitarios</t>
    </r>
    <r>
      <rPr>
        <sz val="10"/>
        <color indexed="8"/>
        <rFont val="Arial Narrow"/>
        <family val="2"/>
      </rPr>
      <t xml:space="preserve"> </t>
    </r>
    <r>
      <rPr>
        <sz val="11"/>
        <color indexed="8"/>
        <rFont val="Arial"/>
        <family val="2"/>
      </rPr>
      <t>de la alcaldía del Municipio de La Primavera Vichada</t>
    </r>
  </si>
  <si>
    <t>7 Meses</t>
  </si>
  <si>
    <t>Mínima cuantía</t>
  </si>
  <si>
    <t>Subasta Inversa</t>
  </si>
  <si>
    <t>Leasing</t>
  </si>
  <si>
    <t>Prestación de servicios profesionales de apoyo en la formulación y supervisión de proyectos del sector vivienda ciudad y territorio en el Municipio de La Primavera Vichada.</t>
  </si>
  <si>
    <t>Apoyo técnico al área de catastro para la formalización y titulación de los bienes baldios y fiscales urbanos y rurales del Municipio de La Primavera Vichada.</t>
  </si>
  <si>
    <t xml:space="preserve">Prestación de Servicios  como instructor en la escuela de formacion de la casa de la Cultura Raimundo Cruz en la modalidad de tecnica vocal -  canto en el Municipio de La Primavera-Vichada. </t>
  </si>
  <si>
    <t>Prestación de servicios como instructor en la escuela de formación en la modalidad de bajo eléctrico de la casa de la cultura Raimundo cruz, en el Municipio de La Primavera Vichada</t>
  </si>
  <si>
    <t>Prestación de servicios como instructor de la escuela de formación en la modalidad de cuatro y maracas de la casa de la cultura Raimundo cruz en el municipio de La Primavera Vichada</t>
  </si>
  <si>
    <t>Prestación de servicios como instructor en la escuela de formación en la modalidad de arpa llanera, de la casa de la cultura Raimundo Cruz, en el Municipio de La Primavera Vichada</t>
  </si>
  <si>
    <t>Prestación de servicios como instructor para el fomento de las expresiones artísticas, culturales y de bandola en el municipio de la Primavera - Vichada</t>
  </si>
  <si>
    <t>Prestación de servicios como instructor en la escuela de formación en la modalidad de danza Llanera de la casa de la cultura Raimundo cruz, en el Municipio de La Primavera vichada.</t>
  </si>
  <si>
    <t>25101601 - 22101528 - 20101716</t>
  </si>
  <si>
    <t>Adquisición de maquinaria y equipos (volquetas – micro cargador - martillo) - ejecución proyecto servicio para mejorar la infraestructura de transporte de la red vial, para contribuir a la conectividad entre las inspecciones y el casco urbano del Municipio de La Primavera Vichada.</t>
  </si>
  <si>
    <t>95141803 - 24101510</t>
  </si>
  <si>
    <t>Apoyo de Transporte y Alimentación para los Deportistas, acompañantes y entrenador del equipo de patinaje que participaran del II Festival del Patín menor, siendo sede el Municipio de Puerto Carreño Vichada 2021.</t>
  </si>
  <si>
    <t>Suministro de combustible para la poblacion afectada por la inundacion del rio meta en el municipio de La Primaveta Vichada</t>
  </si>
  <si>
    <t>Urgencia manifiesta</t>
  </si>
  <si>
    <t>Adquisicion de paquetes alimentarios para la poblacion afectada por la inundacion del rio Meta en el Municipio de La Primaveta Vichada</t>
  </si>
  <si>
    <t>93131608 - 90101801 - 90101802 - 91111603 - 78101802</t>
  </si>
  <si>
    <t>Prestacion de servicios de alimentacion para la poblacion del redguardo indigena la Llanura del Municipio de La Primavera Vichada, que participe en las actividades de fortalecimiento de su Gobierno Propio y Resscata de su conocimiento ancestral+D87:I87</t>
  </si>
  <si>
    <t>15101506 - 78102101</t>
  </si>
  <si>
    <t>Adquisicion de combustible para el funcionamiento de los microacueducto de las comunidades del resguardo indigena la Pascua del Municipio de La Primavera Vichada</t>
  </si>
  <si>
    <t>Adquisición de paquetes alimentarios para las comunidades indígenas Yajota – Waüpijiwi, Altagracia y Santa Cruz, ubicadas en el Municipio de La Primavera - Vichada.</t>
  </si>
  <si>
    <t>12164504 - 14111704 - 24111501 - 42151909 - 50131704 - 50151513 - 50161511 - 50171551</t>
  </si>
  <si>
    <t>42131606 - 42131613 - 47132102 - 14111703 - 42131707 - 42182206 -</t>
  </si>
  <si>
    <t>Adquisición de insumos y elementos de bioseguridad para el talento humano de salud pública, en el marco de la emergencia sanitaria covid-19, en el Municipio de La Primavera Vichada</t>
  </si>
  <si>
    <t>Prestar los servicios como apoyo al programa familias en acción en el municipio de La Primavera Vichada con el fin de fortalecer la capacidad operativa y de atención a los beneficiarios del programa de acuerdo a la normatividad vigente.</t>
  </si>
  <si>
    <t>5 Mes</t>
  </si>
  <si>
    <t xml:space="preserve">Construcción de la caseta comunal del barrio vera cruz del casco urbano del Municipio de La Primavera Vichada. </t>
  </si>
  <si>
    <t>Impermeabilización mediante enchape de los tanques de almacenamiento del sistema de acueducto del Municipio de La Primavera Vichada.</t>
  </si>
  <si>
    <t>Mantenimiento, limpieza y rehabilitación de canales de alcantarillado pluvial ubicado en los barrios Raimundo Cruz, el estero y el jardín en el Municipio de La Primavera Vichada.</t>
  </si>
  <si>
    <t>Construcción casa de la cultura en la inspección de Nueva Antioquia del Municipio de La Primavera Vichada.</t>
  </si>
  <si>
    <t>Construcción de placa y adecuación del sistema eléctrico de la cancha cubierta multifuncional central del Municipio de La primavera Vichada.</t>
  </si>
  <si>
    <t>Construcción de dos (02) placas multifuncionales en el los resguardos la Pascua (01) y la Llanura (01) del Municipio de La Primavera Vichada.</t>
  </si>
  <si>
    <t>Construcción de reductores de velocidad, demarcación de zonas e instalación de señalización vertical en las vías del casco urbano del Municipio de La Primavera Vichada.</t>
  </si>
  <si>
    <t>Aunar esfuerzos para el retiro, suministro e instalación de la red hidráulica de presión en los barrios el caudal y el jardín en la calle séptima entre carrera 9 y 23, transversales desde la carrera 16 a la 22 y expansión de redes en el sector la esperanza en el Municipio de La Primavera Vichada.</t>
  </si>
  <si>
    <t>Estudios geotécnicos y geológicos para la formulación de proyecto de construcción de unidades sanitarias para la población vulnerable en el Municipio de La Primavera Vichada.</t>
  </si>
  <si>
    <t>Adquisición de una (01) camioneta 4*4 mecánica Diésel - ejecución proyecto mantenimiento de malla vial Municipio de La Primavera Vichada.</t>
  </si>
  <si>
    <t>Mantenimiento y adecuación de la biblioteca en la inspección de Santa Bárbara de Agua Verde en el Municipio de La Primavera Vichada.</t>
  </si>
  <si>
    <t>Prestación de servicios de apoyo a la gestión para desarrollar actividades de encuestador en la implementación de la nueva metodología de focalización del sistema de identificación de potenciales beneficiarios de los programas sociales del SISBEN IV en el área urbana del Municipio de La Primavera Vichada</t>
  </si>
  <si>
    <t>Prestación de servicios profesionales de apoyo a la formulación de proyectos del fondo de seguridad territorial (FONSET) del Municipio de La Primavera Vichada.</t>
  </si>
  <si>
    <t>Mejoramiento y mantenimiento de la infraestructura de la estación de policía en la inspección de Nueva Antioquia del Municipio de La Primavera Vichada.</t>
  </si>
  <si>
    <t>Construcción del coso Municipal de La Primavera Vichada.</t>
  </si>
  <si>
    <t>Prestar los servicios de internet  con capacidad de 15 megas simetrico a través de radio enlace para las diferentes Dependencias de la Alcaldía Municipal de La Primavera  Vichada</t>
  </si>
  <si>
    <t>Adquisicion de porcinos para el fortalecimiento de la cadena productiva la Llanura y Campo alegre Ripialito ubicadas en el Municipio de la Primaver Vichada.</t>
  </si>
  <si>
    <t xml:space="preserve">45 Dias </t>
  </si>
  <si>
    <t>Prestacion de servicios profesionales de apoyo para el levantamiento de informacion, elaboracion de la cartografia social y ambiental, fortalecineti el proyecto construccion de una planta de beneficio animal del Municipio de La Primavera Vichada</t>
  </si>
  <si>
    <t>Menor Cuantía</t>
  </si>
  <si>
    <t xml:space="preserve">Prestación de servicios de apoyo a la gestión para el fortalecimiento de actividades en el marco de la aplicación  de la ley 1448 de 2011 y sus decretos reglamentarios </t>
  </si>
  <si>
    <t xml:space="preserve">Mejoramiento y mantenimiento de los sistemas de acueducto de las inspecciones de Santa Bárbara y Nueva Antioquia  del Municipio de La Primavera Vichada. </t>
  </si>
  <si>
    <t xml:space="preserve"> 93142102
93142103</t>
  </si>
  <si>
    <t>95121702 - 72100000</t>
  </si>
  <si>
    <t>72151901 - 72152710</t>
  </si>
  <si>
    <t xml:space="preserve">Prestación de servicios para la grabación de producciones intelectuales de piezas musicales Llaneras de artistas del Municipio de La Primavera Vichada. </t>
  </si>
  <si>
    <t>Adquisición de documentos libros para apoyo de procesos educativos y culturales de la memoria histórica del Municipio de La Primavera Vichada.</t>
  </si>
  <si>
    <t>Adquisición de libros y material didáctico para la dotación de las bibliotecas del Municipio de La Primavera Vichada.</t>
  </si>
  <si>
    <t xml:space="preserve">Adquisición de software para levantamiento de información de los adultos mayores del Municipio de La Primavera Vichada, tendiente a caracterizar a este sector de la población </t>
  </si>
  <si>
    <t>Prestar los servicios para adelantar las acciones de caracterización del adulto mayor en la zona urbana y rural del municipio en cumplimiento de la política nacional de envejecimiento y vejez –ley 1276 de 2009, en el Municipio de La Primavera Vichada.</t>
  </si>
  <si>
    <t>Prestación de servicios para la realización de monitoreo rápido de coberturas con sarampión y rubeola alcanzada durante la campaña realizada y con los demás biológicos del PAI en Desarrollo del programa regular en el Municipio de La Primavera Vichada.</t>
  </si>
  <si>
    <t>Menor cuantia</t>
  </si>
  <si>
    <t>Minima cuantia</t>
  </si>
  <si>
    <t xml:space="preserve">Prestación de servicios para adelantar las acciones de caracterización de la población de infancia y adolescencia del asentamiento urbano el trompillo en el Municipio de La Primavera Vichada teniendo en cuenta aspectos como consumo de sustancias psico activas y alcohol. </t>
  </si>
  <si>
    <r>
      <rPr>
        <b/>
        <sz val="12"/>
        <rFont val="Arial"/>
        <family val="2"/>
      </rPr>
      <t xml:space="preserve">Jose Alfonso Betancourt                                                </t>
    </r>
    <r>
      <rPr>
        <sz val="12"/>
        <rFont val="Arial"/>
        <family val="2"/>
      </rPr>
      <t>Secretaria de Hacienda                                                   Celular 3204996627                                                                   E-MAIL: secretariadehacienda@laprimavera-vichada.gov.co</t>
    </r>
  </si>
  <si>
    <t>60101704 - 60102301
60102302 - 60102304 - 60102308</t>
  </si>
  <si>
    <t>Prestación de servicios como apoyo para el fortalecimiento de funciones en el area de talento humano de la secretaria de gobierno y dirección del municipio de la Primevera - Vichada</t>
  </si>
  <si>
    <t xml:space="preserve">Prestación de Servicicos Técnico en Produccion Agropecuaria para Apoyar los Programas y Proyectos que se Desarrollan en la Granja del Municipio de la Primavera Vichada. </t>
  </si>
  <si>
    <t xml:space="preserve">135 Dias </t>
  </si>
  <si>
    <t>80111620 - 931442101- 93142102 - 93142103</t>
  </si>
  <si>
    <t>Prestación de Servicio Publico de Extensión Agropecuario en el Municipio de La Primavera - Vichada.</t>
  </si>
  <si>
    <t>Prestacion de Servicicos Profesionales para la implementacion del sistema de seguimiento al plan de desarrollo municipal mi compromiso es Primavera  2020 - 2023</t>
  </si>
  <si>
    <t>Asistencia técnica en la elaboración de documento requerido para los procesos contractuales de los proyectos a ejecutar con recursos del fonset y para el seguimiento al plan integral de seguridad y convivencia ciudadana del municipio de la primavera vichada</t>
  </si>
  <si>
    <t>Adquisición de Implementos Deportivos y material Técnico para el Fortalecimiento de los procesos de Formación, Certámenes y Actividades Enfocadas en el Deporte, en el Municipio de la Primavera Vichada 2021</t>
  </si>
  <si>
    <t xml:space="preserve">Noviembre 2021 </t>
  </si>
  <si>
    <t>Prestación de Servicios de Apoyo Logístico Para el Desarrollo del Certamen Deportivo Copa Navideña 2021 a Desarrollarse en el Municipio de la Primavera Vichada</t>
  </si>
  <si>
    <t>Prestación de Servicios Como Apoyo Logístico e Incentivos Para el Desarrollo de Certámenes Deportivos Para el II Semestre de 2021 del Municipio de la Primavera Vichada</t>
  </si>
  <si>
    <t>Prestación de Servicio para la Asistencia técnica de un judicante en la oficina asesora jurídica de la Alcaldía Municipal de la Primavera Vichada</t>
  </si>
  <si>
    <t xml:space="preserve">Funcionamiento </t>
  </si>
  <si>
    <t xml:space="preserve">Prestación de Servicio y Apoyo a la Gestión Como Judicante Para Garantizar El Apoyo Jurídico a la Inspección de La Policía del Municipio de La Primavera Vichada </t>
  </si>
  <si>
    <t>Prestación de Servicios de Profesionales para la Asesoría Jurídica Externa en las Diferentes Dependencias de la Administración Municipal y en Representación Judicial y Extrajudicial del Municipio de la Primavera Vichada</t>
  </si>
  <si>
    <t>Prestación de Servicios de Apoyo a la Gestión para Desarrollar Actividades de la Política de Servicio al Ciudadano y Racionalización de Trámites en la Implementación del Modelo Integrado de Planeación y Gestión (MIPG) en la Alcaldía del Municipio de la Primavera Vichada</t>
  </si>
  <si>
    <t>135 Dias</t>
  </si>
  <si>
    <t>129 Dias</t>
  </si>
  <si>
    <t>Actualización Estatuto Tributario Municipio de la Primavera Vichada</t>
  </si>
  <si>
    <t>Actualización Estatuto Presupuestal Municipal</t>
  </si>
  <si>
    <t>Acompañamiento a la Secretaria de Hacienda en los Procesos de Cobros Coactivos y Persuasivo del Impuesto y Recuperación de Cartera</t>
  </si>
  <si>
    <t>25/08/2021</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</si>
</sst>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_(&quot;$&quot;\ * #,##0.0_);_(&quot;$&quot;\ * \(#,##0.0\);_(&quot;$&quot;\ * &quot;-&quot;??_);_(@_)"/>
    <numFmt numFmtId="180" formatCode="_(* #,##0_);_(* \(#,##0\);_(* \-??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0.00"/>
  </numFmts>
  <fonts count="67">
    <font>
      <sz val="11"/>
      <color theme="1"/>
      <name val="Calibri"/>
      <family val="2"/>
    </font>
    <font>
      <sz val="11"/>
      <color indexed="8"/>
      <name val="Calibri"/>
      <family val="2"/>
    </font>
    <font>
      <sz val="11"/>
      <name val="Arial"/>
      <family val="2"/>
    </font>
    <font>
      <b/>
      <sz val="11"/>
      <name val="Arial"/>
      <family val="2"/>
    </font>
    <font>
      <sz val="11"/>
      <color indexed="8"/>
      <name val="Arial"/>
      <family val="2"/>
    </font>
    <font>
      <b/>
      <sz val="11"/>
      <color indexed="8"/>
      <name val="Arial"/>
      <family val="2"/>
    </font>
    <font>
      <sz val="8"/>
      <name val="Calibri"/>
      <family val="2"/>
    </font>
    <font>
      <i/>
      <sz val="11"/>
      <color indexed="63"/>
      <name val="Arial"/>
      <family val="2"/>
    </font>
    <font>
      <sz val="12"/>
      <name val="Arial"/>
      <family val="2"/>
    </font>
    <font>
      <b/>
      <sz val="12"/>
      <name val="Arial"/>
      <family val="2"/>
    </font>
    <font>
      <sz val="11"/>
      <name val="Arial Narrow"/>
      <family val="2"/>
    </font>
    <font>
      <b/>
      <sz val="11"/>
      <name val="Arial Narrow"/>
      <family val="2"/>
    </font>
    <font>
      <sz val="12"/>
      <color indexed="8"/>
      <name val="Arial Narrow"/>
      <family val="2"/>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30"/>
      <name val="Arial"/>
      <family val="2"/>
    </font>
    <font>
      <sz val="11"/>
      <color indexed="63"/>
      <name val="Arial"/>
      <family val="2"/>
    </font>
    <font>
      <sz val="12"/>
      <color indexed="8"/>
      <name val="Arial"/>
      <family val="2"/>
    </font>
    <font>
      <sz val="11"/>
      <color indexed="9"/>
      <name val="Arial"/>
      <family val="2"/>
    </font>
    <font>
      <sz val="12"/>
      <color indexed="8"/>
      <name val="Calibri"/>
      <family val="2"/>
    </font>
    <font>
      <sz val="12"/>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000000"/>
      <name val="Arial"/>
      <family val="2"/>
    </font>
    <font>
      <b/>
      <sz val="11"/>
      <color rgb="FF000000"/>
      <name val="Arial"/>
      <family val="2"/>
    </font>
    <font>
      <u val="single"/>
      <sz val="11"/>
      <color rgb="FF0070C0"/>
      <name val="Arial"/>
      <family val="2"/>
    </font>
    <font>
      <sz val="11"/>
      <color rgb="FF222222"/>
      <name val="Arial"/>
      <family val="2"/>
    </font>
    <font>
      <sz val="12"/>
      <color theme="1"/>
      <name val="Arial"/>
      <family val="2"/>
    </font>
    <font>
      <sz val="12"/>
      <color rgb="FF000000"/>
      <name val="Arial"/>
      <family val="2"/>
    </font>
    <font>
      <sz val="11"/>
      <color theme="0"/>
      <name val="Arial"/>
      <family val="2"/>
    </font>
    <font>
      <sz val="12"/>
      <color theme="1"/>
      <name val="Calibri"/>
      <family val="2"/>
    </font>
    <font>
      <sz val="12"/>
      <color rgb="FF3D3D3D"/>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0" xfId="0" applyAlignment="1">
      <alignment/>
    </xf>
    <xf numFmtId="0" fontId="0" fillId="0" borderId="11" xfId="0" applyBorder="1" applyAlignment="1">
      <alignment wrapText="1"/>
    </xf>
    <xf numFmtId="0" fontId="38" fillId="23" borderId="12" xfId="39" applyBorder="1" applyAlignment="1">
      <alignment horizontal="center" vertical="center" wrapText="1"/>
    </xf>
    <xf numFmtId="0" fontId="38" fillId="23" borderId="13" xfId="39" applyBorder="1" applyAlignment="1">
      <alignment horizontal="center" vertical="center" wrapText="1"/>
    </xf>
    <xf numFmtId="0" fontId="38" fillId="23" borderId="14" xfId="39"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0" xfId="0" applyFont="1" applyAlignment="1">
      <alignment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10" xfId="0" applyFont="1" applyBorder="1" applyAlignment="1">
      <alignment horizontal="center" vertical="center" wrapText="1"/>
    </xf>
    <xf numFmtId="178" fontId="56" fillId="0" borderId="10" xfId="52" applyNumberFormat="1" applyFont="1" applyBorder="1" applyAlignment="1">
      <alignment horizontal="center" vertical="center" wrapText="1"/>
    </xf>
    <xf numFmtId="178" fontId="56" fillId="0" borderId="10" xfId="0" applyNumberFormat="1" applyFont="1" applyBorder="1" applyAlignment="1">
      <alignment horizontal="center" vertical="center" wrapText="1"/>
    </xf>
    <xf numFmtId="0" fontId="56" fillId="0" borderId="15" xfId="0" applyFont="1" applyBorder="1" applyAlignment="1">
      <alignment vertical="center" wrapText="1"/>
    </xf>
    <xf numFmtId="0" fontId="56" fillId="0" borderId="10" xfId="0" applyFont="1" applyBorder="1" applyAlignment="1">
      <alignment vertical="center" wrapText="1"/>
    </xf>
    <xf numFmtId="0" fontId="0" fillId="0" borderId="18" xfId="0" applyBorder="1" applyAlignment="1">
      <alignment vertical="center" wrapText="1"/>
    </xf>
    <xf numFmtId="0" fontId="0" fillId="33" borderId="0" xfId="0" applyFill="1" applyAlignment="1">
      <alignment vertical="center" wrapText="1"/>
    </xf>
    <xf numFmtId="0" fontId="56" fillId="0" borderId="0" xfId="0" applyFont="1" applyAlignment="1">
      <alignment vertical="center" wrapText="1"/>
    </xf>
    <xf numFmtId="0" fontId="2" fillId="33" borderId="10" xfId="0" applyFont="1" applyFill="1" applyBorder="1" applyAlignment="1">
      <alignment horizontal="center" vertical="center" wrapText="1"/>
    </xf>
    <xf numFmtId="0" fontId="56" fillId="0" borderId="10" xfId="0" applyFont="1" applyBorder="1" applyAlignment="1">
      <alignment horizontal="left" vertical="center" wrapText="1"/>
    </xf>
    <xf numFmtId="0" fontId="56" fillId="34" borderId="10" xfId="0" applyFont="1" applyFill="1" applyBorder="1" applyAlignment="1">
      <alignment horizontal="justify" vertical="center" wrapText="1"/>
    </xf>
    <xf numFmtId="180" fontId="2" fillId="0" borderId="10" xfId="49" applyNumberFormat="1" applyFont="1" applyFill="1" applyBorder="1" applyAlignment="1" applyProtection="1">
      <alignment horizontal="center" vertical="center" wrapText="1"/>
      <protection/>
    </xf>
    <xf numFmtId="0" fontId="2" fillId="33" borderId="10" xfId="39" applyFont="1" applyFill="1" applyBorder="1" applyAlignment="1">
      <alignment horizontal="center" vertical="center" wrapText="1"/>
    </xf>
    <xf numFmtId="180" fontId="2" fillId="33" borderId="10" xfId="49" applyNumberFormat="1" applyFont="1" applyFill="1" applyBorder="1" applyAlignment="1" applyProtection="1">
      <alignment horizontal="center" vertical="center" wrapText="1"/>
      <protection/>
    </xf>
    <xf numFmtId="49" fontId="2" fillId="33" borderId="10" xfId="49" applyNumberFormat="1" applyFont="1" applyFill="1" applyBorder="1" applyAlignment="1" applyProtection="1">
      <alignment horizontal="center" vertical="center" wrapText="1"/>
      <protection/>
    </xf>
    <xf numFmtId="180" fontId="2" fillId="33" borderId="10" xfId="51" applyNumberFormat="1" applyFont="1" applyFill="1" applyBorder="1" applyAlignment="1" applyProtection="1">
      <alignment horizontal="center" vertical="center" wrapText="1"/>
      <protection/>
    </xf>
    <xf numFmtId="49" fontId="2" fillId="33" borderId="10" xfId="51" applyNumberFormat="1" applyFont="1" applyFill="1" applyBorder="1" applyAlignment="1" applyProtection="1">
      <alignment horizontal="center" vertical="center" wrapText="1"/>
      <protection/>
    </xf>
    <xf numFmtId="0" fontId="57" fillId="0" borderId="0" xfId="0" applyFont="1" applyAlignment="1">
      <alignment vertical="center"/>
    </xf>
    <xf numFmtId="0" fontId="55" fillId="0" borderId="0" xfId="0" applyFont="1" applyAlignment="1">
      <alignment vertical="center" wrapText="1"/>
    </xf>
    <xf numFmtId="0" fontId="58"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58" fillId="34" borderId="10" xfId="0" applyFont="1" applyFill="1" applyBorder="1" applyAlignment="1">
      <alignment horizontal="justify" vertical="center" wrapText="1"/>
    </xf>
    <xf numFmtId="0" fontId="56" fillId="33" borderId="10" xfId="0" applyFont="1" applyFill="1" applyBorder="1" applyAlignment="1">
      <alignment horizontal="center" vertical="center" wrapText="1"/>
    </xf>
    <xf numFmtId="178" fontId="0" fillId="0" borderId="0" xfId="52" applyNumberFormat="1" applyFont="1" applyAlignment="1">
      <alignment horizontal="center" vertical="center" wrapText="1"/>
    </xf>
    <xf numFmtId="0" fontId="59" fillId="0" borderId="10" xfId="0" applyFont="1" applyBorder="1" applyAlignment="1">
      <alignment wrapText="1"/>
    </xf>
    <xf numFmtId="0" fontId="56" fillId="0" borderId="10" xfId="0" applyFont="1" applyBorder="1" applyAlignment="1" quotePrefix="1">
      <alignment horizontal="left" vertical="center" wrapText="1"/>
    </xf>
    <xf numFmtId="0" fontId="60" fillId="0" borderId="10" xfId="46" applyFont="1" applyBorder="1" applyAlignment="1" quotePrefix="1">
      <alignment vertical="center" wrapText="1"/>
    </xf>
    <xf numFmtId="14" fontId="2" fillId="0" borderId="10" xfId="0" applyNumberFormat="1" applyFont="1" applyBorder="1" applyAlignment="1">
      <alignment horizontal="right" vertical="center" wrapText="1"/>
    </xf>
    <xf numFmtId="178" fontId="2" fillId="0" borderId="10" xfId="0" applyNumberFormat="1" applyFont="1" applyBorder="1" applyAlignment="1">
      <alignment vertical="center" wrapText="1"/>
    </xf>
    <xf numFmtId="0" fontId="51" fillId="0" borderId="0" xfId="0" applyFont="1" applyAlignment="1">
      <alignment vertical="center" wrapText="1"/>
    </xf>
    <xf numFmtId="178" fontId="56" fillId="0" borderId="0" xfId="0" applyNumberFormat="1" applyFont="1" applyAlignment="1">
      <alignment horizontal="center" vertical="center" wrapText="1"/>
    </xf>
    <xf numFmtId="178" fontId="56" fillId="0" borderId="0" xfId="0" applyNumberFormat="1" applyFont="1" applyFill="1" applyAlignment="1">
      <alignment horizontal="center" vertical="center" wrapText="1"/>
    </xf>
    <xf numFmtId="178" fontId="2" fillId="0" borderId="10" xfId="52" applyNumberFormat="1" applyFont="1" applyBorder="1" applyAlignment="1">
      <alignment horizontal="center" vertical="center" wrapText="1"/>
    </xf>
    <xf numFmtId="178" fontId="2" fillId="33" borderId="10" xfId="52" applyNumberFormat="1" applyFont="1" applyFill="1" applyBorder="1" applyAlignment="1">
      <alignment horizontal="center" vertical="center" wrapText="1"/>
    </xf>
    <xf numFmtId="178" fontId="2" fillId="0" borderId="10" xfId="52" applyNumberFormat="1" applyFont="1" applyFill="1" applyBorder="1" applyAlignment="1">
      <alignment horizontal="center" vertical="center" wrapText="1"/>
    </xf>
    <xf numFmtId="178" fontId="56" fillId="33" borderId="10" xfId="52" applyNumberFormat="1" applyFont="1" applyFill="1" applyBorder="1" applyAlignment="1">
      <alignment horizontal="center" vertical="center" wrapText="1"/>
    </xf>
    <xf numFmtId="178" fontId="2" fillId="33" borderId="10" xfId="52" applyNumberFormat="1" applyFont="1" applyFill="1" applyBorder="1" applyAlignment="1" applyProtection="1">
      <alignment horizontal="center" vertical="center" wrapText="1"/>
      <protection/>
    </xf>
    <xf numFmtId="178" fontId="2" fillId="33" borderId="10" xfId="52" applyNumberFormat="1" applyFont="1" applyFill="1" applyBorder="1" applyAlignment="1" applyProtection="1">
      <alignment horizontal="right" vertical="center" wrapText="1"/>
      <protection/>
    </xf>
    <xf numFmtId="178" fontId="56" fillId="33" borderId="10" xfId="52" applyNumberFormat="1" applyFont="1" applyFill="1" applyBorder="1" applyAlignment="1">
      <alignment vertical="center" wrapText="1"/>
    </xf>
    <xf numFmtId="178" fontId="2" fillId="0" borderId="10" xfId="52" applyNumberFormat="1" applyFont="1" applyFill="1" applyBorder="1" applyAlignment="1">
      <alignment vertical="center" wrapText="1"/>
    </xf>
    <xf numFmtId="178" fontId="56" fillId="0" borderId="10" xfId="52" applyNumberFormat="1" applyFont="1" applyBorder="1" applyAlignment="1">
      <alignment vertical="center"/>
    </xf>
    <xf numFmtId="178" fontId="0" fillId="0" borderId="0" xfId="0" applyNumberFormat="1" applyAlignment="1">
      <alignment horizontal="center" vertical="center" wrapText="1"/>
    </xf>
    <xf numFmtId="0" fontId="61" fillId="0" borderId="10" xfId="0" applyFont="1" applyBorder="1" applyAlignment="1">
      <alignment horizontal="justify" vertical="center"/>
    </xf>
    <xf numFmtId="0" fontId="58" fillId="33" borderId="10" xfId="0" applyFont="1" applyFill="1" applyBorder="1" applyAlignment="1">
      <alignment horizontal="justify" vertical="center" wrapText="1"/>
    </xf>
    <xf numFmtId="17" fontId="56" fillId="0" borderId="10" xfId="0" applyNumberFormat="1" applyFont="1" applyBorder="1" applyAlignment="1">
      <alignment horizontal="center" vertical="center" wrapText="1"/>
    </xf>
    <xf numFmtId="49"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56" fillId="33" borderId="10" xfId="0" applyFont="1" applyFill="1" applyBorder="1" applyAlignment="1">
      <alignment vertical="center" wrapText="1"/>
    </xf>
    <xf numFmtId="0" fontId="56" fillId="33" borderId="0" xfId="0" applyFont="1" applyFill="1" applyAlignment="1">
      <alignment vertical="center" wrapText="1"/>
    </xf>
    <xf numFmtId="0" fontId="56" fillId="33" borderId="10" xfId="0" applyFont="1" applyFill="1" applyBorder="1" applyAlignment="1">
      <alignment horizontal="justify" vertical="center" wrapText="1"/>
    </xf>
    <xf numFmtId="0" fontId="58" fillId="33" borderId="10" xfId="0" applyFont="1" applyFill="1" applyBorder="1" applyAlignment="1">
      <alignment horizontal="left" vertical="center" wrapText="1"/>
    </xf>
    <xf numFmtId="178" fontId="2" fillId="33" borderId="10" xfId="52" applyNumberFormat="1" applyFont="1" applyFill="1" applyBorder="1" applyAlignment="1">
      <alignment vertical="center"/>
    </xf>
    <xf numFmtId="0" fontId="2" fillId="0" borderId="10" xfId="0" applyFont="1" applyBorder="1" applyAlignment="1">
      <alignment vertical="center" wrapText="1"/>
    </xf>
    <xf numFmtId="14" fontId="56" fillId="33" borderId="10" xfId="0" applyNumberFormat="1" applyFont="1" applyFill="1" applyBorder="1" applyAlignment="1">
      <alignment horizontal="center" vertical="center" wrapText="1"/>
    </xf>
    <xf numFmtId="0" fontId="56" fillId="0" borderId="10" xfId="0" applyFont="1" applyBorder="1" applyAlignment="1">
      <alignment horizontal="justify" vertical="center"/>
    </xf>
    <xf numFmtId="0" fontId="2" fillId="0" borderId="10" xfId="0" applyFont="1" applyFill="1" applyBorder="1" applyAlignment="1">
      <alignment vertical="center" wrapText="1"/>
    </xf>
    <xf numFmtId="180" fontId="2" fillId="0" borderId="10" xfId="49" applyNumberFormat="1" applyFont="1" applyFill="1" applyBorder="1" applyAlignment="1">
      <alignment horizontal="center" vertical="center" wrapText="1"/>
    </xf>
    <xf numFmtId="0" fontId="56"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xf>
    <xf numFmtId="49" fontId="2" fillId="33" borderId="10" xfId="0" applyNumberFormat="1" applyFont="1" applyFill="1" applyBorder="1" applyAlignment="1">
      <alignment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39"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2" fillId="34" borderId="10" xfId="0" applyFont="1" applyFill="1" applyBorder="1" applyAlignment="1">
      <alignment horizontal="justify" vertical="center"/>
    </xf>
    <xf numFmtId="0" fontId="2" fillId="34" borderId="10" xfId="0" applyFont="1" applyFill="1" applyBorder="1" applyAlignment="1">
      <alignment horizontal="justify"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3" fillId="0" borderId="10" xfId="0" applyFont="1" applyBorder="1" applyAlignment="1">
      <alignment horizontal="justify" vertical="center"/>
    </xf>
    <xf numFmtId="0" fontId="2" fillId="0" borderId="10" xfId="0" applyFont="1" applyBorder="1" applyAlignment="1">
      <alignment horizontal="justify" vertical="center" wrapText="1"/>
    </xf>
    <xf numFmtId="177" fontId="0" fillId="0" borderId="0" xfId="52" applyFont="1" applyAlignment="1">
      <alignment horizontal="center" vertical="center" wrapText="1"/>
    </xf>
    <xf numFmtId="0" fontId="2" fillId="0" borderId="10" xfId="0" applyFont="1" applyBorder="1" applyAlignment="1">
      <alignment horizontal="justify" vertical="center"/>
    </xf>
    <xf numFmtId="0" fontId="10" fillId="33" borderId="10" xfId="0" applyFont="1" applyFill="1" applyBorder="1" applyAlignment="1">
      <alignment horizontal="left" vertical="center" wrapText="1"/>
    </xf>
    <xf numFmtId="0" fontId="2" fillId="33" borderId="10" xfId="0" applyFont="1" applyFill="1" applyBorder="1" applyAlignment="1">
      <alignment horizontal="justify" vertical="center"/>
    </xf>
    <xf numFmtId="178" fontId="55" fillId="0" borderId="0" xfId="52" applyNumberFormat="1" applyFont="1" applyAlignment="1">
      <alignment horizontal="center" vertical="center" wrapText="1"/>
    </xf>
    <xf numFmtId="0" fontId="58" fillId="0" borderId="10" xfId="0" applyFont="1" applyBorder="1" applyAlignment="1">
      <alignment horizontal="justify" vertical="center"/>
    </xf>
    <xf numFmtId="0" fontId="56"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178" fontId="56" fillId="0" borderId="10" xfId="52" applyNumberFormat="1" applyFont="1" applyBorder="1" applyAlignment="1">
      <alignment horizontal="right" vertical="center" wrapText="1"/>
    </xf>
    <xf numFmtId="178" fontId="56" fillId="0" borderId="10" xfId="52" applyNumberFormat="1" applyFont="1" applyFill="1" applyBorder="1" applyAlignment="1">
      <alignment horizontal="center" vertical="center" wrapText="1"/>
    </xf>
    <xf numFmtId="0" fontId="58" fillId="0" borderId="10" xfId="0" applyFont="1" applyBorder="1" applyAlignment="1">
      <alignment vertical="center"/>
    </xf>
    <xf numFmtId="178" fontId="64" fillId="23" borderId="10" xfId="39" applyNumberFormat="1" applyFont="1" applyBorder="1" applyAlignment="1">
      <alignment horizontal="center" vertical="center" wrapText="1"/>
    </xf>
    <xf numFmtId="0" fontId="64" fillId="23" borderId="10" xfId="39"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4" fontId="8" fillId="0" borderId="10" xfId="0" applyNumberFormat="1" applyFont="1" applyFill="1" applyBorder="1" applyAlignment="1">
      <alignment horizontal="center" vertical="center" wrapText="1"/>
    </xf>
    <xf numFmtId="178" fontId="8" fillId="0" borderId="10" xfId="52"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56" fillId="0" borderId="19" xfId="0" applyFont="1" applyBorder="1" applyAlignment="1">
      <alignment horizontal="justify" vertical="center"/>
    </xf>
    <xf numFmtId="0" fontId="65" fillId="33" borderId="0" xfId="0" applyFont="1" applyFill="1" applyAlignment="1">
      <alignment horizontal="justify" vertical="center"/>
    </xf>
    <xf numFmtId="0" fontId="8" fillId="33" borderId="10" xfId="0" applyFont="1" applyFill="1" applyBorder="1" applyAlignment="1">
      <alignment horizontal="center" vertical="center" wrapText="1"/>
    </xf>
    <xf numFmtId="0" fontId="56" fillId="33" borderId="10" xfId="0" applyFont="1" applyFill="1" applyBorder="1" applyAlignment="1">
      <alignment horizontal="justify" vertical="center"/>
    </xf>
    <xf numFmtId="14" fontId="8" fillId="33" borderId="10" xfId="0" applyNumberFormat="1" applyFont="1" applyFill="1" applyBorder="1" applyAlignment="1">
      <alignment horizontal="center" vertical="center" wrapText="1"/>
    </xf>
    <xf numFmtId="178" fontId="8" fillId="33" borderId="10" xfId="52" applyNumberFormat="1" applyFont="1" applyFill="1" applyBorder="1" applyAlignment="1">
      <alignment vertical="center" wrapText="1"/>
    </xf>
    <xf numFmtId="0" fontId="8" fillId="33" borderId="10" xfId="0" applyFont="1" applyFill="1" applyBorder="1" applyAlignment="1">
      <alignment vertical="center" wrapText="1"/>
    </xf>
    <xf numFmtId="0" fontId="2" fillId="33" borderId="20" xfId="0" applyFont="1" applyFill="1" applyBorder="1" applyAlignment="1">
      <alignment horizontal="center" vertical="center" wrapText="1"/>
    </xf>
    <xf numFmtId="0" fontId="58" fillId="0" borderId="21" xfId="0" applyFont="1" applyBorder="1" applyAlignment="1">
      <alignment horizontal="justify" vertical="center"/>
    </xf>
    <xf numFmtId="0" fontId="58" fillId="0" borderId="20" xfId="0" applyFont="1" applyBorder="1" applyAlignment="1">
      <alignment horizontal="justify" vertical="center" wrapText="1"/>
    </xf>
    <xf numFmtId="0" fontId="58" fillId="34" borderId="20" xfId="0" applyFont="1" applyFill="1" applyBorder="1" applyAlignment="1">
      <alignment horizontal="justify" vertical="center" wrapText="1"/>
    </xf>
    <xf numFmtId="14" fontId="2" fillId="0" borderId="21" xfId="0" applyNumberFormat="1" applyFont="1" applyBorder="1" applyAlignment="1">
      <alignment horizontal="center" vertical="center" wrapText="1"/>
    </xf>
    <xf numFmtId="0" fontId="56" fillId="0" borderId="20" xfId="0" applyFont="1" applyBorder="1" applyAlignment="1">
      <alignment horizontal="center" vertical="center" wrapText="1"/>
    </xf>
    <xf numFmtId="0" fontId="56" fillId="34" borderId="20" xfId="0" applyFont="1" applyFill="1" applyBorder="1" applyAlignment="1">
      <alignment horizontal="center" vertical="center" wrapText="1"/>
    </xf>
    <xf numFmtId="0" fontId="58" fillId="0" borderId="20" xfId="0" applyFont="1" applyBorder="1" applyAlignment="1">
      <alignment horizontal="center" vertical="center" wrapText="1"/>
    </xf>
    <xf numFmtId="14" fontId="58" fillId="0" borderId="20" xfId="0" applyNumberFormat="1" applyFont="1" applyBorder="1" applyAlignment="1">
      <alignment horizontal="center" vertical="center" wrapText="1"/>
    </xf>
    <xf numFmtId="0" fontId="58" fillId="0" borderId="22" xfId="0" applyFont="1" applyBorder="1" applyAlignment="1">
      <alignment horizontal="center" vertical="center" wrapText="1"/>
    </xf>
    <xf numFmtId="0" fontId="56"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0" borderId="0" xfId="0" applyFont="1" applyAlignment="1">
      <alignment horizontal="center" vertical="center"/>
    </xf>
    <xf numFmtId="0" fontId="58" fillId="0" borderId="10" xfId="0" applyFont="1" applyBorder="1" applyAlignment="1">
      <alignment horizontal="center" vertical="center"/>
    </xf>
    <xf numFmtId="0" fontId="58" fillId="33" borderId="20" xfId="0" applyFont="1" applyFill="1" applyBorder="1" applyAlignment="1">
      <alignment horizontal="justify" vertical="center" wrapText="1"/>
    </xf>
    <xf numFmtId="0" fontId="56" fillId="33" borderId="2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8" fillId="33" borderId="20" xfId="0" applyFont="1" applyFill="1" applyBorder="1" applyAlignment="1">
      <alignment horizontal="center" vertical="center" wrapText="1"/>
    </xf>
    <xf numFmtId="14" fontId="8" fillId="33" borderId="22" xfId="0" applyNumberFormat="1" applyFont="1" applyFill="1" applyBorder="1" applyAlignment="1">
      <alignment horizontal="center" vertical="center" wrapText="1"/>
    </xf>
    <xf numFmtId="0" fontId="56" fillId="33" borderId="21" xfId="0" applyFont="1" applyFill="1" applyBorder="1" applyAlignment="1">
      <alignment horizontal="justify" vertical="center"/>
    </xf>
    <xf numFmtId="0" fontId="62" fillId="0" borderId="10" xfId="0" applyFont="1" applyBorder="1" applyAlignment="1">
      <alignment horizontal="justify" vertical="center" wrapText="1"/>
    </xf>
    <xf numFmtId="0" fontId="66" fillId="0" borderId="19" xfId="0" applyFont="1" applyBorder="1" applyAlignment="1">
      <alignment horizontal="justify" vertical="center" wrapText="1"/>
    </xf>
    <xf numFmtId="0" fontId="62" fillId="0" borderId="19" xfId="0" applyFont="1" applyBorder="1" applyAlignment="1">
      <alignment horizontal="justify" vertical="center" wrapText="1"/>
    </xf>
    <xf numFmtId="0" fontId="62" fillId="0" borderId="10" xfId="0" applyFont="1" applyBorder="1" applyAlignment="1">
      <alignment horizontal="center" vertical="center" wrapText="1"/>
    </xf>
    <xf numFmtId="17" fontId="8" fillId="0" borderId="10" xfId="0" applyNumberFormat="1" applyFont="1" applyFill="1" applyBorder="1" applyAlignment="1">
      <alignment horizontal="center" vertical="center" wrapText="1"/>
    </xf>
    <xf numFmtId="178" fontId="62" fillId="0" borderId="10" xfId="52" applyNumberFormat="1" applyFont="1" applyBorder="1" applyAlignment="1">
      <alignment vertical="center" wrapText="1"/>
    </xf>
    <xf numFmtId="178" fontId="62" fillId="0" borderId="10" xfId="0" applyNumberFormat="1" applyFont="1" applyBorder="1" applyAlignment="1">
      <alignment horizontal="center" vertical="center" wrapText="1"/>
    </xf>
    <xf numFmtId="0" fontId="63" fillId="34" borderId="10" xfId="0" applyFont="1" applyFill="1" applyBorder="1" applyAlignment="1">
      <alignment horizontal="justify" vertical="center" wrapText="1"/>
    </xf>
    <xf numFmtId="0" fontId="63" fillId="0" borderId="10" xfId="0" applyFont="1" applyBorder="1" applyAlignment="1">
      <alignment horizontal="justify" vertical="center" wrapText="1"/>
    </xf>
    <xf numFmtId="17" fontId="56" fillId="0" borderId="22" xfId="0" applyNumberFormat="1"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33" borderId="19" xfId="0" applyFont="1" applyFill="1" applyBorder="1" applyAlignment="1">
      <alignment vertical="center" wrapText="1"/>
    </xf>
    <xf numFmtId="49" fontId="2" fillId="33" borderId="22" xfId="0" applyNumberFormat="1" applyFont="1" applyFill="1" applyBorder="1" applyAlignment="1">
      <alignment horizontal="center" vertical="center" wrapText="1"/>
    </xf>
    <xf numFmtId="0" fontId="58" fillId="0" borderId="0" xfId="0" applyFont="1" applyAlignment="1">
      <alignment horizontal="justify" vertical="center"/>
    </xf>
    <xf numFmtId="0" fontId="8" fillId="0" borderId="10" xfId="0" applyFont="1" applyFill="1" applyBorder="1" applyAlignment="1">
      <alignment horizontal="left" vertical="center" wrapText="1"/>
    </xf>
    <xf numFmtId="0" fontId="62" fillId="0" borderId="0" xfId="0" applyFont="1" applyAlignment="1">
      <alignment horizontal="justify" vertical="center"/>
    </xf>
    <xf numFmtId="0" fontId="62" fillId="0" borderId="10" xfId="0" applyFont="1" applyBorder="1" applyAlignment="1">
      <alignment horizontal="justify" vertical="center"/>
    </xf>
    <xf numFmtId="177" fontId="56" fillId="0" borderId="10" xfId="52" applyFont="1" applyBorder="1" applyAlignment="1">
      <alignment horizontal="center" vertical="center" wrapText="1"/>
    </xf>
    <xf numFmtId="177" fontId="2" fillId="33" borderId="10" xfId="52" applyFont="1" applyFill="1" applyBorder="1" applyAlignment="1" applyProtection="1">
      <alignment horizontal="center" vertical="center" wrapText="1"/>
      <protection/>
    </xf>
    <xf numFmtId="0" fontId="58" fillId="0" borderId="0" xfId="0" applyFont="1" applyAlignment="1">
      <alignment vertical="center" wrapText="1"/>
    </xf>
    <xf numFmtId="0" fontId="58" fillId="0" borderId="10" xfId="0" applyFont="1" applyBorder="1" applyAlignment="1">
      <alignment vertical="center" wrapText="1"/>
    </xf>
    <xf numFmtId="0" fontId="56" fillId="0" borderId="10" xfId="0" applyFont="1" applyBorder="1" applyAlignment="1">
      <alignment horizontal="center" vertical="center" wrapText="1"/>
    </xf>
    <xf numFmtId="0" fontId="58" fillId="0" borderId="10" xfId="0" applyFont="1" applyBorder="1" applyAlignment="1">
      <alignment horizontal="justify" vertical="center" wrapText="1"/>
    </xf>
    <xf numFmtId="17" fontId="2" fillId="0" borderId="22" xfId="0" applyNumberFormat="1" applyFont="1" applyFill="1" applyBorder="1" applyAlignment="1">
      <alignment horizontal="center" vertical="center" wrapText="1"/>
    </xf>
    <xf numFmtId="0" fontId="58" fillId="34" borderId="10" xfId="0" applyFont="1" applyFill="1" applyBorder="1" applyAlignment="1">
      <alignment horizontal="justify" vertical="center" wrapText="1"/>
    </xf>
    <xf numFmtId="177" fontId="56" fillId="0" borderId="10" xfId="52" applyFont="1" applyBorder="1" applyAlignment="1">
      <alignment vertical="center" wrapText="1"/>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primavera-vichad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44"/>
  <sheetViews>
    <sheetView tabSelected="1" zoomScale="160" zoomScaleNormal="160" zoomScalePageLayoutView="80" workbookViewId="0" topLeftCell="C12">
      <selection activeCell="C19" sqref="C19"/>
    </sheetView>
  </sheetViews>
  <sheetFormatPr defaultColWidth="10.8515625" defaultRowHeight="15"/>
  <cols>
    <col min="1" max="1" width="10.8515625" style="1" customWidth="1"/>
    <col min="2" max="2" width="23.7109375" style="9" customWidth="1"/>
    <col min="3" max="3" width="66.421875" style="1" customWidth="1"/>
    <col min="4" max="4" width="17.421875" style="8" customWidth="1"/>
    <col min="5" max="5" width="15.140625" style="8" customWidth="1"/>
    <col min="6" max="6" width="17.421875" style="8" customWidth="1"/>
    <col min="7" max="7" width="19.57421875" style="8" customWidth="1"/>
    <col min="8" max="8" width="22.421875" style="58" bestFit="1" customWidth="1"/>
    <col min="9" max="9" width="22.421875" style="8" bestFit="1" customWidth="1"/>
    <col min="10" max="10" width="13.421875" style="8" bestFit="1" customWidth="1"/>
    <col min="11" max="11" width="15.8515625" style="8" bestFit="1" customWidth="1"/>
    <col min="12" max="12" width="56.00390625" style="1" customWidth="1"/>
    <col min="13" max="13" width="14.00390625" style="1" customWidth="1"/>
    <col min="14" max="14" width="42.421875" style="1" customWidth="1"/>
    <col min="15" max="16384" width="10.8515625" style="1" customWidth="1"/>
  </cols>
  <sheetData>
    <row r="2" spans="2:12" ht="15">
      <c r="B2" s="34" t="s">
        <v>20</v>
      </c>
      <c r="C2" s="14"/>
      <c r="D2" s="15"/>
      <c r="E2" s="15"/>
      <c r="F2" s="15"/>
      <c r="G2" s="15"/>
      <c r="H2" s="47"/>
      <c r="I2" s="15"/>
      <c r="J2" s="15"/>
      <c r="K2" s="15"/>
      <c r="L2" s="14"/>
    </row>
    <row r="3" spans="2:12" ht="15">
      <c r="B3" s="34"/>
      <c r="C3" s="14"/>
      <c r="D3" s="15"/>
      <c r="E3" s="15"/>
      <c r="F3" s="15"/>
      <c r="G3" s="15"/>
      <c r="H3" s="47"/>
      <c r="I3" s="15"/>
      <c r="J3" s="15"/>
      <c r="K3" s="15"/>
      <c r="L3" s="14"/>
    </row>
    <row r="4" spans="2:12" ht="15">
      <c r="B4" s="34" t="s">
        <v>0</v>
      </c>
      <c r="C4" s="14"/>
      <c r="D4" s="15"/>
      <c r="E4" s="15"/>
      <c r="F4" s="15"/>
      <c r="G4" s="15"/>
      <c r="H4" s="47"/>
      <c r="I4" s="15"/>
      <c r="J4" s="15"/>
      <c r="K4" s="15"/>
      <c r="L4" s="14"/>
    </row>
    <row r="5" spans="2:12" ht="15">
      <c r="B5" s="21" t="s">
        <v>1</v>
      </c>
      <c r="C5" s="21" t="s">
        <v>29</v>
      </c>
      <c r="D5" s="15"/>
      <c r="E5" s="15"/>
      <c r="F5" s="164" t="s">
        <v>27</v>
      </c>
      <c r="G5" s="165"/>
      <c r="H5" s="165"/>
      <c r="I5" s="166"/>
      <c r="J5" s="15"/>
      <c r="K5" s="15"/>
      <c r="L5" s="14"/>
    </row>
    <row r="6" spans="2:12" ht="15">
      <c r="B6" s="21" t="s">
        <v>2</v>
      </c>
      <c r="C6" s="21" t="s">
        <v>30</v>
      </c>
      <c r="D6" s="15"/>
      <c r="E6" s="15"/>
      <c r="F6" s="167"/>
      <c r="G6" s="168"/>
      <c r="H6" s="168"/>
      <c r="I6" s="169"/>
      <c r="J6" s="15"/>
      <c r="K6" s="15"/>
      <c r="L6" s="14"/>
    </row>
    <row r="7" spans="2:12" ht="15">
      <c r="B7" s="21" t="s">
        <v>3</v>
      </c>
      <c r="C7" s="42" t="s">
        <v>31</v>
      </c>
      <c r="D7" s="15"/>
      <c r="E7" s="15"/>
      <c r="F7" s="167"/>
      <c r="G7" s="168"/>
      <c r="H7" s="168"/>
      <c r="I7" s="169"/>
      <c r="J7" s="15"/>
      <c r="K7" s="15"/>
      <c r="L7" s="14"/>
    </row>
    <row r="8" spans="2:12" ht="15">
      <c r="B8" s="21" t="s">
        <v>16</v>
      </c>
      <c r="C8" s="43" t="s">
        <v>32</v>
      </c>
      <c r="D8" s="15"/>
      <c r="E8" s="15"/>
      <c r="F8" s="167"/>
      <c r="G8" s="168"/>
      <c r="H8" s="168"/>
      <c r="I8" s="169"/>
      <c r="J8" s="15"/>
      <c r="K8" s="15"/>
      <c r="L8" s="14"/>
    </row>
    <row r="9" spans="2:12" ht="281.25" customHeight="1">
      <c r="B9" s="20" t="s">
        <v>19</v>
      </c>
      <c r="C9" s="41" t="s">
        <v>397</v>
      </c>
      <c r="D9" s="15"/>
      <c r="E9" s="15"/>
      <c r="F9" s="170"/>
      <c r="G9" s="171"/>
      <c r="H9" s="171"/>
      <c r="I9" s="172"/>
      <c r="J9" s="15"/>
      <c r="K9" s="15"/>
      <c r="L9" s="14"/>
    </row>
    <row r="10" spans="2:12" ht="39" customHeight="1">
      <c r="B10" s="21" t="s">
        <v>4</v>
      </c>
      <c r="C10" s="21" t="s">
        <v>33</v>
      </c>
      <c r="D10" s="15"/>
      <c r="E10" s="15"/>
      <c r="F10" s="16"/>
      <c r="G10" s="16"/>
      <c r="H10" s="48"/>
      <c r="I10" s="16"/>
      <c r="J10" s="15"/>
      <c r="K10" s="15"/>
      <c r="L10" s="14"/>
    </row>
    <row r="11" spans="2:12" ht="43.5">
      <c r="B11" s="21" t="s">
        <v>5</v>
      </c>
      <c r="C11" s="26" t="s">
        <v>398</v>
      </c>
      <c r="D11" s="15"/>
      <c r="E11" s="15"/>
      <c r="F11" s="164" t="s">
        <v>26</v>
      </c>
      <c r="G11" s="165"/>
      <c r="H11" s="165"/>
      <c r="I11" s="166"/>
      <c r="J11" s="15"/>
      <c r="K11" s="15"/>
      <c r="L11" s="14"/>
    </row>
    <row r="12" spans="2:12" ht="23.25" customHeight="1">
      <c r="B12" s="21" t="s">
        <v>23</v>
      </c>
      <c r="C12" s="96">
        <v>1024742837414</v>
      </c>
      <c r="D12" s="15"/>
      <c r="E12" s="15"/>
      <c r="F12" s="167"/>
      <c r="G12" s="168"/>
      <c r="H12" s="168"/>
      <c r="I12" s="169"/>
      <c r="J12" s="15"/>
      <c r="K12" s="15"/>
      <c r="L12" s="14"/>
    </row>
    <row r="13" spans="2:12" ht="28.5">
      <c r="B13" s="21" t="s">
        <v>24</v>
      </c>
      <c r="C13" s="45">
        <v>254387280</v>
      </c>
      <c r="D13" s="15"/>
      <c r="E13" s="15"/>
      <c r="F13" s="167"/>
      <c r="G13" s="168"/>
      <c r="H13" s="168"/>
      <c r="I13" s="169"/>
      <c r="J13" s="15"/>
      <c r="K13" s="15"/>
      <c r="L13" s="14"/>
    </row>
    <row r="14" spans="2:12" ht="28.5">
      <c r="B14" s="21" t="s">
        <v>25</v>
      </c>
      <c r="C14" s="45">
        <v>25438728</v>
      </c>
      <c r="D14" s="15"/>
      <c r="E14" s="15"/>
      <c r="F14" s="167"/>
      <c r="G14" s="168"/>
      <c r="H14" s="168"/>
      <c r="I14" s="169"/>
      <c r="J14" s="15"/>
      <c r="K14" s="15"/>
      <c r="L14" s="14"/>
    </row>
    <row r="15" spans="2:12" ht="28.5">
      <c r="B15" s="21" t="s">
        <v>18</v>
      </c>
      <c r="C15" s="44" t="s">
        <v>701</v>
      </c>
      <c r="D15" s="15"/>
      <c r="E15" s="15"/>
      <c r="F15" s="170"/>
      <c r="G15" s="171"/>
      <c r="H15" s="171"/>
      <c r="I15" s="172"/>
      <c r="J15" s="15"/>
      <c r="K15" s="15"/>
      <c r="L15" s="14"/>
    </row>
    <row r="16" spans="2:12" ht="15">
      <c r="B16" s="24"/>
      <c r="C16" s="14"/>
      <c r="D16" s="15"/>
      <c r="E16" s="15"/>
      <c r="F16" s="15"/>
      <c r="G16" s="15"/>
      <c r="H16" s="47"/>
      <c r="I16" s="15"/>
      <c r="J16" s="15"/>
      <c r="K16" s="15"/>
      <c r="L16" s="14"/>
    </row>
    <row r="17" spans="2:12" ht="15">
      <c r="B17" s="34" t="s">
        <v>15</v>
      </c>
      <c r="C17" s="14"/>
      <c r="D17" s="15"/>
      <c r="E17" s="15"/>
      <c r="F17" s="15"/>
      <c r="G17" s="15"/>
      <c r="H17" s="47"/>
      <c r="I17" s="15"/>
      <c r="J17" s="15"/>
      <c r="K17" s="15"/>
      <c r="L17" s="14"/>
    </row>
    <row r="18" spans="2:12" s="8" customFormat="1" ht="75" customHeight="1">
      <c r="B18" s="104" t="s">
        <v>28</v>
      </c>
      <c r="C18" s="104" t="s">
        <v>6</v>
      </c>
      <c r="D18" s="104" t="s">
        <v>17</v>
      </c>
      <c r="E18" s="104" t="s">
        <v>7</v>
      </c>
      <c r="F18" s="104" t="s">
        <v>8</v>
      </c>
      <c r="G18" s="104" t="s">
        <v>9</v>
      </c>
      <c r="H18" s="103" t="s">
        <v>10</v>
      </c>
      <c r="I18" s="104" t="s">
        <v>11</v>
      </c>
      <c r="J18" s="104" t="s">
        <v>12</v>
      </c>
      <c r="K18" s="104" t="s">
        <v>13</v>
      </c>
      <c r="L18" s="104" t="s">
        <v>14</v>
      </c>
    </row>
    <row r="19" spans="2:12" s="9" customFormat="1" ht="78.75" customHeight="1">
      <c r="B19" s="17">
        <v>80111620</v>
      </c>
      <c r="C19" s="36" t="s">
        <v>402</v>
      </c>
      <c r="D19" s="17" t="s">
        <v>35</v>
      </c>
      <c r="E19" s="17" t="s">
        <v>56</v>
      </c>
      <c r="F19" s="109" t="s">
        <v>41</v>
      </c>
      <c r="G19" s="17" t="s">
        <v>36</v>
      </c>
      <c r="H19" s="18">
        <v>33600000</v>
      </c>
      <c r="I19" s="19">
        <f>H19</f>
        <v>33600000</v>
      </c>
      <c r="J19" s="17" t="s">
        <v>34</v>
      </c>
      <c r="K19" s="17" t="s">
        <v>34</v>
      </c>
      <c r="L19" s="73" t="s">
        <v>48</v>
      </c>
    </row>
    <row r="20" spans="2:12" s="9" customFormat="1" ht="72">
      <c r="B20" s="17">
        <v>80111620</v>
      </c>
      <c r="C20" s="36" t="s">
        <v>149</v>
      </c>
      <c r="D20" s="17" t="s">
        <v>35</v>
      </c>
      <c r="E20" s="17" t="s">
        <v>56</v>
      </c>
      <c r="F20" s="109" t="s">
        <v>41</v>
      </c>
      <c r="G20" s="17" t="s">
        <v>36</v>
      </c>
      <c r="H20" s="18">
        <v>40600000</v>
      </c>
      <c r="I20" s="19">
        <f aca="true" t="shared" si="0" ref="I20:I85">H20</f>
        <v>40600000</v>
      </c>
      <c r="J20" s="17" t="s">
        <v>34</v>
      </c>
      <c r="K20" s="17" t="s">
        <v>34</v>
      </c>
      <c r="L20" s="76" t="s">
        <v>48</v>
      </c>
    </row>
    <row r="21" spans="2:12" s="9" customFormat="1" ht="72">
      <c r="B21" s="17">
        <v>80111620</v>
      </c>
      <c r="C21" s="36" t="s">
        <v>401</v>
      </c>
      <c r="D21" s="17" t="s">
        <v>35</v>
      </c>
      <c r="E21" s="17" t="s">
        <v>56</v>
      </c>
      <c r="F21" s="109" t="s">
        <v>41</v>
      </c>
      <c r="G21" s="17" t="s">
        <v>37</v>
      </c>
      <c r="H21" s="18">
        <v>33600000</v>
      </c>
      <c r="I21" s="19">
        <f t="shared" si="0"/>
        <v>33600000</v>
      </c>
      <c r="J21" s="17" t="s">
        <v>34</v>
      </c>
      <c r="K21" s="17" t="s">
        <v>34</v>
      </c>
      <c r="L21" s="76" t="s">
        <v>48</v>
      </c>
    </row>
    <row r="22" spans="1:12" s="9" customFormat="1" ht="72">
      <c r="A22" s="46"/>
      <c r="B22" s="17">
        <v>80111620</v>
      </c>
      <c r="C22" s="36" t="s">
        <v>404</v>
      </c>
      <c r="D22" s="61" t="s">
        <v>35</v>
      </c>
      <c r="E22" s="17" t="s">
        <v>56</v>
      </c>
      <c r="F22" s="109" t="s">
        <v>41</v>
      </c>
      <c r="G22" s="17" t="s">
        <v>38</v>
      </c>
      <c r="H22" s="18">
        <v>29998800</v>
      </c>
      <c r="I22" s="19">
        <f t="shared" si="0"/>
        <v>29998800</v>
      </c>
      <c r="J22" s="17" t="s">
        <v>34</v>
      </c>
      <c r="K22" s="17" t="s">
        <v>34</v>
      </c>
      <c r="L22" s="76" t="s">
        <v>48</v>
      </c>
    </row>
    <row r="23" spans="2:12" s="9" customFormat="1" ht="72">
      <c r="B23" s="17">
        <v>80111620</v>
      </c>
      <c r="C23" s="36" t="s">
        <v>403</v>
      </c>
      <c r="D23" s="61" t="s">
        <v>35</v>
      </c>
      <c r="E23" s="17" t="s">
        <v>56</v>
      </c>
      <c r="F23" s="109" t="s">
        <v>41</v>
      </c>
      <c r="G23" s="17" t="s">
        <v>38</v>
      </c>
      <c r="H23" s="18">
        <v>20160000</v>
      </c>
      <c r="I23" s="19">
        <f t="shared" si="0"/>
        <v>20160000</v>
      </c>
      <c r="J23" s="17" t="s">
        <v>34</v>
      </c>
      <c r="K23" s="17" t="s">
        <v>34</v>
      </c>
      <c r="L23" s="76" t="s">
        <v>48</v>
      </c>
    </row>
    <row r="24" spans="2:12" s="9" customFormat="1" ht="72">
      <c r="B24" s="17">
        <v>80111620</v>
      </c>
      <c r="C24" s="36" t="s">
        <v>46</v>
      </c>
      <c r="D24" s="61" t="s">
        <v>35</v>
      </c>
      <c r="E24" s="17" t="s">
        <v>56</v>
      </c>
      <c r="F24" s="109" t="s">
        <v>41</v>
      </c>
      <c r="G24" s="17" t="s">
        <v>38</v>
      </c>
      <c r="H24" s="49">
        <v>42000000</v>
      </c>
      <c r="I24" s="19">
        <f t="shared" si="0"/>
        <v>42000000</v>
      </c>
      <c r="J24" s="17" t="s">
        <v>34</v>
      </c>
      <c r="K24" s="17" t="s">
        <v>34</v>
      </c>
      <c r="L24" s="76" t="s">
        <v>48</v>
      </c>
    </row>
    <row r="25" spans="1:12" s="9" customFormat="1" ht="72">
      <c r="A25" s="46"/>
      <c r="B25" s="17">
        <v>80111620</v>
      </c>
      <c r="C25" s="36" t="s">
        <v>408</v>
      </c>
      <c r="D25" s="61" t="s">
        <v>35</v>
      </c>
      <c r="E25" s="17" t="s">
        <v>56</v>
      </c>
      <c r="F25" s="109" t="s">
        <v>41</v>
      </c>
      <c r="G25" s="17" t="s">
        <v>36</v>
      </c>
      <c r="H25" s="18">
        <v>20160000</v>
      </c>
      <c r="I25" s="19">
        <f t="shared" si="0"/>
        <v>20160000</v>
      </c>
      <c r="J25" s="17" t="s">
        <v>34</v>
      </c>
      <c r="K25" s="17" t="s">
        <v>34</v>
      </c>
      <c r="L25" s="76" t="s">
        <v>48</v>
      </c>
    </row>
    <row r="26" spans="2:12" s="9" customFormat="1" ht="72">
      <c r="B26" s="17">
        <v>80111620</v>
      </c>
      <c r="C26" s="36" t="s">
        <v>47</v>
      </c>
      <c r="D26" s="17" t="s">
        <v>35</v>
      </c>
      <c r="E26" s="17" t="s">
        <v>56</v>
      </c>
      <c r="F26" s="109" t="s">
        <v>41</v>
      </c>
      <c r="G26" s="17" t="s">
        <v>37</v>
      </c>
      <c r="H26" s="18">
        <v>20160000</v>
      </c>
      <c r="I26" s="19">
        <f t="shared" si="0"/>
        <v>20160000</v>
      </c>
      <c r="J26" s="17" t="s">
        <v>34</v>
      </c>
      <c r="K26" s="17" t="s">
        <v>34</v>
      </c>
      <c r="L26" s="76" t="s">
        <v>48</v>
      </c>
    </row>
    <row r="27" spans="2:12" s="9" customFormat="1" ht="72">
      <c r="B27" s="17">
        <v>80111620</v>
      </c>
      <c r="C27" s="36" t="s">
        <v>405</v>
      </c>
      <c r="D27" s="61" t="s">
        <v>35</v>
      </c>
      <c r="E27" s="17" t="s">
        <v>56</v>
      </c>
      <c r="F27" s="109" t="s">
        <v>41</v>
      </c>
      <c r="G27" s="17" t="s">
        <v>37</v>
      </c>
      <c r="H27" s="18">
        <v>30600000</v>
      </c>
      <c r="I27" s="19">
        <f t="shared" si="0"/>
        <v>30600000</v>
      </c>
      <c r="J27" s="17" t="s">
        <v>34</v>
      </c>
      <c r="K27" s="17" t="s">
        <v>34</v>
      </c>
      <c r="L27" s="76" t="s">
        <v>48</v>
      </c>
    </row>
    <row r="28" spans="2:12" s="9" customFormat="1" ht="72">
      <c r="B28" s="17">
        <v>80111620</v>
      </c>
      <c r="C28" s="36" t="s">
        <v>406</v>
      </c>
      <c r="D28" s="61" t="s">
        <v>35</v>
      </c>
      <c r="E28" s="17" t="s">
        <v>56</v>
      </c>
      <c r="F28" s="109" t="s">
        <v>41</v>
      </c>
      <c r="G28" s="17" t="s">
        <v>37</v>
      </c>
      <c r="H28" s="18">
        <v>20160000</v>
      </c>
      <c r="I28" s="19">
        <f t="shared" si="0"/>
        <v>20160000</v>
      </c>
      <c r="J28" s="17" t="s">
        <v>34</v>
      </c>
      <c r="K28" s="17" t="s">
        <v>34</v>
      </c>
      <c r="L28" s="76" t="s">
        <v>48</v>
      </c>
    </row>
    <row r="29" spans="2:12" s="9" customFormat="1" ht="73.5" customHeight="1">
      <c r="B29" s="17">
        <v>80111620</v>
      </c>
      <c r="C29" s="36" t="s">
        <v>407</v>
      </c>
      <c r="D29" s="61" t="s">
        <v>35</v>
      </c>
      <c r="E29" s="17" t="s">
        <v>40</v>
      </c>
      <c r="F29" s="109" t="s">
        <v>41</v>
      </c>
      <c r="G29" s="17" t="s">
        <v>37</v>
      </c>
      <c r="H29" s="18">
        <v>8400000</v>
      </c>
      <c r="I29" s="19">
        <f t="shared" si="0"/>
        <v>8400000</v>
      </c>
      <c r="J29" s="17" t="s">
        <v>34</v>
      </c>
      <c r="K29" s="17" t="s">
        <v>34</v>
      </c>
      <c r="L29" s="76" t="s">
        <v>48</v>
      </c>
    </row>
    <row r="30" spans="2:12" s="9" customFormat="1" ht="73.5" customHeight="1">
      <c r="B30" s="17">
        <v>80111620</v>
      </c>
      <c r="C30" s="59" t="s">
        <v>415</v>
      </c>
      <c r="D30" s="61" t="s">
        <v>64</v>
      </c>
      <c r="E30" s="17" t="s">
        <v>61</v>
      </c>
      <c r="F30" s="109" t="s">
        <v>41</v>
      </c>
      <c r="G30" s="17" t="s">
        <v>37</v>
      </c>
      <c r="H30" s="18">
        <v>66000000</v>
      </c>
      <c r="I30" s="19">
        <f t="shared" si="0"/>
        <v>66000000</v>
      </c>
      <c r="J30" s="17" t="s">
        <v>34</v>
      </c>
      <c r="K30" s="17" t="s">
        <v>34</v>
      </c>
      <c r="L30" s="76" t="s">
        <v>48</v>
      </c>
    </row>
    <row r="31" spans="2:12" s="9" customFormat="1" ht="73.5" customHeight="1">
      <c r="B31" s="17">
        <v>80111620</v>
      </c>
      <c r="C31" s="59" t="s">
        <v>450</v>
      </c>
      <c r="D31" s="61" t="s">
        <v>64</v>
      </c>
      <c r="E31" s="17" t="s">
        <v>61</v>
      </c>
      <c r="F31" s="109" t="s">
        <v>41</v>
      </c>
      <c r="G31" s="17" t="s">
        <v>37</v>
      </c>
      <c r="H31" s="18">
        <v>18480000</v>
      </c>
      <c r="I31" s="19">
        <f t="shared" si="0"/>
        <v>18480000</v>
      </c>
      <c r="J31" s="17" t="s">
        <v>34</v>
      </c>
      <c r="K31" s="17" t="s">
        <v>34</v>
      </c>
      <c r="L31" s="76" t="s">
        <v>48</v>
      </c>
    </row>
    <row r="32" spans="2:12" s="9" customFormat="1" ht="73.5" customHeight="1">
      <c r="B32" s="17">
        <v>80111620</v>
      </c>
      <c r="C32" s="59" t="s">
        <v>451</v>
      </c>
      <c r="D32" s="61" t="s">
        <v>64</v>
      </c>
      <c r="E32" s="17" t="s">
        <v>61</v>
      </c>
      <c r="F32" s="109" t="s">
        <v>41</v>
      </c>
      <c r="G32" s="17" t="s">
        <v>37</v>
      </c>
      <c r="H32" s="18">
        <v>18480000</v>
      </c>
      <c r="I32" s="19">
        <f t="shared" si="0"/>
        <v>18480000</v>
      </c>
      <c r="J32" s="17" t="s">
        <v>34</v>
      </c>
      <c r="K32" s="17" t="s">
        <v>34</v>
      </c>
      <c r="L32" s="76" t="s">
        <v>48</v>
      </c>
    </row>
    <row r="33" spans="2:12" s="9" customFormat="1" ht="72">
      <c r="B33" s="109">
        <v>80131501</v>
      </c>
      <c r="C33" s="36" t="s">
        <v>39</v>
      </c>
      <c r="D33" s="109" t="s">
        <v>35</v>
      </c>
      <c r="E33" s="17" t="s">
        <v>56</v>
      </c>
      <c r="F33" s="109" t="s">
        <v>41</v>
      </c>
      <c r="G33" s="17" t="s">
        <v>37</v>
      </c>
      <c r="H33" s="50">
        <v>37080000</v>
      </c>
      <c r="I33" s="19">
        <f t="shared" si="0"/>
        <v>37080000</v>
      </c>
      <c r="J33" s="17" t="s">
        <v>34</v>
      </c>
      <c r="K33" s="17" t="s">
        <v>34</v>
      </c>
      <c r="L33" s="76" t="s">
        <v>48</v>
      </c>
    </row>
    <row r="34" spans="2:12" s="9" customFormat="1" ht="72">
      <c r="B34" s="109">
        <v>80131501</v>
      </c>
      <c r="C34" s="37" t="s">
        <v>42</v>
      </c>
      <c r="D34" s="109" t="s">
        <v>35</v>
      </c>
      <c r="E34" s="17" t="s">
        <v>56</v>
      </c>
      <c r="F34" s="109" t="s">
        <v>41</v>
      </c>
      <c r="G34" s="109" t="s">
        <v>37</v>
      </c>
      <c r="H34" s="51">
        <v>9540000</v>
      </c>
      <c r="I34" s="19">
        <f t="shared" si="0"/>
        <v>9540000</v>
      </c>
      <c r="J34" s="17" t="s">
        <v>34</v>
      </c>
      <c r="K34" s="17" t="s">
        <v>34</v>
      </c>
      <c r="L34" s="76" t="s">
        <v>48</v>
      </c>
    </row>
    <row r="35" spans="2:12" s="9" customFormat="1" ht="80.25" customHeight="1">
      <c r="B35" s="109">
        <v>80131503</v>
      </c>
      <c r="C35" s="36" t="s">
        <v>43</v>
      </c>
      <c r="D35" s="109" t="s">
        <v>35</v>
      </c>
      <c r="E35" s="17" t="s">
        <v>56</v>
      </c>
      <c r="F35" s="109" t="s">
        <v>41</v>
      </c>
      <c r="G35" s="109" t="s">
        <v>37</v>
      </c>
      <c r="H35" s="18">
        <v>18396000</v>
      </c>
      <c r="I35" s="19">
        <f t="shared" si="0"/>
        <v>18396000</v>
      </c>
      <c r="J35" s="17" t="s">
        <v>34</v>
      </c>
      <c r="K35" s="17" t="s">
        <v>34</v>
      </c>
      <c r="L35" s="76" t="s">
        <v>48</v>
      </c>
    </row>
    <row r="36" spans="2:12" s="9" customFormat="1" ht="83.25" customHeight="1">
      <c r="B36" s="25" t="s">
        <v>60</v>
      </c>
      <c r="C36" s="60" t="s">
        <v>44</v>
      </c>
      <c r="D36" s="109" t="s">
        <v>35</v>
      </c>
      <c r="E36" s="17" t="s">
        <v>61</v>
      </c>
      <c r="F36" s="109" t="s">
        <v>41</v>
      </c>
      <c r="G36" s="109" t="s">
        <v>145</v>
      </c>
      <c r="H36" s="52">
        <v>160000000</v>
      </c>
      <c r="I36" s="19">
        <f t="shared" si="0"/>
        <v>160000000</v>
      </c>
      <c r="J36" s="17" t="s">
        <v>34</v>
      </c>
      <c r="K36" s="17" t="s">
        <v>34</v>
      </c>
      <c r="L36" s="76" t="s">
        <v>48</v>
      </c>
    </row>
    <row r="37" spans="2:12" s="9" customFormat="1" ht="86.25" customHeight="1">
      <c r="B37" s="25" t="s">
        <v>59</v>
      </c>
      <c r="C37" s="60" t="s">
        <v>80</v>
      </c>
      <c r="D37" s="109" t="s">
        <v>35</v>
      </c>
      <c r="E37" s="17" t="s">
        <v>56</v>
      </c>
      <c r="F37" s="109" t="s">
        <v>71</v>
      </c>
      <c r="G37" s="109" t="s">
        <v>145</v>
      </c>
      <c r="H37" s="50">
        <v>25000000</v>
      </c>
      <c r="I37" s="19">
        <f t="shared" si="0"/>
        <v>25000000</v>
      </c>
      <c r="J37" s="17" t="s">
        <v>34</v>
      </c>
      <c r="K37" s="17" t="s">
        <v>34</v>
      </c>
      <c r="L37" s="76" t="s">
        <v>48</v>
      </c>
    </row>
    <row r="38" spans="2:12" s="9" customFormat="1" ht="78" customHeight="1">
      <c r="B38" s="109">
        <v>60105421</v>
      </c>
      <c r="C38" s="36" t="s">
        <v>370</v>
      </c>
      <c r="D38" s="109" t="s">
        <v>369</v>
      </c>
      <c r="E38" s="17" t="s">
        <v>40</v>
      </c>
      <c r="F38" s="109" t="s">
        <v>51</v>
      </c>
      <c r="G38" s="109" t="s">
        <v>146</v>
      </c>
      <c r="H38" s="50">
        <v>16916542</v>
      </c>
      <c r="I38" s="19">
        <f t="shared" si="0"/>
        <v>16916542</v>
      </c>
      <c r="J38" s="17" t="s">
        <v>34</v>
      </c>
      <c r="K38" s="17" t="s">
        <v>34</v>
      </c>
      <c r="L38" s="76" t="s">
        <v>48</v>
      </c>
    </row>
    <row r="39" spans="2:12" s="9" customFormat="1" ht="78" customHeight="1">
      <c r="B39" s="109" t="s">
        <v>372</v>
      </c>
      <c r="C39" s="36" t="s">
        <v>371</v>
      </c>
      <c r="D39" s="109" t="s">
        <v>64</v>
      </c>
      <c r="E39" s="17" t="s">
        <v>40</v>
      </c>
      <c r="F39" s="109" t="s">
        <v>51</v>
      </c>
      <c r="G39" s="109" t="s">
        <v>146</v>
      </c>
      <c r="H39" s="50">
        <v>10000000</v>
      </c>
      <c r="I39" s="19">
        <f t="shared" si="0"/>
        <v>10000000</v>
      </c>
      <c r="J39" s="17" t="s">
        <v>34</v>
      </c>
      <c r="K39" s="17" t="s">
        <v>34</v>
      </c>
      <c r="L39" s="76" t="s">
        <v>48</v>
      </c>
    </row>
    <row r="40" spans="2:12" s="9" customFormat="1" ht="78" customHeight="1">
      <c r="B40" s="109" t="s">
        <v>192</v>
      </c>
      <c r="C40" s="36" t="s">
        <v>143</v>
      </c>
      <c r="D40" s="109" t="s">
        <v>64</v>
      </c>
      <c r="E40" s="109" t="s">
        <v>61</v>
      </c>
      <c r="F40" s="109" t="s">
        <v>51</v>
      </c>
      <c r="G40" s="109" t="s">
        <v>144</v>
      </c>
      <c r="H40" s="50">
        <v>20000000</v>
      </c>
      <c r="I40" s="19">
        <f t="shared" si="0"/>
        <v>20000000</v>
      </c>
      <c r="J40" s="17" t="s">
        <v>34</v>
      </c>
      <c r="K40" s="17" t="s">
        <v>34</v>
      </c>
      <c r="L40" s="76" t="s">
        <v>48</v>
      </c>
    </row>
    <row r="41" spans="2:12" s="9" customFormat="1" ht="78" customHeight="1">
      <c r="B41" s="109">
        <v>92101602</v>
      </c>
      <c r="C41" s="37" t="s">
        <v>524</v>
      </c>
      <c r="D41" s="109" t="s">
        <v>79</v>
      </c>
      <c r="E41" s="109" t="s">
        <v>114</v>
      </c>
      <c r="F41" s="28" t="s">
        <v>62</v>
      </c>
      <c r="G41" s="28" t="s">
        <v>63</v>
      </c>
      <c r="H41" s="50">
        <v>42592000</v>
      </c>
      <c r="I41" s="19">
        <f t="shared" si="0"/>
        <v>42592000</v>
      </c>
      <c r="J41" s="17" t="s">
        <v>34</v>
      </c>
      <c r="K41" s="17" t="s">
        <v>34</v>
      </c>
      <c r="L41" s="76" t="s">
        <v>48</v>
      </c>
    </row>
    <row r="42" spans="2:12" s="9" customFormat="1" ht="78" customHeight="1">
      <c r="B42" s="109" t="s">
        <v>376</v>
      </c>
      <c r="C42" s="36" t="s">
        <v>148</v>
      </c>
      <c r="D42" s="109" t="s">
        <v>64</v>
      </c>
      <c r="E42" s="17" t="s">
        <v>40</v>
      </c>
      <c r="F42" s="109" t="s">
        <v>51</v>
      </c>
      <c r="G42" s="109" t="s">
        <v>147</v>
      </c>
      <c r="H42" s="50">
        <v>22500000</v>
      </c>
      <c r="I42" s="19">
        <f t="shared" si="0"/>
        <v>22500000</v>
      </c>
      <c r="J42" s="17" t="s">
        <v>34</v>
      </c>
      <c r="K42" s="17" t="s">
        <v>34</v>
      </c>
      <c r="L42" s="76" t="s">
        <v>48</v>
      </c>
    </row>
    <row r="43" spans="2:12" s="9" customFormat="1" ht="78" customHeight="1">
      <c r="B43" s="25" t="s">
        <v>193</v>
      </c>
      <c r="C43" s="27" t="s">
        <v>349</v>
      </c>
      <c r="D43" s="109" t="s">
        <v>64</v>
      </c>
      <c r="E43" s="17" t="s">
        <v>61</v>
      </c>
      <c r="F43" s="109" t="s">
        <v>51</v>
      </c>
      <c r="G43" s="109" t="s">
        <v>147</v>
      </c>
      <c r="H43" s="50">
        <v>20000000</v>
      </c>
      <c r="I43" s="19">
        <f t="shared" si="0"/>
        <v>20000000</v>
      </c>
      <c r="J43" s="17" t="s">
        <v>34</v>
      </c>
      <c r="K43" s="17" t="s">
        <v>34</v>
      </c>
      <c r="L43" s="76" t="s">
        <v>48</v>
      </c>
    </row>
    <row r="44" spans="2:12" s="9" customFormat="1" ht="78" customHeight="1">
      <c r="B44" s="109">
        <v>86101808</v>
      </c>
      <c r="C44" s="36" t="s">
        <v>151</v>
      </c>
      <c r="D44" s="109" t="s">
        <v>64</v>
      </c>
      <c r="E44" s="17" t="s">
        <v>158</v>
      </c>
      <c r="F44" s="25" t="s">
        <v>41</v>
      </c>
      <c r="G44" s="39" t="s">
        <v>154</v>
      </c>
      <c r="H44" s="50">
        <v>20000000</v>
      </c>
      <c r="I44" s="19">
        <f t="shared" si="0"/>
        <v>20000000</v>
      </c>
      <c r="J44" s="17" t="s">
        <v>34</v>
      </c>
      <c r="K44" s="17" t="s">
        <v>34</v>
      </c>
      <c r="L44" s="76" t="s">
        <v>48</v>
      </c>
    </row>
    <row r="45" spans="2:12" s="9" customFormat="1" ht="78" customHeight="1">
      <c r="B45" s="109">
        <v>86101705</v>
      </c>
      <c r="C45" s="36" t="s">
        <v>350</v>
      </c>
      <c r="D45" s="109" t="s">
        <v>64</v>
      </c>
      <c r="E45" s="17" t="s">
        <v>158</v>
      </c>
      <c r="F45" s="25" t="s">
        <v>41</v>
      </c>
      <c r="G45" s="39" t="s">
        <v>154</v>
      </c>
      <c r="H45" s="50">
        <v>120000000</v>
      </c>
      <c r="I45" s="19">
        <f t="shared" si="0"/>
        <v>120000000</v>
      </c>
      <c r="J45" s="17" t="s">
        <v>34</v>
      </c>
      <c r="K45" s="17" t="s">
        <v>34</v>
      </c>
      <c r="L45" s="76" t="s">
        <v>48</v>
      </c>
    </row>
    <row r="46" spans="2:12" s="9" customFormat="1" ht="78" customHeight="1">
      <c r="B46" s="109">
        <v>80111620</v>
      </c>
      <c r="C46" s="36" t="s">
        <v>152</v>
      </c>
      <c r="D46" s="109" t="s">
        <v>64</v>
      </c>
      <c r="E46" s="17" t="s">
        <v>158</v>
      </c>
      <c r="F46" s="25" t="s">
        <v>41</v>
      </c>
      <c r="G46" s="39" t="s">
        <v>154</v>
      </c>
      <c r="H46" s="50">
        <v>32000000</v>
      </c>
      <c r="I46" s="19">
        <f t="shared" si="0"/>
        <v>32000000</v>
      </c>
      <c r="J46" s="17" t="s">
        <v>34</v>
      </c>
      <c r="K46" s="17" t="s">
        <v>34</v>
      </c>
      <c r="L46" s="76" t="s">
        <v>48</v>
      </c>
    </row>
    <row r="47" spans="2:12" s="9" customFormat="1" ht="78" customHeight="1">
      <c r="B47" s="109">
        <v>53131608</v>
      </c>
      <c r="C47" s="36" t="s">
        <v>373</v>
      </c>
      <c r="D47" s="109" t="s">
        <v>64</v>
      </c>
      <c r="E47" s="17" t="s">
        <v>61</v>
      </c>
      <c r="F47" s="109" t="s">
        <v>51</v>
      </c>
      <c r="G47" s="109" t="s">
        <v>147</v>
      </c>
      <c r="H47" s="50">
        <v>10000000</v>
      </c>
      <c r="I47" s="19">
        <f t="shared" si="0"/>
        <v>10000000</v>
      </c>
      <c r="J47" s="17" t="s">
        <v>34</v>
      </c>
      <c r="K47" s="17" t="s">
        <v>34</v>
      </c>
      <c r="L47" s="76" t="s">
        <v>48</v>
      </c>
    </row>
    <row r="48" spans="2:12" s="9" customFormat="1" ht="81.75" customHeight="1">
      <c r="B48" s="109" t="s">
        <v>77</v>
      </c>
      <c r="C48" s="36" t="s">
        <v>156</v>
      </c>
      <c r="D48" s="109" t="s">
        <v>35</v>
      </c>
      <c r="E48" s="17" t="s">
        <v>56</v>
      </c>
      <c r="F48" s="109" t="s">
        <v>51</v>
      </c>
      <c r="G48" s="109" t="s">
        <v>155</v>
      </c>
      <c r="H48" s="18">
        <v>20000000</v>
      </c>
      <c r="I48" s="19">
        <f t="shared" si="0"/>
        <v>20000000</v>
      </c>
      <c r="J48" s="17" t="s">
        <v>34</v>
      </c>
      <c r="K48" s="17" t="s">
        <v>34</v>
      </c>
      <c r="L48" s="76" t="s">
        <v>48</v>
      </c>
    </row>
    <row r="49" spans="2:12" s="9" customFormat="1" ht="90" customHeight="1">
      <c r="B49" s="109">
        <v>93141601</v>
      </c>
      <c r="C49" s="37" t="s">
        <v>73</v>
      </c>
      <c r="D49" s="109" t="s">
        <v>79</v>
      </c>
      <c r="E49" s="109" t="s">
        <v>40</v>
      </c>
      <c r="F49" s="109" t="s">
        <v>51</v>
      </c>
      <c r="G49" s="109" t="s">
        <v>74</v>
      </c>
      <c r="H49" s="18">
        <v>10000000</v>
      </c>
      <c r="I49" s="19">
        <f t="shared" si="0"/>
        <v>10000000</v>
      </c>
      <c r="J49" s="17" t="s">
        <v>34</v>
      </c>
      <c r="K49" s="17" t="s">
        <v>34</v>
      </c>
      <c r="L49" s="76" t="s">
        <v>48</v>
      </c>
    </row>
    <row r="50" spans="2:12" s="9" customFormat="1" ht="59.25" customHeight="1">
      <c r="B50" s="109" t="s">
        <v>375</v>
      </c>
      <c r="C50" s="37" t="s">
        <v>45</v>
      </c>
      <c r="D50" s="109" t="s">
        <v>78</v>
      </c>
      <c r="E50" s="109" t="s">
        <v>50</v>
      </c>
      <c r="F50" s="109" t="s">
        <v>51</v>
      </c>
      <c r="G50" s="109" t="s">
        <v>37</v>
      </c>
      <c r="H50" s="18">
        <v>24500000</v>
      </c>
      <c r="I50" s="19">
        <f t="shared" si="0"/>
        <v>24500000</v>
      </c>
      <c r="J50" s="17" t="s">
        <v>34</v>
      </c>
      <c r="K50" s="17" t="s">
        <v>34</v>
      </c>
      <c r="L50" s="76" t="s">
        <v>48</v>
      </c>
    </row>
    <row r="51" spans="2:12" s="9" customFormat="1" ht="99.75" customHeight="1">
      <c r="B51" s="109">
        <v>86101705</v>
      </c>
      <c r="C51" s="37" t="s">
        <v>191</v>
      </c>
      <c r="D51" s="109" t="s">
        <v>64</v>
      </c>
      <c r="E51" s="109" t="s">
        <v>65</v>
      </c>
      <c r="F51" s="109" t="s">
        <v>51</v>
      </c>
      <c r="G51" s="109" t="s">
        <v>66</v>
      </c>
      <c r="H51" s="18">
        <v>10000000</v>
      </c>
      <c r="I51" s="19">
        <f t="shared" si="0"/>
        <v>10000000</v>
      </c>
      <c r="J51" s="17" t="s">
        <v>34</v>
      </c>
      <c r="K51" s="17" t="s">
        <v>34</v>
      </c>
      <c r="L51" s="76" t="s">
        <v>48</v>
      </c>
    </row>
    <row r="52" spans="2:12" s="9" customFormat="1" ht="104.25" customHeight="1">
      <c r="B52" s="109">
        <v>84111505</v>
      </c>
      <c r="C52" s="37" t="s">
        <v>67</v>
      </c>
      <c r="D52" s="109" t="s">
        <v>35</v>
      </c>
      <c r="E52" s="109" t="s">
        <v>56</v>
      </c>
      <c r="F52" s="109" t="s">
        <v>68</v>
      </c>
      <c r="G52" s="109" t="s">
        <v>69</v>
      </c>
      <c r="H52" s="51">
        <v>229696061</v>
      </c>
      <c r="I52" s="19">
        <f t="shared" si="0"/>
        <v>229696061</v>
      </c>
      <c r="J52" s="17" t="s">
        <v>34</v>
      </c>
      <c r="K52" s="17" t="s">
        <v>34</v>
      </c>
      <c r="L52" s="76" t="s">
        <v>48</v>
      </c>
    </row>
    <row r="53" spans="2:12" s="9" customFormat="1" ht="72" customHeight="1">
      <c r="B53" s="109">
        <v>93121702</v>
      </c>
      <c r="C53" s="37" t="s">
        <v>70</v>
      </c>
      <c r="D53" s="109" t="s">
        <v>64</v>
      </c>
      <c r="E53" s="109" t="s">
        <v>65</v>
      </c>
      <c r="F53" s="109" t="s">
        <v>71</v>
      </c>
      <c r="G53" s="109" t="s">
        <v>142</v>
      </c>
      <c r="H53" s="51">
        <v>800000000</v>
      </c>
      <c r="I53" s="19">
        <f t="shared" si="0"/>
        <v>800000000</v>
      </c>
      <c r="J53" s="17" t="s">
        <v>34</v>
      </c>
      <c r="K53" s="17" t="s">
        <v>34</v>
      </c>
      <c r="L53" s="76" t="s">
        <v>48</v>
      </c>
    </row>
    <row r="54" spans="2:12" s="9" customFormat="1" ht="84" customHeight="1">
      <c r="B54" s="109">
        <v>80101604</v>
      </c>
      <c r="C54" s="37" t="s">
        <v>344</v>
      </c>
      <c r="D54" s="109" t="s">
        <v>35</v>
      </c>
      <c r="E54" s="109" t="s">
        <v>56</v>
      </c>
      <c r="F54" s="28" t="s">
        <v>62</v>
      </c>
      <c r="G54" s="28" t="s">
        <v>72</v>
      </c>
      <c r="H54" s="51">
        <v>204747737.59</v>
      </c>
      <c r="I54" s="19">
        <f t="shared" si="0"/>
        <v>204747737.59</v>
      </c>
      <c r="J54" s="17" t="s">
        <v>34</v>
      </c>
      <c r="K54" s="17" t="s">
        <v>34</v>
      </c>
      <c r="L54" s="76" t="s">
        <v>48</v>
      </c>
    </row>
    <row r="55" spans="2:12" s="9" customFormat="1" ht="83.25" customHeight="1">
      <c r="B55" s="109">
        <v>80101604</v>
      </c>
      <c r="C55" s="37" t="s">
        <v>345</v>
      </c>
      <c r="D55" s="109" t="s">
        <v>35</v>
      </c>
      <c r="E55" s="109" t="s">
        <v>56</v>
      </c>
      <c r="F55" s="28" t="s">
        <v>62</v>
      </c>
      <c r="G55" s="28" t="s">
        <v>72</v>
      </c>
      <c r="H55" s="51">
        <v>51513956.32</v>
      </c>
      <c r="I55" s="19">
        <f t="shared" si="0"/>
        <v>51513956.32</v>
      </c>
      <c r="J55" s="17" t="s">
        <v>34</v>
      </c>
      <c r="K55" s="17" t="s">
        <v>34</v>
      </c>
      <c r="L55" s="76" t="s">
        <v>48</v>
      </c>
    </row>
    <row r="56" spans="2:12" s="9" customFormat="1" ht="81.75" customHeight="1">
      <c r="B56" s="109">
        <v>80101604</v>
      </c>
      <c r="C56" s="37" t="s">
        <v>346</v>
      </c>
      <c r="D56" s="109" t="s">
        <v>35</v>
      </c>
      <c r="E56" s="109" t="s">
        <v>56</v>
      </c>
      <c r="F56" s="28" t="s">
        <v>62</v>
      </c>
      <c r="G56" s="28" t="s">
        <v>72</v>
      </c>
      <c r="H56" s="51">
        <v>128761105.46</v>
      </c>
      <c r="I56" s="19">
        <f t="shared" si="0"/>
        <v>128761105.46</v>
      </c>
      <c r="J56" s="17" t="s">
        <v>34</v>
      </c>
      <c r="K56" s="17" t="s">
        <v>34</v>
      </c>
      <c r="L56" s="76" t="s">
        <v>48</v>
      </c>
    </row>
    <row r="57" spans="2:12" s="9" customFormat="1" ht="82.5" customHeight="1">
      <c r="B57" s="109">
        <v>80111620</v>
      </c>
      <c r="C57" s="37" t="s">
        <v>347</v>
      </c>
      <c r="D57" s="109" t="s">
        <v>64</v>
      </c>
      <c r="E57" s="109" t="s">
        <v>61</v>
      </c>
      <c r="F57" s="109" t="s">
        <v>75</v>
      </c>
      <c r="G57" s="109" t="s">
        <v>37</v>
      </c>
      <c r="H57" s="51">
        <v>10000000</v>
      </c>
      <c r="I57" s="19">
        <f t="shared" si="0"/>
        <v>10000000</v>
      </c>
      <c r="J57" s="17" t="s">
        <v>34</v>
      </c>
      <c r="K57" s="17" t="s">
        <v>34</v>
      </c>
      <c r="L57" s="76" t="s">
        <v>48</v>
      </c>
    </row>
    <row r="58" spans="2:12" s="9" customFormat="1" ht="84" customHeight="1">
      <c r="B58" s="109">
        <v>82101801</v>
      </c>
      <c r="C58" s="37" t="s">
        <v>76</v>
      </c>
      <c r="D58" s="109" t="s">
        <v>64</v>
      </c>
      <c r="E58" s="109" t="s">
        <v>61</v>
      </c>
      <c r="F58" s="109" t="s">
        <v>75</v>
      </c>
      <c r="G58" s="109" t="s">
        <v>37</v>
      </c>
      <c r="H58" s="51">
        <v>1000000</v>
      </c>
      <c r="I58" s="19">
        <f t="shared" si="0"/>
        <v>1000000</v>
      </c>
      <c r="J58" s="17" t="s">
        <v>34</v>
      </c>
      <c r="K58" s="17" t="s">
        <v>34</v>
      </c>
      <c r="L58" s="76" t="s">
        <v>48</v>
      </c>
    </row>
    <row r="59" spans="2:12" s="9" customFormat="1" ht="84" customHeight="1">
      <c r="B59" s="109" t="s">
        <v>437</v>
      </c>
      <c r="C59" s="37" t="s">
        <v>399</v>
      </c>
      <c r="D59" s="109" t="s">
        <v>64</v>
      </c>
      <c r="E59" s="109" t="s">
        <v>50</v>
      </c>
      <c r="F59" s="109" t="s">
        <v>290</v>
      </c>
      <c r="G59" s="109" t="s">
        <v>36</v>
      </c>
      <c r="H59" s="51">
        <v>10000000</v>
      </c>
      <c r="I59" s="19">
        <f t="shared" si="0"/>
        <v>10000000</v>
      </c>
      <c r="J59" s="17" t="s">
        <v>34</v>
      </c>
      <c r="K59" s="17" t="s">
        <v>34</v>
      </c>
      <c r="L59" s="76" t="s">
        <v>48</v>
      </c>
    </row>
    <row r="60" spans="2:12" s="9" customFormat="1" ht="84" customHeight="1">
      <c r="B60" s="109" t="s">
        <v>438</v>
      </c>
      <c r="C60" s="37" t="s">
        <v>436</v>
      </c>
      <c r="D60" s="109" t="s">
        <v>79</v>
      </c>
      <c r="E60" s="109" t="s">
        <v>40</v>
      </c>
      <c r="F60" s="109" t="s">
        <v>290</v>
      </c>
      <c r="G60" s="109" t="s">
        <v>36</v>
      </c>
      <c r="H60" s="51">
        <v>25000000</v>
      </c>
      <c r="I60" s="19">
        <f t="shared" si="0"/>
        <v>25000000</v>
      </c>
      <c r="J60" s="17" t="s">
        <v>34</v>
      </c>
      <c r="K60" s="17" t="s">
        <v>34</v>
      </c>
      <c r="L60" s="76" t="s">
        <v>48</v>
      </c>
    </row>
    <row r="61" spans="2:12" s="9" customFormat="1" ht="84" customHeight="1">
      <c r="B61" s="109">
        <v>93141506</v>
      </c>
      <c r="C61" s="37" t="s">
        <v>400</v>
      </c>
      <c r="D61" s="109" t="s">
        <v>64</v>
      </c>
      <c r="E61" s="109" t="s">
        <v>157</v>
      </c>
      <c r="F61" s="109" t="s">
        <v>290</v>
      </c>
      <c r="G61" s="109" t="s">
        <v>37</v>
      </c>
      <c r="H61" s="51">
        <v>10000000</v>
      </c>
      <c r="I61" s="19">
        <f t="shared" si="0"/>
        <v>10000000</v>
      </c>
      <c r="J61" s="17" t="s">
        <v>34</v>
      </c>
      <c r="K61" s="17" t="s">
        <v>34</v>
      </c>
      <c r="L61" s="76" t="s">
        <v>48</v>
      </c>
    </row>
    <row r="62" spans="2:12" s="9" customFormat="1" ht="84" customHeight="1">
      <c r="B62" s="109">
        <v>81141601</v>
      </c>
      <c r="C62" s="37" t="s">
        <v>435</v>
      </c>
      <c r="D62" s="109" t="s">
        <v>64</v>
      </c>
      <c r="E62" s="109" t="s">
        <v>61</v>
      </c>
      <c r="F62" s="109" t="s">
        <v>290</v>
      </c>
      <c r="G62" s="109" t="s">
        <v>37</v>
      </c>
      <c r="H62" s="51">
        <v>4000000</v>
      </c>
      <c r="I62" s="19">
        <f t="shared" si="0"/>
        <v>4000000</v>
      </c>
      <c r="J62" s="17" t="s">
        <v>34</v>
      </c>
      <c r="K62" s="17" t="s">
        <v>34</v>
      </c>
      <c r="L62" s="76" t="s">
        <v>48</v>
      </c>
    </row>
    <row r="63" spans="2:12" s="9" customFormat="1" ht="84" customHeight="1">
      <c r="B63" s="109" t="s">
        <v>439</v>
      </c>
      <c r="C63" s="67" t="s">
        <v>434</v>
      </c>
      <c r="D63" s="109" t="s">
        <v>64</v>
      </c>
      <c r="E63" s="109" t="s">
        <v>65</v>
      </c>
      <c r="F63" s="109" t="s">
        <v>290</v>
      </c>
      <c r="G63" s="109" t="s">
        <v>37</v>
      </c>
      <c r="H63" s="51">
        <v>6000000</v>
      </c>
      <c r="I63" s="19">
        <f t="shared" si="0"/>
        <v>6000000</v>
      </c>
      <c r="J63" s="17" t="s">
        <v>34</v>
      </c>
      <c r="K63" s="17" t="s">
        <v>34</v>
      </c>
      <c r="L63" s="76" t="s">
        <v>48</v>
      </c>
    </row>
    <row r="64" spans="2:12" s="9" customFormat="1" ht="84" customHeight="1">
      <c r="B64" s="109" t="s">
        <v>440</v>
      </c>
      <c r="C64" s="67" t="s">
        <v>433</v>
      </c>
      <c r="D64" s="109" t="s">
        <v>64</v>
      </c>
      <c r="E64" s="109" t="s">
        <v>65</v>
      </c>
      <c r="F64" s="109" t="s">
        <v>290</v>
      </c>
      <c r="G64" s="109" t="s">
        <v>37</v>
      </c>
      <c r="H64" s="51">
        <v>10000000</v>
      </c>
      <c r="I64" s="19">
        <f t="shared" si="0"/>
        <v>10000000</v>
      </c>
      <c r="J64" s="17" t="s">
        <v>34</v>
      </c>
      <c r="K64" s="17" t="s">
        <v>34</v>
      </c>
      <c r="L64" s="76" t="s">
        <v>48</v>
      </c>
    </row>
    <row r="65" spans="2:12" s="9" customFormat="1" ht="84" customHeight="1">
      <c r="B65" s="109">
        <v>80111620</v>
      </c>
      <c r="C65" s="67" t="s">
        <v>468</v>
      </c>
      <c r="D65" s="109" t="s">
        <v>107</v>
      </c>
      <c r="E65" s="109" t="s">
        <v>100</v>
      </c>
      <c r="F65" s="109" t="s">
        <v>41</v>
      </c>
      <c r="G65" s="109" t="s">
        <v>37</v>
      </c>
      <c r="H65" s="51">
        <v>5000000</v>
      </c>
      <c r="I65" s="19">
        <f t="shared" si="0"/>
        <v>5000000</v>
      </c>
      <c r="J65" s="17" t="s">
        <v>34</v>
      </c>
      <c r="K65" s="17" t="s">
        <v>34</v>
      </c>
      <c r="L65" s="76" t="s">
        <v>48</v>
      </c>
    </row>
    <row r="66" spans="2:12" s="9" customFormat="1" ht="84" customHeight="1">
      <c r="B66" s="109">
        <v>81141601</v>
      </c>
      <c r="C66" s="67" t="s">
        <v>467</v>
      </c>
      <c r="D66" s="109" t="s">
        <v>107</v>
      </c>
      <c r="E66" s="109" t="s">
        <v>100</v>
      </c>
      <c r="F66" s="109" t="s">
        <v>51</v>
      </c>
      <c r="G66" s="109" t="s">
        <v>38</v>
      </c>
      <c r="H66" s="51">
        <v>5000000</v>
      </c>
      <c r="I66" s="19">
        <f t="shared" si="0"/>
        <v>5000000</v>
      </c>
      <c r="J66" s="17" t="s">
        <v>34</v>
      </c>
      <c r="K66" s="17" t="s">
        <v>34</v>
      </c>
      <c r="L66" s="76" t="s">
        <v>48</v>
      </c>
    </row>
    <row r="67" spans="2:12" s="9" customFormat="1" ht="84" customHeight="1">
      <c r="B67" s="109" t="s">
        <v>470</v>
      </c>
      <c r="C67" s="67" t="s">
        <v>466</v>
      </c>
      <c r="D67" s="109" t="s">
        <v>107</v>
      </c>
      <c r="E67" s="109" t="s">
        <v>100</v>
      </c>
      <c r="F67" s="109" t="s">
        <v>51</v>
      </c>
      <c r="G67" s="109" t="s">
        <v>37</v>
      </c>
      <c r="H67" s="50">
        <v>3000000</v>
      </c>
      <c r="I67" s="19">
        <f t="shared" si="0"/>
        <v>3000000</v>
      </c>
      <c r="J67" s="17" t="s">
        <v>34</v>
      </c>
      <c r="K67" s="17" t="s">
        <v>34</v>
      </c>
      <c r="L67" s="76" t="s">
        <v>48</v>
      </c>
    </row>
    <row r="68" spans="2:12" s="9" customFormat="1" ht="84" customHeight="1">
      <c r="B68" s="109" t="s">
        <v>475</v>
      </c>
      <c r="C68" s="67" t="s">
        <v>476</v>
      </c>
      <c r="D68" s="109" t="s">
        <v>107</v>
      </c>
      <c r="E68" s="109" t="s">
        <v>459</v>
      </c>
      <c r="F68" s="109" t="s">
        <v>51</v>
      </c>
      <c r="G68" s="109" t="s">
        <v>340</v>
      </c>
      <c r="H68" s="50">
        <v>9438224</v>
      </c>
      <c r="I68" s="19">
        <f t="shared" si="0"/>
        <v>9438224</v>
      </c>
      <c r="J68" s="17" t="s">
        <v>34</v>
      </c>
      <c r="K68" s="17" t="s">
        <v>34</v>
      </c>
      <c r="L68" s="76" t="s">
        <v>48</v>
      </c>
    </row>
    <row r="69" spans="2:12" s="9" customFormat="1" ht="84" customHeight="1">
      <c r="B69" s="25" t="s">
        <v>513</v>
      </c>
      <c r="C69" s="72" t="s">
        <v>514</v>
      </c>
      <c r="D69" s="109" t="s">
        <v>107</v>
      </c>
      <c r="E69" s="109" t="s">
        <v>50</v>
      </c>
      <c r="F69" s="109" t="s">
        <v>51</v>
      </c>
      <c r="G69" s="109" t="s">
        <v>512</v>
      </c>
      <c r="H69" s="50">
        <v>10000000</v>
      </c>
      <c r="I69" s="19">
        <f t="shared" si="0"/>
        <v>10000000</v>
      </c>
      <c r="J69" s="17" t="s">
        <v>34</v>
      </c>
      <c r="K69" s="17" t="s">
        <v>34</v>
      </c>
      <c r="L69" s="76" t="s">
        <v>48</v>
      </c>
    </row>
    <row r="70" spans="2:12" s="9" customFormat="1" ht="84" customHeight="1">
      <c r="B70" s="25" t="s">
        <v>513</v>
      </c>
      <c r="C70" s="72" t="s">
        <v>515</v>
      </c>
      <c r="D70" s="109" t="s">
        <v>107</v>
      </c>
      <c r="E70" s="109" t="s">
        <v>50</v>
      </c>
      <c r="F70" s="109" t="s">
        <v>51</v>
      </c>
      <c r="G70" s="109" t="s">
        <v>512</v>
      </c>
      <c r="H70" s="50">
        <v>10000000</v>
      </c>
      <c r="I70" s="19">
        <f t="shared" si="0"/>
        <v>10000000</v>
      </c>
      <c r="J70" s="17" t="s">
        <v>34</v>
      </c>
      <c r="K70" s="17" t="s">
        <v>34</v>
      </c>
      <c r="L70" s="76" t="s">
        <v>48</v>
      </c>
    </row>
    <row r="71" spans="2:12" s="9" customFormat="1" ht="84" customHeight="1">
      <c r="B71" s="25" t="s">
        <v>574</v>
      </c>
      <c r="C71" s="72" t="s">
        <v>551</v>
      </c>
      <c r="D71" s="62" t="s">
        <v>79</v>
      </c>
      <c r="E71" s="109" t="s">
        <v>65</v>
      </c>
      <c r="F71" s="109" t="s">
        <v>220</v>
      </c>
      <c r="G71" s="109" t="s">
        <v>564</v>
      </c>
      <c r="H71" s="50">
        <v>45300000</v>
      </c>
      <c r="I71" s="19">
        <f t="shared" si="0"/>
        <v>45300000</v>
      </c>
      <c r="J71" s="17" t="s">
        <v>34</v>
      </c>
      <c r="K71" s="17" t="s">
        <v>34</v>
      </c>
      <c r="L71" s="76" t="s">
        <v>48</v>
      </c>
    </row>
    <row r="72" spans="2:12" s="9" customFormat="1" ht="84" customHeight="1">
      <c r="B72" s="25" t="s">
        <v>195</v>
      </c>
      <c r="C72" s="37" t="s">
        <v>552</v>
      </c>
      <c r="D72" s="62" t="s">
        <v>79</v>
      </c>
      <c r="E72" s="109" t="s">
        <v>65</v>
      </c>
      <c r="F72" s="109" t="s">
        <v>565</v>
      </c>
      <c r="G72" s="109" t="s">
        <v>564</v>
      </c>
      <c r="H72" s="50">
        <v>37808515</v>
      </c>
      <c r="I72" s="19">
        <f t="shared" si="0"/>
        <v>37808515</v>
      </c>
      <c r="J72" s="17" t="s">
        <v>34</v>
      </c>
      <c r="K72" s="17" t="s">
        <v>34</v>
      </c>
      <c r="L72" s="76" t="s">
        <v>48</v>
      </c>
    </row>
    <row r="73" spans="2:12" s="9" customFormat="1" ht="84" customHeight="1">
      <c r="B73" s="25">
        <v>10101516</v>
      </c>
      <c r="C73" s="37" t="s">
        <v>553</v>
      </c>
      <c r="D73" s="62" t="s">
        <v>79</v>
      </c>
      <c r="E73" s="109" t="s">
        <v>50</v>
      </c>
      <c r="F73" s="109" t="s">
        <v>51</v>
      </c>
      <c r="G73" s="109" t="s">
        <v>564</v>
      </c>
      <c r="H73" s="50">
        <v>14000000</v>
      </c>
      <c r="I73" s="19">
        <f t="shared" si="0"/>
        <v>14000000</v>
      </c>
      <c r="J73" s="17" t="s">
        <v>34</v>
      </c>
      <c r="K73" s="17" t="s">
        <v>34</v>
      </c>
      <c r="L73" s="76" t="s">
        <v>48</v>
      </c>
    </row>
    <row r="74" spans="2:12" s="9" customFormat="1" ht="84" customHeight="1">
      <c r="B74" s="25" t="s">
        <v>575</v>
      </c>
      <c r="C74" s="37" t="s">
        <v>563</v>
      </c>
      <c r="D74" s="62" t="s">
        <v>79</v>
      </c>
      <c r="E74" s="109" t="s">
        <v>65</v>
      </c>
      <c r="F74" s="109" t="s">
        <v>220</v>
      </c>
      <c r="G74" s="109" t="s">
        <v>564</v>
      </c>
      <c r="H74" s="50">
        <v>55000000</v>
      </c>
      <c r="I74" s="19">
        <f t="shared" si="0"/>
        <v>55000000</v>
      </c>
      <c r="J74" s="17" t="s">
        <v>34</v>
      </c>
      <c r="K74" s="17" t="s">
        <v>34</v>
      </c>
      <c r="L74" s="76" t="s">
        <v>48</v>
      </c>
    </row>
    <row r="75" spans="2:12" s="9" customFormat="1" ht="84" customHeight="1">
      <c r="B75" s="29">
        <v>84101601</v>
      </c>
      <c r="C75" s="37" t="s">
        <v>554</v>
      </c>
      <c r="D75" s="62" t="s">
        <v>79</v>
      </c>
      <c r="E75" s="109" t="s">
        <v>40</v>
      </c>
      <c r="F75" s="109" t="s">
        <v>507</v>
      </c>
      <c r="G75" s="109" t="s">
        <v>564</v>
      </c>
      <c r="H75" s="50">
        <v>150000000</v>
      </c>
      <c r="I75" s="19">
        <f t="shared" si="0"/>
        <v>150000000</v>
      </c>
      <c r="J75" s="17" t="s">
        <v>34</v>
      </c>
      <c r="K75" s="17" t="s">
        <v>34</v>
      </c>
      <c r="L75" s="76" t="s">
        <v>48</v>
      </c>
    </row>
    <row r="76" spans="2:12" s="9" customFormat="1" ht="84" customHeight="1">
      <c r="B76" s="25">
        <v>10101516</v>
      </c>
      <c r="C76" s="37" t="s">
        <v>555</v>
      </c>
      <c r="D76" s="62" t="s">
        <v>79</v>
      </c>
      <c r="E76" s="109" t="s">
        <v>548</v>
      </c>
      <c r="F76" s="109" t="s">
        <v>220</v>
      </c>
      <c r="G76" s="109" t="s">
        <v>564</v>
      </c>
      <c r="H76" s="50">
        <v>40000000</v>
      </c>
      <c r="I76" s="19">
        <f t="shared" si="0"/>
        <v>40000000</v>
      </c>
      <c r="J76" s="17" t="s">
        <v>34</v>
      </c>
      <c r="K76" s="17" t="s">
        <v>34</v>
      </c>
      <c r="L76" s="76" t="s">
        <v>48</v>
      </c>
    </row>
    <row r="77" spans="2:12" s="9" customFormat="1" ht="84" customHeight="1">
      <c r="B77" s="25">
        <v>10101511</v>
      </c>
      <c r="C77" s="37" t="s">
        <v>556</v>
      </c>
      <c r="D77" s="62" t="s">
        <v>79</v>
      </c>
      <c r="E77" s="109" t="s">
        <v>104</v>
      </c>
      <c r="F77" s="109" t="s">
        <v>51</v>
      </c>
      <c r="G77" s="109" t="s">
        <v>564</v>
      </c>
      <c r="H77" s="50">
        <v>4000000</v>
      </c>
      <c r="I77" s="19">
        <f t="shared" si="0"/>
        <v>4000000</v>
      </c>
      <c r="J77" s="17" t="s">
        <v>34</v>
      </c>
      <c r="K77" s="17" t="s">
        <v>34</v>
      </c>
      <c r="L77" s="76" t="s">
        <v>48</v>
      </c>
    </row>
    <row r="78" spans="2:12" s="9" customFormat="1" ht="84" customHeight="1">
      <c r="B78" s="25">
        <v>30102012</v>
      </c>
      <c r="C78" s="37" t="s">
        <v>557</v>
      </c>
      <c r="D78" s="62" t="s">
        <v>79</v>
      </c>
      <c r="E78" s="109" t="s">
        <v>65</v>
      </c>
      <c r="F78" s="109" t="s">
        <v>220</v>
      </c>
      <c r="G78" s="109" t="s">
        <v>564</v>
      </c>
      <c r="H78" s="50">
        <v>50000000</v>
      </c>
      <c r="I78" s="19">
        <f t="shared" si="0"/>
        <v>50000000</v>
      </c>
      <c r="J78" s="17" t="s">
        <v>34</v>
      </c>
      <c r="K78" s="17" t="s">
        <v>34</v>
      </c>
      <c r="L78" s="76" t="s">
        <v>48</v>
      </c>
    </row>
    <row r="79" spans="2:12" s="9" customFormat="1" ht="84" customHeight="1">
      <c r="B79" s="25">
        <v>10101511</v>
      </c>
      <c r="C79" s="37" t="s">
        <v>558</v>
      </c>
      <c r="D79" s="62" t="s">
        <v>79</v>
      </c>
      <c r="E79" s="109" t="s">
        <v>65</v>
      </c>
      <c r="F79" s="109" t="s">
        <v>220</v>
      </c>
      <c r="G79" s="109" t="s">
        <v>564</v>
      </c>
      <c r="H79" s="50">
        <v>50000000</v>
      </c>
      <c r="I79" s="19">
        <f t="shared" si="0"/>
        <v>50000000</v>
      </c>
      <c r="J79" s="17" t="s">
        <v>34</v>
      </c>
      <c r="K79" s="17" t="s">
        <v>34</v>
      </c>
      <c r="L79" s="76" t="s">
        <v>48</v>
      </c>
    </row>
    <row r="80" spans="2:12" s="9" customFormat="1" ht="84" customHeight="1">
      <c r="B80" s="25" t="s">
        <v>574</v>
      </c>
      <c r="C80" s="37" t="s">
        <v>559</v>
      </c>
      <c r="D80" s="62" t="s">
        <v>79</v>
      </c>
      <c r="E80" s="109" t="s">
        <v>104</v>
      </c>
      <c r="F80" s="109" t="s">
        <v>51</v>
      </c>
      <c r="G80" s="109" t="s">
        <v>564</v>
      </c>
      <c r="H80" s="50">
        <v>15000000</v>
      </c>
      <c r="I80" s="19">
        <f t="shared" si="0"/>
        <v>15000000</v>
      </c>
      <c r="J80" s="17" t="s">
        <v>34</v>
      </c>
      <c r="K80" s="17" t="s">
        <v>34</v>
      </c>
      <c r="L80" s="76" t="s">
        <v>48</v>
      </c>
    </row>
    <row r="81" spans="2:12" s="9" customFormat="1" ht="84" customHeight="1">
      <c r="B81" s="25">
        <v>81141601</v>
      </c>
      <c r="C81" s="37" t="s">
        <v>560</v>
      </c>
      <c r="D81" s="62" t="s">
        <v>79</v>
      </c>
      <c r="E81" s="109" t="s">
        <v>104</v>
      </c>
      <c r="F81" s="109" t="s">
        <v>51</v>
      </c>
      <c r="G81" s="109" t="s">
        <v>564</v>
      </c>
      <c r="H81" s="50">
        <v>15000000</v>
      </c>
      <c r="I81" s="19">
        <f t="shared" si="0"/>
        <v>15000000</v>
      </c>
      <c r="J81" s="17" t="s">
        <v>34</v>
      </c>
      <c r="K81" s="17" t="s">
        <v>34</v>
      </c>
      <c r="L81" s="76" t="s">
        <v>48</v>
      </c>
    </row>
    <row r="82" spans="2:12" s="9" customFormat="1" ht="84" customHeight="1">
      <c r="B82" s="25">
        <v>81141601</v>
      </c>
      <c r="C82" s="37" t="s">
        <v>561</v>
      </c>
      <c r="D82" s="62" t="s">
        <v>79</v>
      </c>
      <c r="E82" s="109" t="s">
        <v>104</v>
      </c>
      <c r="F82" s="109" t="s">
        <v>51</v>
      </c>
      <c r="G82" s="109" t="s">
        <v>564</v>
      </c>
      <c r="H82" s="50">
        <v>18881000</v>
      </c>
      <c r="I82" s="19">
        <f t="shared" si="0"/>
        <v>18881000</v>
      </c>
      <c r="J82" s="17" t="s">
        <v>34</v>
      </c>
      <c r="K82" s="17" t="s">
        <v>34</v>
      </c>
      <c r="L82" s="76" t="s">
        <v>48</v>
      </c>
    </row>
    <row r="83" spans="2:12" s="9" customFormat="1" ht="84" customHeight="1">
      <c r="B83" s="29">
        <v>84101601</v>
      </c>
      <c r="C83" s="37" t="s">
        <v>562</v>
      </c>
      <c r="D83" s="62" t="s">
        <v>79</v>
      </c>
      <c r="E83" s="109" t="s">
        <v>40</v>
      </c>
      <c r="F83" s="109" t="s">
        <v>507</v>
      </c>
      <c r="G83" s="109" t="s">
        <v>564</v>
      </c>
      <c r="H83" s="50">
        <v>60000000</v>
      </c>
      <c r="I83" s="19">
        <f t="shared" si="0"/>
        <v>60000000</v>
      </c>
      <c r="J83" s="17" t="s">
        <v>34</v>
      </c>
      <c r="K83" s="17" t="s">
        <v>34</v>
      </c>
      <c r="L83" s="76" t="s">
        <v>48</v>
      </c>
    </row>
    <row r="84" spans="2:12" s="9" customFormat="1" ht="100.5" customHeight="1">
      <c r="B84" s="25" t="s">
        <v>59</v>
      </c>
      <c r="C84" s="72" t="s">
        <v>591</v>
      </c>
      <c r="D84" s="62" t="s">
        <v>79</v>
      </c>
      <c r="E84" s="109" t="s">
        <v>157</v>
      </c>
      <c r="F84" s="109" t="s">
        <v>51</v>
      </c>
      <c r="G84" s="109" t="s">
        <v>340</v>
      </c>
      <c r="H84" s="50">
        <v>6000000</v>
      </c>
      <c r="I84" s="19">
        <f t="shared" si="0"/>
        <v>6000000</v>
      </c>
      <c r="J84" s="17" t="s">
        <v>34</v>
      </c>
      <c r="K84" s="17" t="s">
        <v>34</v>
      </c>
      <c r="L84" s="76" t="s">
        <v>48</v>
      </c>
    </row>
    <row r="85" spans="2:12" s="9" customFormat="1" ht="84" customHeight="1">
      <c r="B85" s="25" t="s">
        <v>60</v>
      </c>
      <c r="C85" s="72" t="s">
        <v>592</v>
      </c>
      <c r="D85" s="62" t="s">
        <v>79</v>
      </c>
      <c r="E85" s="109" t="s">
        <v>157</v>
      </c>
      <c r="F85" s="109" t="s">
        <v>593</v>
      </c>
      <c r="G85" s="109" t="s">
        <v>340</v>
      </c>
      <c r="H85" s="50">
        <v>10000000</v>
      </c>
      <c r="I85" s="19">
        <f t="shared" si="0"/>
        <v>10000000</v>
      </c>
      <c r="J85" s="17" t="s">
        <v>34</v>
      </c>
      <c r="K85" s="17" t="s">
        <v>34</v>
      </c>
      <c r="L85" s="76" t="s">
        <v>48</v>
      </c>
    </row>
    <row r="86" spans="2:12" s="9" customFormat="1" ht="84" customHeight="1">
      <c r="B86" s="25">
        <v>15101506</v>
      </c>
      <c r="C86" s="110" t="s">
        <v>631</v>
      </c>
      <c r="D86" s="62" t="s">
        <v>126</v>
      </c>
      <c r="E86" s="109" t="s">
        <v>500</v>
      </c>
      <c r="F86" s="109" t="s">
        <v>632</v>
      </c>
      <c r="G86" s="109" t="s">
        <v>340</v>
      </c>
      <c r="H86" s="50">
        <v>9103500</v>
      </c>
      <c r="I86" s="19">
        <f aca="true" t="shared" si="1" ref="I86:I91">H86</f>
        <v>9103500</v>
      </c>
      <c r="J86" s="17" t="s">
        <v>34</v>
      </c>
      <c r="K86" s="17" t="s">
        <v>34</v>
      </c>
      <c r="L86" s="76" t="s">
        <v>48</v>
      </c>
    </row>
    <row r="87" spans="2:12" s="9" customFormat="1" ht="84" customHeight="1">
      <c r="B87" s="25">
        <v>93131609</v>
      </c>
      <c r="C87" s="110" t="s">
        <v>633</v>
      </c>
      <c r="D87" s="62" t="s">
        <v>126</v>
      </c>
      <c r="E87" s="109" t="s">
        <v>579</v>
      </c>
      <c r="F87" s="109" t="s">
        <v>632</v>
      </c>
      <c r="G87" s="109" t="s">
        <v>340</v>
      </c>
      <c r="H87" s="50">
        <v>30327000</v>
      </c>
      <c r="I87" s="19">
        <f t="shared" si="1"/>
        <v>30327000</v>
      </c>
      <c r="J87" s="17" t="s">
        <v>34</v>
      </c>
      <c r="K87" s="17" t="s">
        <v>34</v>
      </c>
      <c r="L87" s="76" t="s">
        <v>48</v>
      </c>
    </row>
    <row r="88" spans="2:12" s="9" customFormat="1" ht="84" customHeight="1">
      <c r="B88" s="25" t="s">
        <v>634</v>
      </c>
      <c r="C88" s="110" t="s">
        <v>635</v>
      </c>
      <c r="D88" s="62" t="s">
        <v>126</v>
      </c>
      <c r="E88" s="109" t="s">
        <v>65</v>
      </c>
      <c r="F88" s="109" t="s">
        <v>51</v>
      </c>
      <c r="G88" s="109" t="s">
        <v>340</v>
      </c>
      <c r="H88" s="50">
        <v>24942106</v>
      </c>
      <c r="I88" s="19">
        <f t="shared" si="1"/>
        <v>24942106</v>
      </c>
      <c r="J88" s="17" t="s">
        <v>34</v>
      </c>
      <c r="K88" s="17" t="s">
        <v>34</v>
      </c>
      <c r="L88" s="76" t="s">
        <v>48</v>
      </c>
    </row>
    <row r="89" spans="2:12" s="9" customFormat="1" ht="84" customHeight="1">
      <c r="B89" s="25" t="s">
        <v>636</v>
      </c>
      <c r="C89" s="110" t="s">
        <v>637</v>
      </c>
      <c r="D89" s="62" t="s">
        <v>126</v>
      </c>
      <c r="E89" s="109" t="s">
        <v>50</v>
      </c>
      <c r="F89" s="109" t="s">
        <v>161</v>
      </c>
      <c r="G89" s="109" t="s">
        <v>340</v>
      </c>
      <c r="H89" s="50">
        <v>37802589</v>
      </c>
      <c r="I89" s="19">
        <f t="shared" si="1"/>
        <v>37802589</v>
      </c>
      <c r="J89" s="17" t="s">
        <v>34</v>
      </c>
      <c r="K89" s="17" t="s">
        <v>34</v>
      </c>
      <c r="L89" s="76" t="s">
        <v>48</v>
      </c>
    </row>
    <row r="90" spans="2:12" s="9" customFormat="1" ht="84" customHeight="1">
      <c r="B90" s="25" t="s">
        <v>639</v>
      </c>
      <c r="C90" s="111" t="s">
        <v>638</v>
      </c>
      <c r="D90" s="62" t="s">
        <v>126</v>
      </c>
      <c r="E90" s="109" t="s">
        <v>50</v>
      </c>
      <c r="F90" s="109" t="s">
        <v>51</v>
      </c>
      <c r="G90" s="109" t="s">
        <v>340</v>
      </c>
      <c r="H90" s="50">
        <v>15000000</v>
      </c>
      <c r="I90" s="19">
        <f t="shared" si="1"/>
        <v>15000000</v>
      </c>
      <c r="J90" s="17" t="s">
        <v>34</v>
      </c>
      <c r="K90" s="17" t="s">
        <v>34</v>
      </c>
      <c r="L90" s="76" t="s">
        <v>48</v>
      </c>
    </row>
    <row r="91" spans="2:12" s="9" customFormat="1" ht="84" customHeight="1">
      <c r="B91" s="25">
        <v>80111620</v>
      </c>
      <c r="C91" s="27" t="s">
        <v>664</v>
      </c>
      <c r="D91" s="25" t="s">
        <v>505</v>
      </c>
      <c r="E91" s="25" t="s">
        <v>113</v>
      </c>
      <c r="F91" s="25" t="s">
        <v>41</v>
      </c>
      <c r="G91" s="25" t="s">
        <v>340</v>
      </c>
      <c r="H91" s="50">
        <v>9072000</v>
      </c>
      <c r="I91" s="19">
        <f t="shared" si="1"/>
        <v>9072000</v>
      </c>
      <c r="J91" s="17" t="s">
        <v>34</v>
      </c>
      <c r="K91" s="17" t="s">
        <v>34</v>
      </c>
      <c r="L91" s="76" t="s">
        <v>48</v>
      </c>
    </row>
    <row r="92" spans="2:12" s="9" customFormat="1" ht="84" customHeight="1">
      <c r="B92" s="122">
        <v>80111620</v>
      </c>
      <c r="C92" s="38" t="s">
        <v>680</v>
      </c>
      <c r="D92" s="147" t="s">
        <v>108</v>
      </c>
      <c r="E92" s="17" t="s">
        <v>40</v>
      </c>
      <c r="F92" s="109" t="s">
        <v>41</v>
      </c>
      <c r="G92" s="17" t="s">
        <v>37</v>
      </c>
      <c r="H92" s="53">
        <v>5400000</v>
      </c>
      <c r="I92" s="53">
        <v>5400000</v>
      </c>
      <c r="J92" s="17" t="s">
        <v>34</v>
      </c>
      <c r="K92" s="17" t="s">
        <v>34</v>
      </c>
      <c r="L92" s="76" t="s">
        <v>48</v>
      </c>
    </row>
    <row r="93" spans="2:12" s="9" customFormat="1" ht="84" customHeight="1">
      <c r="B93" s="17">
        <v>80111620</v>
      </c>
      <c r="C93" s="97" t="s">
        <v>686</v>
      </c>
      <c r="D93" s="147" t="s">
        <v>108</v>
      </c>
      <c r="E93" s="17" t="s">
        <v>40</v>
      </c>
      <c r="F93" s="109" t="s">
        <v>41</v>
      </c>
      <c r="G93" s="30" t="s">
        <v>38</v>
      </c>
      <c r="H93" s="53">
        <v>8000000</v>
      </c>
      <c r="I93" s="53">
        <v>8000000</v>
      </c>
      <c r="J93" s="17" t="s">
        <v>34</v>
      </c>
      <c r="K93" s="17" t="s">
        <v>34</v>
      </c>
      <c r="L93" s="76" t="s">
        <v>48</v>
      </c>
    </row>
    <row r="94" spans="2:12" s="9" customFormat="1" ht="84" customHeight="1">
      <c r="B94" s="122">
        <v>80111620</v>
      </c>
      <c r="C94" s="36" t="s">
        <v>691</v>
      </c>
      <c r="D94" s="147" t="s">
        <v>108</v>
      </c>
      <c r="E94" s="17" t="s">
        <v>696</v>
      </c>
      <c r="F94" s="109" t="s">
        <v>41</v>
      </c>
      <c r="G94" s="17" t="s">
        <v>692</v>
      </c>
      <c r="H94" s="155">
        <v>7560000</v>
      </c>
      <c r="I94" s="155">
        <v>7560000</v>
      </c>
      <c r="J94" s="17" t="s">
        <v>34</v>
      </c>
      <c r="K94" s="17" t="s">
        <v>34</v>
      </c>
      <c r="L94" s="76" t="s">
        <v>48</v>
      </c>
    </row>
    <row r="95" spans="2:12" s="9" customFormat="1" ht="84" customHeight="1">
      <c r="B95" s="122">
        <v>80111620</v>
      </c>
      <c r="C95" s="36" t="s">
        <v>693</v>
      </c>
      <c r="D95" s="147" t="s">
        <v>108</v>
      </c>
      <c r="E95" s="17" t="s">
        <v>696</v>
      </c>
      <c r="F95" s="109" t="s">
        <v>41</v>
      </c>
      <c r="G95" s="17" t="s">
        <v>38</v>
      </c>
      <c r="H95" s="155">
        <v>7560000</v>
      </c>
      <c r="I95" s="155">
        <v>7560000</v>
      </c>
      <c r="J95" s="17" t="s">
        <v>34</v>
      </c>
      <c r="K95" s="17" t="s">
        <v>34</v>
      </c>
      <c r="L95" s="76" t="s">
        <v>48</v>
      </c>
    </row>
    <row r="96" spans="2:12" s="9" customFormat="1" ht="84" customHeight="1">
      <c r="B96" s="122">
        <v>80111620</v>
      </c>
      <c r="C96" s="157" t="s">
        <v>694</v>
      </c>
      <c r="D96" s="62" t="s">
        <v>108</v>
      </c>
      <c r="E96" s="30" t="s">
        <v>697</v>
      </c>
      <c r="F96" s="109" t="s">
        <v>41</v>
      </c>
      <c r="G96" s="30" t="s">
        <v>692</v>
      </c>
      <c r="H96" s="156">
        <v>25400000</v>
      </c>
      <c r="I96" s="156">
        <v>25400000</v>
      </c>
      <c r="J96" s="17" t="s">
        <v>34</v>
      </c>
      <c r="K96" s="17" t="s">
        <v>34</v>
      </c>
      <c r="L96" s="76" t="s">
        <v>48</v>
      </c>
    </row>
    <row r="97" spans="1:12" s="9" customFormat="1" ht="72" customHeight="1">
      <c r="A97" s="23"/>
      <c r="B97" s="25">
        <v>80111620</v>
      </c>
      <c r="C97" s="27" t="s">
        <v>469</v>
      </c>
      <c r="D97" s="25" t="s">
        <v>35</v>
      </c>
      <c r="E97" s="25" t="s">
        <v>56</v>
      </c>
      <c r="F97" s="25" t="s">
        <v>41</v>
      </c>
      <c r="G97" s="25" t="s">
        <v>37</v>
      </c>
      <c r="H97" s="50">
        <v>18000000</v>
      </c>
      <c r="I97" s="19">
        <f aca="true" t="shared" si="2" ref="I97:I160">H97</f>
        <v>18000000</v>
      </c>
      <c r="J97" s="17" t="s">
        <v>34</v>
      </c>
      <c r="K97" s="17" t="s">
        <v>34</v>
      </c>
      <c r="L97" s="77" t="s">
        <v>49</v>
      </c>
    </row>
    <row r="98" spans="1:12" s="9" customFormat="1" ht="89.25" customHeight="1">
      <c r="A98" s="23"/>
      <c r="B98" s="109" t="s">
        <v>58</v>
      </c>
      <c r="C98" s="37" t="s">
        <v>54</v>
      </c>
      <c r="D98" s="25" t="s">
        <v>35</v>
      </c>
      <c r="E98" s="109" t="s">
        <v>50</v>
      </c>
      <c r="F98" s="109" t="s">
        <v>51</v>
      </c>
      <c r="G98" s="109" t="s">
        <v>37</v>
      </c>
      <c r="H98" s="51">
        <v>25000000</v>
      </c>
      <c r="I98" s="19">
        <f t="shared" si="2"/>
        <v>25000000</v>
      </c>
      <c r="J98" s="17" t="s">
        <v>34</v>
      </c>
      <c r="K98" s="17" t="s">
        <v>34</v>
      </c>
      <c r="L98" s="73" t="s">
        <v>49</v>
      </c>
    </row>
    <row r="99" spans="2:12" s="23" customFormat="1" ht="148.5" customHeight="1">
      <c r="B99" s="25" t="s">
        <v>454</v>
      </c>
      <c r="C99" s="67" t="s">
        <v>452</v>
      </c>
      <c r="D99" s="25" t="s">
        <v>453</v>
      </c>
      <c r="E99" s="25" t="s">
        <v>50</v>
      </c>
      <c r="F99" s="25" t="s">
        <v>51</v>
      </c>
      <c r="G99" s="25" t="s">
        <v>37</v>
      </c>
      <c r="H99" s="69">
        <v>85000000</v>
      </c>
      <c r="I99" s="19">
        <f t="shared" si="2"/>
        <v>85000000</v>
      </c>
      <c r="J99" s="39" t="s">
        <v>34</v>
      </c>
      <c r="K99" s="39" t="s">
        <v>34</v>
      </c>
      <c r="L99" s="77" t="s">
        <v>49</v>
      </c>
    </row>
    <row r="100" spans="1:12" s="9" customFormat="1" ht="88.5" customHeight="1">
      <c r="A100" s="23"/>
      <c r="B100" s="109" t="s">
        <v>57</v>
      </c>
      <c r="C100" s="37" t="s">
        <v>52</v>
      </c>
      <c r="D100" s="109" t="s">
        <v>55</v>
      </c>
      <c r="E100" s="109" t="s">
        <v>50</v>
      </c>
      <c r="F100" s="109" t="s">
        <v>53</v>
      </c>
      <c r="G100" s="109" t="s">
        <v>37</v>
      </c>
      <c r="H100" s="51">
        <v>51000000</v>
      </c>
      <c r="I100" s="19">
        <f t="shared" si="2"/>
        <v>51000000</v>
      </c>
      <c r="J100" s="17" t="s">
        <v>34</v>
      </c>
      <c r="K100" s="17" t="s">
        <v>34</v>
      </c>
      <c r="L100" s="73" t="s">
        <v>49</v>
      </c>
    </row>
    <row r="101" spans="2:12" s="9" customFormat="1" ht="57.75">
      <c r="B101" s="29">
        <v>80111620</v>
      </c>
      <c r="C101" s="38" t="s">
        <v>81</v>
      </c>
      <c r="D101" s="25" t="s">
        <v>35</v>
      </c>
      <c r="E101" s="29" t="s">
        <v>40</v>
      </c>
      <c r="F101" s="25" t="s">
        <v>41</v>
      </c>
      <c r="G101" s="29" t="s">
        <v>38</v>
      </c>
      <c r="H101" s="50">
        <v>8400000</v>
      </c>
      <c r="I101" s="19">
        <f t="shared" si="2"/>
        <v>8400000</v>
      </c>
      <c r="J101" s="17" t="s">
        <v>34</v>
      </c>
      <c r="K101" s="17" t="s">
        <v>34</v>
      </c>
      <c r="L101" s="77" t="s">
        <v>140</v>
      </c>
    </row>
    <row r="102" spans="2:12" s="9" customFormat="1" ht="57.75">
      <c r="B102" s="29">
        <v>80111620</v>
      </c>
      <c r="C102" s="38" t="s">
        <v>82</v>
      </c>
      <c r="D102" s="25" t="s">
        <v>35</v>
      </c>
      <c r="E102" s="29" t="s">
        <v>113</v>
      </c>
      <c r="F102" s="25" t="s">
        <v>41</v>
      </c>
      <c r="G102" s="29" t="s">
        <v>38</v>
      </c>
      <c r="H102" s="50">
        <v>8400000</v>
      </c>
      <c r="I102" s="19">
        <f t="shared" si="2"/>
        <v>8400000</v>
      </c>
      <c r="J102" s="17" t="s">
        <v>34</v>
      </c>
      <c r="K102" s="17" t="s">
        <v>34</v>
      </c>
      <c r="L102" s="77" t="s">
        <v>140</v>
      </c>
    </row>
    <row r="103" spans="2:12" s="9" customFormat="1" ht="57.75">
      <c r="B103" s="29">
        <v>80111620</v>
      </c>
      <c r="C103" s="38" t="s">
        <v>83</v>
      </c>
      <c r="D103" s="62" t="s">
        <v>106</v>
      </c>
      <c r="E103" s="30" t="s">
        <v>114</v>
      </c>
      <c r="F103" s="25" t="s">
        <v>41</v>
      </c>
      <c r="G103" s="30" t="s">
        <v>38</v>
      </c>
      <c r="H103" s="53">
        <v>22400000</v>
      </c>
      <c r="I103" s="19">
        <f t="shared" si="2"/>
        <v>22400000</v>
      </c>
      <c r="J103" s="17" t="s">
        <v>34</v>
      </c>
      <c r="K103" s="17" t="s">
        <v>34</v>
      </c>
      <c r="L103" s="77" t="s">
        <v>140</v>
      </c>
    </row>
    <row r="104" spans="2:12" s="9" customFormat="1" ht="57.75">
      <c r="B104" s="29">
        <v>80111620</v>
      </c>
      <c r="C104" s="38" t="s">
        <v>84</v>
      </c>
      <c r="D104" s="62" t="s">
        <v>106</v>
      </c>
      <c r="E104" s="30" t="s">
        <v>114</v>
      </c>
      <c r="F104" s="25" t="s">
        <v>41</v>
      </c>
      <c r="G104" s="30" t="s">
        <v>38</v>
      </c>
      <c r="H104" s="53">
        <v>22400000</v>
      </c>
      <c r="I104" s="19">
        <f t="shared" si="2"/>
        <v>22400000</v>
      </c>
      <c r="J104" s="17" t="s">
        <v>34</v>
      </c>
      <c r="K104" s="17" t="s">
        <v>34</v>
      </c>
      <c r="L104" s="77" t="s">
        <v>140</v>
      </c>
    </row>
    <row r="105" spans="2:12" s="9" customFormat="1" ht="57.75">
      <c r="B105" s="78">
        <v>80111620</v>
      </c>
      <c r="C105" s="38" t="s">
        <v>85</v>
      </c>
      <c r="D105" s="62" t="s">
        <v>64</v>
      </c>
      <c r="E105" s="30" t="s">
        <v>114</v>
      </c>
      <c r="F105" s="25" t="s">
        <v>41</v>
      </c>
      <c r="G105" s="30" t="s">
        <v>38</v>
      </c>
      <c r="H105" s="53">
        <v>13600000</v>
      </c>
      <c r="I105" s="19">
        <f t="shared" si="2"/>
        <v>13600000</v>
      </c>
      <c r="J105" s="17" t="s">
        <v>34</v>
      </c>
      <c r="K105" s="17" t="s">
        <v>34</v>
      </c>
      <c r="L105" s="77" t="s">
        <v>140</v>
      </c>
    </row>
    <row r="106" spans="2:12" s="9" customFormat="1" ht="57.75">
      <c r="B106" s="25">
        <v>80111620</v>
      </c>
      <c r="C106" s="38" t="s">
        <v>86</v>
      </c>
      <c r="D106" s="25" t="s">
        <v>35</v>
      </c>
      <c r="E106" s="31" t="s">
        <v>40</v>
      </c>
      <c r="F106" s="25" t="s">
        <v>41</v>
      </c>
      <c r="G106" s="30" t="s">
        <v>38</v>
      </c>
      <c r="H106" s="53">
        <v>9000000</v>
      </c>
      <c r="I106" s="19">
        <f t="shared" si="2"/>
        <v>9000000</v>
      </c>
      <c r="J106" s="17" t="s">
        <v>34</v>
      </c>
      <c r="K106" s="17" t="s">
        <v>34</v>
      </c>
      <c r="L106" s="77" t="s">
        <v>140</v>
      </c>
    </row>
    <row r="107" spans="2:12" s="9" customFormat="1" ht="57.75">
      <c r="B107" s="78">
        <v>80111620</v>
      </c>
      <c r="C107" s="38" t="s">
        <v>87</v>
      </c>
      <c r="D107" s="25" t="s">
        <v>64</v>
      </c>
      <c r="E107" s="30" t="s">
        <v>40</v>
      </c>
      <c r="F107" s="25" t="s">
        <v>41</v>
      </c>
      <c r="G107" s="30" t="s">
        <v>38</v>
      </c>
      <c r="H107" s="53">
        <v>12000000</v>
      </c>
      <c r="I107" s="19">
        <f t="shared" si="2"/>
        <v>12000000</v>
      </c>
      <c r="J107" s="17" t="s">
        <v>34</v>
      </c>
      <c r="K107" s="17" t="s">
        <v>34</v>
      </c>
      <c r="L107" s="77" t="s">
        <v>140</v>
      </c>
    </row>
    <row r="108" spans="2:12" s="9" customFormat="1" ht="67.5" customHeight="1">
      <c r="B108" s="78">
        <v>80111620</v>
      </c>
      <c r="C108" s="89" t="s">
        <v>569</v>
      </c>
      <c r="D108" s="25" t="s">
        <v>506</v>
      </c>
      <c r="E108" s="30" t="s">
        <v>114</v>
      </c>
      <c r="F108" s="25" t="s">
        <v>41</v>
      </c>
      <c r="G108" s="30" t="s">
        <v>38</v>
      </c>
      <c r="H108" s="53">
        <v>24000000</v>
      </c>
      <c r="I108" s="19">
        <f t="shared" si="2"/>
        <v>24000000</v>
      </c>
      <c r="J108" s="17" t="s">
        <v>34</v>
      </c>
      <c r="K108" s="17" t="s">
        <v>34</v>
      </c>
      <c r="L108" s="77" t="s">
        <v>140</v>
      </c>
    </row>
    <row r="109" spans="2:12" s="9" customFormat="1" ht="91.5" customHeight="1">
      <c r="B109" s="78">
        <v>80111620</v>
      </c>
      <c r="C109" s="90" t="s">
        <v>570</v>
      </c>
      <c r="D109" s="25" t="s">
        <v>79</v>
      </c>
      <c r="E109" s="30" t="s">
        <v>114</v>
      </c>
      <c r="F109" s="25" t="s">
        <v>41</v>
      </c>
      <c r="G109" s="30" t="s">
        <v>38</v>
      </c>
      <c r="H109" s="53">
        <v>25600000</v>
      </c>
      <c r="I109" s="19">
        <f t="shared" si="2"/>
        <v>25600000</v>
      </c>
      <c r="J109" s="17" t="s">
        <v>34</v>
      </c>
      <c r="K109" s="17" t="s">
        <v>34</v>
      </c>
      <c r="L109" s="77" t="s">
        <v>140</v>
      </c>
    </row>
    <row r="110" spans="2:12" s="9" customFormat="1" ht="57.75">
      <c r="B110" s="25" t="s">
        <v>351</v>
      </c>
      <c r="C110" s="38" t="s">
        <v>88</v>
      </c>
      <c r="D110" s="62" t="s">
        <v>107</v>
      </c>
      <c r="E110" s="30" t="s">
        <v>50</v>
      </c>
      <c r="F110" s="109" t="s">
        <v>51</v>
      </c>
      <c r="G110" s="30" t="s">
        <v>38</v>
      </c>
      <c r="H110" s="53">
        <v>20000000</v>
      </c>
      <c r="I110" s="19">
        <f t="shared" si="2"/>
        <v>20000000</v>
      </c>
      <c r="J110" s="17" t="s">
        <v>34</v>
      </c>
      <c r="K110" s="17" t="s">
        <v>34</v>
      </c>
      <c r="L110" s="77" t="s">
        <v>140</v>
      </c>
    </row>
    <row r="111" spans="2:12" s="9" customFormat="1" ht="57.75">
      <c r="B111" s="78" t="s">
        <v>194</v>
      </c>
      <c r="C111" s="38" t="s">
        <v>89</v>
      </c>
      <c r="D111" s="62" t="s">
        <v>108</v>
      </c>
      <c r="E111" s="30" t="s">
        <v>50</v>
      </c>
      <c r="F111" s="109" t="s">
        <v>51</v>
      </c>
      <c r="G111" s="30" t="s">
        <v>38</v>
      </c>
      <c r="H111" s="53">
        <v>20000000</v>
      </c>
      <c r="I111" s="19">
        <f t="shared" si="2"/>
        <v>20000000</v>
      </c>
      <c r="J111" s="17" t="s">
        <v>34</v>
      </c>
      <c r="K111" s="17" t="s">
        <v>34</v>
      </c>
      <c r="L111" s="77" t="s">
        <v>140</v>
      </c>
    </row>
    <row r="112" spans="2:12" s="9" customFormat="1" ht="57.75">
      <c r="B112" s="78">
        <v>80111620</v>
      </c>
      <c r="C112" s="38" t="s">
        <v>90</v>
      </c>
      <c r="D112" s="62" t="s">
        <v>110</v>
      </c>
      <c r="E112" s="30" t="s">
        <v>113</v>
      </c>
      <c r="F112" s="25" t="s">
        <v>41</v>
      </c>
      <c r="G112" s="30" t="s">
        <v>38</v>
      </c>
      <c r="H112" s="53">
        <v>10800000</v>
      </c>
      <c r="I112" s="19">
        <f t="shared" si="2"/>
        <v>10800000</v>
      </c>
      <c r="J112" s="17" t="s">
        <v>34</v>
      </c>
      <c r="K112" s="17" t="s">
        <v>34</v>
      </c>
      <c r="L112" s="77" t="s">
        <v>140</v>
      </c>
    </row>
    <row r="113" spans="2:12" s="9" customFormat="1" ht="57.75">
      <c r="B113" s="25" t="s">
        <v>377</v>
      </c>
      <c r="C113" s="38" t="s">
        <v>91</v>
      </c>
      <c r="D113" s="62" t="s">
        <v>109</v>
      </c>
      <c r="E113" s="30" t="s">
        <v>50</v>
      </c>
      <c r="F113" s="31" t="s">
        <v>118</v>
      </c>
      <c r="G113" s="30" t="s">
        <v>38</v>
      </c>
      <c r="H113" s="53">
        <v>24000000</v>
      </c>
      <c r="I113" s="19">
        <f t="shared" si="2"/>
        <v>24000000</v>
      </c>
      <c r="J113" s="17" t="s">
        <v>34</v>
      </c>
      <c r="K113" s="17" t="s">
        <v>34</v>
      </c>
      <c r="L113" s="77" t="s">
        <v>140</v>
      </c>
    </row>
    <row r="114" spans="2:12" s="9" customFormat="1" ht="57.75">
      <c r="B114" s="25" t="s">
        <v>195</v>
      </c>
      <c r="C114" s="38" t="s">
        <v>92</v>
      </c>
      <c r="D114" s="62" t="s">
        <v>110</v>
      </c>
      <c r="E114" s="31" t="s">
        <v>101</v>
      </c>
      <c r="F114" s="31" t="s">
        <v>118</v>
      </c>
      <c r="G114" s="30" t="s">
        <v>38</v>
      </c>
      <c r="H114" s="53">
        <v>40000000</v>
      </c>
      <c r="I114" s="19">
        <f t="shared" si="2"/>
        <v>40000000</v>
      </c>
      <c r="J114" s="17" t="s">
        <v>34</v>
      </c>
      <c r="K114" s="17" t="s">
        <v>34</v>
      </c>
      <c r="L114" s="77" t="s">
        <v>140</v>
      </c>
    </row>
    <row r="115" spans="2:12" s="9" customFormat="1" ht="57.75">
      <c r="B115" s="25" t="s">
        <v>378</v>
      </c>
      <c r="C115" s="38" t="s">
        <v>196</v>
      </c>
      <c r="D115" s="62" t="s">
        <v>110</v>
      </c>
      <c r="E115" s="31" t="s">
        <v>100</v>
      </c>
      <c r="F115" s="31" t="s">
        <v>118</v>
      </c>
      <c r="G115" s="30" t="s">
        <v>38</v>
      </c>
      <c r="H115" s="53">
        <v>35000000</v>
      </c>
      <c r="I115" s="19">
        <f t="shared" si="2"/>
        <v>35000000</v>
      </c>
      <c r="J115" s="17" t="s">
        <v>34</v>
      </c>
      <c r="K115" s="17" t="s">
        <v>34</v>
      </c>
      <c r="L115" s="77" t="s">
        <v>140</v>
      </c>
    </row>
    <row r="116" spans="2:12" s="9" customFormat="1" ht="57.75">
      <c r="B116" s="78">
        <v>80111620</v>
      </c>
      <c r="C116" s="38" t="s">
        <v>93</v>
      </c>
      <c r="D116" s="62" t="s">
        <v>110</v>
      </c>
      <c r="E116" s="30" t="s">
        <v>40</v>
      </c>
      <c r="F116" s="25" t="s">
        <v>41</v>
      </c>
      <c r="G116" s="30" t="s">
        <v>38</v>
      </c>
      <c r="H116" s="53">
        <v>5100000</v>
      </c>
      <c r="I116" s="19">
        <f t="shared" si="2"/>
        <v>5100000</v>
      </c>
      <c r="J116" s="17" t="s">
        <v>34</v>
      </c>
      <c r="K116" s="17" t="s">
        <v>34</v>
      </c>
      <c r="L116" s="77" t="s">
        <v>140</v>
      </c>
    </row>
    <row r="117" spans="2:12" s="9" customFormat="1" ht="57.75">
      <c r="B117" s="77" t="s">
        <v>379</v>
      </c>
      <c r="C117" s="38" t="s">
        <v>94</v>
      </c>
      <c r="D117" s="62" t="s">
        <v>110</v>
      </c>
      <c r="E117" s="30" t="s">
        <v>116</v>
      </c>
      <c r="F117" s="109" t="s">
        <v>51</v>
      </c>
      <c r="G117" s="30" t="s">
        <v>38</v>
      </c>
      <c r="H117" s="53">
        <v>23150000</v>
      </c>
      <c r="I117" s="19">
        <f t="shared" si="2"/>
        <v>23150000</v>
      </c>
      <c r="J117" s="17" t="s">
        <v>34</v>
      </c>
      <c r="K117" s="17" t="s">
        <v>34</v>
      </c>
      <c r="L117" s="77" t="s">
        <v>140</v>
      </c>
    </row>
    <row r="118" spans="2:12" s="9" customFormat="1" ht="57.75">
      <c r="B118" s="79" t="s">
        <v>380</v>
      </c>
      <c r="C118" s="38" t="s">
        <v>198</v>
      </c>
      <c r="D118" s="62" t="s">
        <v>110</v>
      </c>
      <c r="E118" s="31" t="s">
        <v>50</v>
      </c>
      <c r="F118" s="31" t="s">
        <v>118</v>
      </c>
      <c r="G118" s="30" t="s">
        <v>38</v>
      </c>
      <c r="H118" s="53">
        <v>30000000</v>
      </c>
      <c r="I118" s="19">
        <f t="shared" si="2"/>
        <v>30000000</v>
      </c>
      <c r="J118" s="17" t="s">
        <v>34</v>
      </c>
      <c r="K118" s="17" t="s">
        <v>34</v>
      </c>
      <c r="L118" s="77" t="s">
        <v>140</v>
      </c>
    </row>
    <row r="119" spans="2:12" s="9" customFormat="1" ht="57.75">
      <c r="B119" s="25" t="s">
        <v>381</v>
      </c>
      <c r="C119" s="38" t="s">
        <v>197</v>
      </c>
      <c r="D119" s="62" t="s">
        <v>110</v>
      </c>
      <c r="E119" s="31" t="s">
        <v>50</v>
      </c>
      <c r="F119" s="109" t="s">
        <v>51</v>
      </c>
      <c r="G119" s="30" t="s">
        <v>38</v>
      </c>
      <c r="H119" s="53">
        <v>18000000</v>
      </c>
      <c r="I119" s="19">
        <f t="shared" si="2"/>
        <v>18000000</v>
      </c>
      <c r="J119" s="17" t="s">
        <v>34</v>
      </c>
      <c r="K119" s="17" t="s">
        <v>34</v>
      </c>
      <c r="L119" s="77" t="s">
        <v>140</v>
      </c>
    </row>
    <row r="120" spans="2:12" s="9" customFormat="1" ht="78" customHeight="1">
      <c r="B120" s="80" t="s">
        <v>382</v>
      </c>
      <c r="C120" s="38" t="s">
        <v>199</v>
      </c>
      <c r="D120" s="62" t="s">
        <v>106</v>
      </c>
      <c r="E120" s="31" t="s">
        <v>50</v>
      </c>
      <c r="F120" s="31" t="s">
        <v>118</v>
      </c>
      <c r="G120" s="30" t="s">
        <v>38</v>
      </c>
      <c r="H120" s="53">
        <v>30000000</v>
      </c>
      <c r="I120" s="19">
        <f t="shared" si="2"/>
        <v>30000000</v>
      </c>
      <c r="J120" s="17" t="s">
        <v>34</v>
      </c>
      <c r="K120" s="17" t="s">
        <v>34</v>
      </c>
      <c r="L120" s="77" t="s">
        <v>140</v>
      </c>
    </row>
    <row r="121" spans="2:12" s="9" customFormat="1" ht="57.75">
      <c r="B121" s="77" t="s">
        <v>200</v>
      </c>
      <c r="C121" s="38" t="s">
        <v>95</v>
      </c>
      <c r="D121" s="62" t="s">
        <v>110</v>
      </c>
      <c r="E121" s="30" t="s">
        <v>40</v>
      </c>
      <c r="F121" s="25" t="s">
        <v>41</v>
      </c>
      <c r="G121" s="30" t="s">
        <v>38</v>
      </c>
      <c r="H121" s="53">
        <v>14000000</v>
      </c>
      <c r="I121" s="19">
        <f t="shared" si="2"/>
        <v>14000000</v>
      </c>
      <c r="J121" s="17" t="s">
        <v>34</v>
      </c>
      <c r="K121" s="17" t="s">
        <v>34</v>
      </c>
      <c r="L121" s="77" t="s">
        <v>140</v>
      </c>
    </row>
    <row r="122" spans="2:12" s="9" customFormat="1" ht="57.75">
      <c r="B122" s="29">
        <v>84101601</v>
      </c>
      <c r="C122" s="38" t="s">
        <v>96</v>
      </c>
      <c r="D122" s="62" t="s">
        <v>108</v>
      </c>
      <c r="E122" s="30" t="s">
        <v>104</v>
      </c>
      <c r="F122" s="109" t="s">
        <v>51</v>
      </c>
      <c r="G122" s="30" t="s">
        <v>38</v>
      </c>
      <c r="H122" s="53">
        <v>19000000</v>
      </c>
      <c r="I122" s="19">
        <f t="shared" si="2"/>
        <v>19000000</v>
      </c>
      <c r="J122" s="17" t="s">
        <v>34</v>
      </c>
      <c r="K122" s="17" t="s">
        <v>34</v>
      </c>
      <c r="L122" s="77" t="s">
        <v>140</v>
      </c>
    </row>
    <row r="123" spans="2:12" s="9" customFormat="1" ht="57.75">
      <c r="B123" s="29">
        <v>84101601</v>
      </c>
      <c r="C123" s="38" t="s">
        <v>97</v>
      </c>
      <c r="D123" s="62" t="s">
        <v>110</v>
      </c>
      <c r="E123" s="30" t="s">
        <v>100</v>
      </c>
      <c r="F123" s="31" t="s">
        <v>118</v>
      </c>
      <c r="G123" s="30" t="s">
        <v>38</v>
      </c>
      <c r="H123" s="53">
        <v>70000000</v>
      </c>
      <c r="I123" s="19">
        <f t="shared" si="2"/>
        <v>70000000</v>
      </c>
      <c r="J123" s="17" t="s">
        <v>34</v>
      </c>
      <c r="K123" s="17" t="s">
        <v>34</v>
      </c>
      <c r="L123" s="77" t="s">
        <v>140</v>
      </c>
    </row>
    <row r="124" spans="2:12" s="9" customFormat="1" ht="57.75">
      <c r="B124" s="29">
        <v>84101601</v>
      </c>
      <c r="C124" s="38" t="s">
        <v>201</v>
      </c>
      <c r="D124" s="62" t="s">
        <v>110</v>
      </c>
      <c r="E124" s="30" t="s">
        <v>103</v>
      </c>
      <c r="F124" s="109" t="s">
        <v>51</v>
      </c>
      <c r="G124" s="30" t="s">
        <v>38</v>
      </c>
      <c r="H124" s="53">
        <v>10000000</v>
      </c>
      <c r="I124" s="19">
        <f t="shared" si="2"/>
        <v>10000000</v>
      </c>
      <c r="J124" s="17" t="s">
        <v>34</v>
      </c>
      <c r="K124" s="17" t="s">
        <v>34</v>
      </c>
      <c r="L124" s="77" t="s">
        <v>140</v>
      </c>
    </row>
    <row r="125" spans="2:12" s="9" customFormat="1" ht="57.75">
      <c r="B125" s="25" t="s">
        <v>383</v>
      </c>
      <c r="C125" s="38" t="s">
        <v>98</v>
      </c>
      <c r="D125" s="62" t="s">
        <v>111</v>
      </c>
      <c r="E125" s="30" t="s">
        <v>105</v>
      </c>
      <c r="F125" s="109" t="s">
        <v>51</v>
      </c>
      <c r="G125" s="30" t="s">
        <v>38</v>
      </c>
      <c r="H125" s="53">
        <v>15000000</v>
      </c>
      <c r="I125" s="19">
        <f t="shared" si="2"/>
        <v>15000000</v>
      </c>
      <c r="J125" s="17" t="s">
        <v>34</v>
      </c>
      <c r="K125" s="17" t="s">
        <v>34</v>
      </c>
      <c r="L125" s="77" t="s">
        <v>140</v>
      </c>
    </row>
    <row r="126" spans="2:12" s="9" customFormat="1" ht="57.75">
      <c r="B126" s="29" t="s">
        <v>384</v>
      </c>
      <c r="C126" s="38" t="s">
        <v>202</v>
      </c>
      <c r="D126" s="62" t="s">
        <v>111</v>
      </c>
      <c r="E126" s="30" t="s">
        <v>105</v>
      </c>
      <c r="F126" s="109" t="s">
        <v>51</v>
      </c>
      <c r="G126" s="30" t="s">
        <v>38</v>
      </c>
      <c r="H126" s="53">
        <v>23150000</v>
      </c>
      <c r="I126" s="19">
        <f t="shared" si="2"/>
        <v>23150000</v>
      </c>
      <c r="J126" s="17" t="s">
        <v>34</v>
      </c>
      <c r="K126" s="17" t="s">
        <v>34</v>
      </c>
      <c r="L126" s="77" t="s">
        <v>140</v>
      </c>
    </row>
    <row r="127" spans="2:12" s="9" customFormat="1" ht="57.75">
      <c r="B127" s="29" t="s">
        <v>348</v>
      </c>
      <c r="C127" s="38" t="s">
        <v>99</v>
      </c>
      <c r="D127" s="62" t="s">
        <v>112</v>
      </c>
      <c r="E127" s="30" t="s">
        <v>117</v>
      </c>
      <c r="F127" s="31" t="s">
        <v>118</v>
      </c>
      <c r="G127" s="30" t="s">
        <v>38</v>
      </c>
      <c r="H127" s="53">
        <v>30000000</v>
      </c>
      <c r="I127" s="19">
        <f t="shared" si="2"/>
        <v>30000000</v>
      </c>
      <c r="J127" s="17" t="s">
        <v>34</v>
      </c>
      <c r="K127" s="17" t="s">
        <v>34</v>
      </c>
      <c r="L127" s="77" t="s">
        <v>140</v>
      </c>
    </row>
    <row r="128" spans="2:12" s="9" customFormat="1" ht="71.25">
      <c r="B128" s="25" t="s">
        <v>385</v>
      </c>
      <c r="C128" s="38" t="s">
        <v>203</v>
      </c>
      <c r="D128" s="62" t="s">
        <v>110</v>
      </c>
      <c r="E128" s="30" t="s">
        <v>127</v>
      </c>
      <c r="F128" s="31" t="s">
        <v>118</v>
      </c>
      <c r="G128" s="30" t="s">
        <v>38</v>
      </c>
      <c r="H128" s="53">
        <v>40000000</v>
      </c>
      <c r="I128" s="19">
        <f t="shared" si="2"/>
        <v>40000000</v>
      </c>
      <c r="J128" s="17" t="s">
        <v>34</v>
      </c>
      <c r="K128" s="17" t="s">
        <v>34</v>
      </c>
      <c r="L128" s="77" t="s">
        <v>140</v>
      </c>
    </row>
    <row r="129" spans="2:12" s="9" customFormat="1" ht="71.25">
      <c r="B129" s="17">
        <v>80111620</v>
      </c>
      <c r="C129" s="38" t="s">
        <v>119</v>
      </c>
      <c r="D129" s="25" t="s">
        <v>35</v>
      </c>
      <c r="E129" s="30" t="s">
        <v>114</v>
      </c>
      <c r="F129" s="25" t="s">
        <v>41</v>
      </c>
      <c r="G129" s="30" t="s">
        <v>38</v>
      </c>
      <c r="H129" s="53">
        <v>22400000</v>
      </c>
      <c r="I129" s="19">
        <f t="shared" si="2"/>
        <v>22400000</v>
      </c>
      <c r="J129" s="17" t="s">
        <v>34</v>
      </c>
      <c r="K129" s="17" t="s">
        <v>34</v>
      </c>
      <c r="L129" s="77" t="s">
        <v>140</v>
      </c>
    </row>
    <row r="130" spans="2:12" s="9" customFormat="1" ht="57.75">
      <c r="B130" s="17">
        <v>80111620</v>
      </c>
      <c r="C130" s="38" t="s">
        <v>120</v>
      </c>
      <c r="D130" s="62" t="s">
        <v>79</v>
      </c>
      <c r="E130" s="30" t="s">
        <v>40</v>
      </c>
      <c r="F130" s="25" t="s">
        <v>41</v>
      </c>
      <c r="G130" s="30" t="s">
        <v>38</v>
      </c>
      <c r="H130" s="53">
        <v>5100000</v>
      </c>
      <c r="I130" s="19">
        <f t="shared" si="2"/>
        <v>5100000</v>
      </c>
      <c r="J130" s="17" t="s">
        <v>34</v>
      </c>
      <c r="K130" s="17" t="s">
        <v>34</v>
      </c>
      <c r="L130" s="77" t="s">
        <v>140</v>
      </c>
    </row>
    <row r="131" spans="2:12" s="9" customFormat="1" ht="57.75">
      <c r="B131" s="21" t="s">
        <v>204</v>
      </c>
      <c r="C131" s="38" t="s">
        <v>121</v>
      </c>
      <c r="D131" s="62" t="s">
        <v>110</v>
      </c>
      <c r="E131" s="30" t="s">
        <v>128</v>
      </c>
      <c r="F131" s="109" t="s">
        <v>51</v>
      </c>
      <c r="G131" s="30" t="s">
        <v>38</v>
      </c>
      <c r="H131" s="54">
        <v>20000000</v>
      </c>
      <c r="I131" s="19">
        <f t="shared" si="2"/>
        <v>20000000</v>
      </c>
      <c r="J131" s="17" t="s">
        <v>34</v>
      </c>
      <c r="K131" s="17" t="s">
        <v>34</v>
      </c>
      <c r="L131" s="77" t="s">
        <v>140</v>
      </c>
    </row>
    <row r="132" spans="2:12" s="9" customFormat="1" ht="57.75">
      <c r="B132" s="25" t="s">
        <v>386</v>
      </c>
      <c r="C132" s="38" t="s">
        <v>205</v>
      </c>
      <c r="D132" s="62" t="s">
        <v>108</v>
      </c>
      <c r="E132" s="30" t="s">
        <v>50</v>
      </c>
      <c r="F132" s="109" t="s">
        <v>51</v>
      </c>
      <c r="G132" s="30" t="s">
        <v>38</v>
      </c>
      <c r="H132" s="53">
        <v>24000000</v>
      </c>
      <c r="I132" s="19">
        <f t="shared" si="2"/>
        <v>24000000</v>
      </c>
      <c r="J132" s="17" t="s">
        <v>34</v>
      </c>
      <c r="K132" s="17" t="s">
        <v>34</v>
      </c>
      <c r="L132" s="77" t="s">
        <v>140</v>
      </c>
    </row>
    <row r="133" spans="2:12" s="9" customFormat="1" ht="57.75">
      <c r="B133" s="17" t="s">
        <v>352</v>
      </c>
      <c r="C133" s="38" t="s">
        <v>122</v>
      </c>
      <c r="D133" s="62" t="s">
        <v>110</v>
      </c>
      <c r="E133" s="30" t="s">
        <v>50</v>
      </c>
      <c r="F133" s="109" t="s">
        <v>51</v>
      </c>
      <c r="G133" s="30" t="s">
        <v>38</v>
      </c>
      <c r="H133" s="53">
        <v>23000000</v>
      </c>
      <c r="I133" s="19">
        <f t="shared" si="2"/>
        <v>23000000</v>
      </c>
      <c r="J133" s="17" t="s">
        <v>34</v>
      </c>
      <c r="K133" s="17" t="s">
        <v>34</v>
      </c>
      <c r="L133" s="77" t="s">
        <v>140</v>
      </c>
    </row>
    <row r="134" spans="2:12" s="9" customFormat="1" ht="57.75">
      <c r="B134" s="17" t="s">
        <v>353</v>
      </c>
      <c r="C134" s="38" t="s">
        <v>123</v>
      </c>
      <c r="D134" s="62" t="s">
        <v>110</v>
      </c>
      <c r="E134" s="30" t="s">
        <v>50</v>
      </c>
      <c r="F134" s="109" t="s">
        <v>51</v>
      </c>
      <c r="G134" s="30" t="s">
        <v>38</v>
      </c>
      <c r="H134" s="53">
        <v>9000000</v>
      </c>
      <c r="I134" s="19">
        <f t="shared" si="2"/>
        <v>9000000</v>
      </c>
      <c r="J134" s="17" t="s">
        <v>34</v>
      </c>
      <c r="K134" s="17" t="s">
        <v>34</v>
      </c>
      <c r="L134" s="77" t="s">
        <v>140</v>
      </c>
    </row>
    <row r="135" spans="2:12" s="9" customFormat="1" ht="57.75">
      <c r="B135" s="17" t="s">
        <v>354</v>
      </c>
      <c r="C135" s="38" t="s">
        <v>124</v>
      </c>
      <c r="D135" s="62" t="s">
        <v>109</v>
      </c>
      <c r="E135" s="30" t="s">
        <v>50</v>
      </c>
      <c r="F135" s="109" t="s">
        <v>51</v>
      </c>
      <c r="G135" s="30" t="s">
        <v>38</v>
      </c>
      <c r="H135" s="53">
        <v>24000000</v>
      </c>
      <c r="I135" s="19">
        <f t="shared" si="2"/>
        <v>24000000</v>
      </c>
      <c r="J135" s="17" t="s">
        <v>34</v>
      </c>
      <c r="K135" s="17" t="s">
        <v>34</v>
      </c>
      <c r="L135" s="77" t="s">
        <v>140</v>
      </c>
    </row>
    <row r="136" spans="2:12" s="9" customFormat="1" ht="57.75">
      <c r="B136" s="17" t="s">
        <v>206</v>
      </c>
      <c r="C136" s="38" t="s">
        <v>125</v>
      </c>
      <c r="D136" s="62" t="s">
        <v>126</v>
      </c>
      <c r="E136" s="30" t="s">
        <v>40</v>
      </c>
      <c r="F136" s="109" t="s">
        <v>51</v>
      </c>
      <c r="G136" s="30" t="s">
        <v>38</v>
      </c>
      <c r="H136" s="53">
        <v>15000000</v>
      </c>
      <c r="I136" s="19">
        <f t="shared" si="2"/>
        <v>15000000</v>
      </c>
      <c r="J136" s="17" t="s">
        <v>34</v>
      </c>
      <c r="K136" s="17" t="s">
        <v>34</v>
      </c>
      <c r="L136" s="77" t="s">
        <v>140</v>
      </c>
    </row>
    <row r="137" spans="2:12" s="9" customFormat="1" ht="57.75">
      <c r="B137" s="17" t="s">
        <v>206</v>
      </c>
      <c r="C137" s="38" t="s">
        <v>355</v>
      </c>
      <c r="D137" s="62" t="s">
        <v>109</v>
      </c>
      <c r="E137" s="30" t="s">
        <v>50</v>
      </c>
      <c r="F137" s="109" t="s">
        <v>51</v>
      </c>
      <c r="G137" s="30" t="s">
        <v>38</v>
      </c>
      <c r="H137" s="53">
        <v>5000000</v>
      </c>
      <c r="I137" s="19">
        <f t="shared" si="2"/>
        <v>5000000</v>
      </c>
      <c r="J137" s="17" t="s">
        <v>34</v>
      </c>
      <c r="K137" s="17" t="s">
        <v>34</v>
      </c>
      <c r="L137" s="77" t="s">
        <v>140</v>
      </c>
    </row>
    <row r="138" spans="2:12" s="9" customFormat="1" ht="57.75">
      <c r="B138" s="17">
        <v>70151806</v>
      </c>
      <c r="C138" s="38" t="s">
        <v>356</v>
      </c>
      <c r="D138" s="62" t="s">
        <v>112</v>
      </c>
      <c r="E138" s="30" t="s">
        <v>65</v>
      </c>
      <c r="F138" s="31" t="s">
        <v>129</v>
      </c>
      <c r="G138" s="30" t="s">
        <v>38</v>
      </c>
      <c r="H138" s="53">
        <v>240000000</v>
      </c>
      <c r="I138" s="19">
        <f t="shared" si="2"/>
        <v>240000000</v>
      </c>
      <c r="J138" s="17" t="s">
        <v>34</v>
      </c>
      <c r="K138" s="17" t="s">
        <v>34</v>
      </c>
      <c r="L138" s="77" t="s">
        <v>140</v>
      </c>
    </row>
    <row r="139" spans="2:12" s="9" customFormat="1" ht="57.75">
      <c r="B139" s="17">
        <v>80111620</v>
      </c>
      <c r="C139" s="38" t="s">
        <v>133</v>
      </c>
      <c r="D139" s="62" t="s">
        <v>64</v>
      </c>
      <c r="E139" s="25" t="s">
        <v>130</v>
      </c>
      <c r="F139" s="25" t="s">
        <v>41</v>
      </c>
      <c r="G139" s="30" t="s">
        <v>38</v>
      </c>
      <c r="H139" s="52">
        <v>22400000</v>
      </c>
      <c r="I139" s="19">
        <f t="shared" si="2"/>
        <v>22400000</v>
      </c>
      <c r="J139" s="17" t="s">
        <v>34</v>
      </c>
      <c r="K139" s="17" t="s">
        <v>34</v>
      </c>
      <c r="L139" s="77" t="s">
        <v>140</v>
      </c>
    </row>
    <row r="140" spans="2:12" s="9" customFormat="1" ht="57.75">
      <c r="B140" s="29">
        <v>84101601</v>
      </c>
      <c r="C140" s="38" t="s">
        <v>357</v>
      </c>
      <c r="D140" s="62" t="s">
        <v>141</v>
      </c>
      <c r="E140" s="32" t="s">
        <v>102</v>
      </c>
      <c r="F140" s="109" t="s">
        <v>51</v>
      </c>
      <c r="G140" s="30" t="s">
        <v>38</v>
      </c>
      <c r="H140" s="53">
        <v>30000000</v>
      </c>
      <c r="I140" s="19">
        <f t="shared" si="2"/>
        <v>30000000</v>
      </c>
      <c r="J140" s="17" t="s">
        <v>34</v>
      </c>
      <c r="K140" s="17" t="s">
        <v>34</v>
      </c>
      <c r="L140" s="77" t="s">
        <v>140</v>
      </c>
    </row>
    <row r="141" spans="2:12" s="9" customFormat="1" ht="57.75">
      <c r="B141" s="17">
        <v>80111620</v>
      </c>
      <c r="C141" s="38" t="s">
        <v>134</v>
      </c>
      <c r="D141" s="62" t="s">
        <v>110</v>
      </c>
      <c r="E141" s="32" t="s">
        <v>131</v>
      </c>
      <c r="F141" s="25" t="s">
        <v>41</v>
      </c>
      <c r="G141" s="30" t="s">
        <v>38</v>
      </c>
      <c r="H141" s="53">
        <v>5000000</v>
      </c>
      <c r="I141" s="19">
        <f t="shared" si="2"/>
        <v>5000000</v>
      </c>
      <c r="J141" s="17" t="s">
        <v>34</v>
      </c>
      <c r="K141" s="17" t="s">
        <v>34</v>
      </c>
      <c r="L141" s="77" t="s">
        <v>140</v>
      </c>
    </row>
    <row r="142" spans="2:12" s="9" customFormat="1" ht="57.75">
      <c r="B142" s="17" t="s">
        <v>207</v>
      </c>
      <c r="C142" s="38" t="s">
        <v>135</v>
      </c>
      <c r="D142" s="62" t="s">
        <v>110</v>
      </c>
      <c r="E142" s="32" t="s">
        <v>132</v>
      </c>
      <c r="F142" s="109" t="s">
        <v>51</v>
      </c>
      <c r="G142" s="30" t="s">
        <v>38</v>
      </c>
      <c r="H142" s="53">
        <v>6000000</v>
      </c>
      <c r="I142" s="19">
        <f t="shared" si="2"/>
        <v>6000000</v>
      </c>
      <c r="J142" s="17" t="s">
        <v>34</v>
      </c>
      <c r="K142" s="17" t="s">
        <v>34</v>
      </c>
      <c r="L142" s="77" t="s">
        <v>140</v>
      </c>
    </row>
    <row r="143" spans="2:12" s="9" customFormat="1" ht="57.75">
      <c r="B143" s="17">
        <v>81141601</v>
      </c>
      <c r="C143" s="38" t="s">
        <v>136</v>
      </c>
      <c r="D143" s="62" t="s">
        <v>110</v>
      </c>
      <c r="E143" s="32" t="s">
        <v>105</v>
      </c>
      <c r="F143" s="109" t="s">
        <v>51</v>
      </c>
      <c r="G143" s="32" t="s">
        <v>38</v>
      </c>
      <c r="H143" s="53">
        <v>10000000</v>
      </c>
      <c r="I143" s="19">
        <f t="shared" si="2"/>
        <v>10000000</v>
      </c>
      <c r="J143" s="17" t="s">
        <v>34</v>
      </c>
      <c r="K143" s="17" t="s">
        <v>34</v>
      </c>
      <c r="L143" s="77" t="s">
        <v>140</v>
      </c>
    </row>
    <row r="144" spans="2:12" s="9" customFormat="1" ht="57.75">
      <c r="B144" s="17" t="s">
        <v>387</v>
      </c>
      <c r="C144" s="38" t="s">
        <v>137</v>
      </c>
      <c r="D144" s="62" t="s">
        <v>110</v>
      </c>
      <c r="E144" s="32" t="s">
        <v>105</v>
      </c>
      <c r="F144" s="33" t="s">
        <v>139</v>
      </c>
      <c r="G144" s="32" t="s">
        <v>38</v>
      </c>
      <c r="H144" s="53">
        <v>420000000</v>
      </c>
      <c r="I144" s="19">
        <f t="shared" si="2"/>
        <v>420000000</v>
      </c>
      <c r="J144" s="17" t="s">
        <v>34</v>
      </c>
      <c r="K144" s="17" t="s">
        <v>34</v>
      </c>
      <c r="L144" s="77" t="s">
        <v>140</v>
      </c>
    </row>
    <row r="145" spans="2:12" s="9" customFormat="1" ht="57.75">
      <c r="B145" s="21" t="s">
        <v>358</v>
      </c>
      <c r="C145" s="38" t="s">
        <v>138</v>
      </c>
      <c r="D145" s="62" t="s">
        <v>110</v>
      </c>
      <c r="E145" s="30" t="s">
        <v>50</v>
      </c>
      <c r="F145" s="109" t="s">
        <v>51</v>
      </c>
      <c r="G145" s="30" t="s">
        <v>38</v>
      </c>
      <c r="H145" s="53">
        <v>7000000</v>
      </c>
      <c r="I145" s="19">
        <f t="shared" si="2"/>
        <v>7000000</v>
      </c>
      <c r="J145" s="17" t="s">
        <v>34</v>
      </c>
      <c r="K145" s="17" t="s">
        <v>34</v>
      </c>
      <c r="L145" s="77" t="s">
        <v>140</v>
      </c>
    </row>
    <row r="146" spans="2:12" s="9" customFormat="1" ht="57.75">
      <c r="B146" s="29" t="s">
        <v>217</v>
      </c>
      <c r="C146" s="38" t="s">
        <v>210</v>
      </c>
      <c r="D146" s="62" t="s">
        <v>108</v>
      </c>
      <c r="E146" s="30" t="s">
        <v>214</v>
      </c>
      <c r="F146" s="31" t="s">
        <v>162</v>
      </c>
      <c r="G146" s="30" t="s">
        <v>208</v>
      </c>
      <c r="H146" s="53">
        <v>600000000</v>
      </c>
      <c r="I146" s="19">
        <f t="shared" si="2"/>
        <v>600000000</v>
      </c>
      <c r="J146" s="30" t="s">
        <v>34</v>
      </c>
      <c r="K146" s="30" t="s">
        <v>209</v>
      </c>
      <c r="L146" s="77" t="s">
        <v>140</v>
      </c>
    </row>
    <row r="147" spans="2:12" s="9" customFormat="1" ht="57.75">
      <c r="B147" s="29" t="s">
        <v>217</v>
      </c>
      <c r="C147" s="38" t="s">
        <v>216</v>
      </c>
      <c r="D147" s="62" t="s">
        <v>108</v>
      </c>
      <c r="E147" s="30" t="s">
        <v>215</v>
      </c>
      <c r="F147" s="31" t="s">
        <v>162</v>
      </c>
      <c r="G147" s="30" t="s">
        <v>208</v>
      </c>
      <c r="H147" s="53">
        <v>200000000</v>
      </c>
      <c r="I147" s="19">
        <f t="shared" si="2"/>
        <v>200000000</v>
      </c>
      <c r="J147" s="30" t="s">
        <v>34</v>
      </c>
      <c r="K147" s="30" t="s">
        <v>209</v>
      </c>
      <c r="L147" s="77" t="s">
        <v>140</v>
      </c>
    </row>
    <row r="148" spans="2:12" s="9" customFormat="1" ht="57.75">
      <c r="B148" s="29">
        <v>80111620</v>
      </c>
      <c r="C148" s="38" t="s">
        <v>211</v>
      </c>
      <c r="D148" s="62" t="s">
        <v>79</v>
      </c>
      <c r="E148" s="30" t="s">
        <v>113</v>
      </c>
      <c r="F148" s="25" t="s">
        <v>41</v>
      </c>
      <c r="G148" s="30" t="s">
        <v>38</v>
      </c>
      <c r="H148" s="53">
        <v>10200000</v>
      </c>
      <c r="I148" s="19">
        <f t="shared" si="2"/>
        <v>10200000</v>
      </c>
      <c r="J148" s="30" t="s">
        <v>34</v>
      </c>
      <c r="K148" s="30" t="s">
        <v>209</v>
      </c>
      <c r="L148" s="77" t="s">
        <v>140</v>
      </c>
    </row>
    <row r="149" spans="2:12" s="9" customFormat="1" ht="57.75">
      <c r="B149" s="29" t="s">
        <v>195</v>
      </c>
      <c r="C149" s="38" t="s">
        <v>473</v>
      </c>
      <c r="D149" s="62" t="s">
        <v>109</v>
      </c>
      <c r="E149" s="30" t="s">
        <v>40</v>
      </c>
      <c r="F149" s="109" t="s">
        <v>51</v>
      </c>
      <c r="G149" s="30" t="s">
        <v>38</v>
      </c>
      <c r="H149" s="53">
        <v>20000000</v>
      </c>
      <c r="I149" s="19">
        <f t="shared" si="2"/>
        <v>20000000</v>
      </c>
      <c r="J149" s="30" t="s">
        <v>34</v>
      </c>
      <c r="K149" s="30" t="s">
        <v>209</v>
      </c>
      <c r="L149" s="77" t="s">
        <v>140</v>
      </c>
    </row>
    <row r="150" spans="2:12" s="9" customFormat="1" ht="57.75">
      <c r="B150" s="29" t="s">
        <v>388</v>
      </c>
      <c r="C150" s="38" t="s">
        <v>218</v>
      </c>
      <c r="D150" s="62" t="s">
        <v>64</v>
      </c>
      <c r="E150" s="30" t="s">
        <v>50</v>
      </c>
      <c r="F150" s="109" t="s">
        <v>51</v>
      </c>
      <c r="G150" s="30" t="s">
        <v>38</v>
      </c>
      <c r="H150" s="53">
        <v>22000000</v>
      </c>
      <c r="I150" s="19">
        <f t="shared" si="2"/>
        <v>22000000</v>
      </c>
      <c r="J150" s="30" t="s">
        <v>34</v>
      </c>
      <c r="K150" s="30" t="s">
        <v>209</v>
      </c>
      <c r="L150" s="77" t="s">
        <v>140</v>
      </c>
    </row>
    <row r="151" spans="2:12" s="9" customFormat="1" ht="57.75">
      <c r="B151" s="29">
        <v>49121509</v>
      </c>
      <c r="C151" s="38" t="s">
        <v>212</v>
      </c>
      <c r="D151" s="62" t="s">
        <v>108</v>
      </c>
      <c r="E151" s="30" t="s">
        <v>40</v>
      </c>
      <c r="F151" s="31" t="s">
        <v>220</v>
      </c>
      <c r="G151" s="30" t="s">
        <v>38</v>
      </c>
      <c r="H151" s="53">
        <v>60000000</v>
      </c>
      <c r="I151" s="19">
        <f t="shared" si="2"/>
        <v>60000000</v>
      </c>
      <c r="J151" s="30" t="s">
        <v>34</v>
      </c>
      <c r="K151" s="30" t="s">
        <v>209</v>
      </c>
      <c r="L151" s="77" t="s">
        <v>140</v>
      </c>
    </row>
    <row r="152" spans="2:12" s="9" customFormat="1" ht="75" customHeight="1">
      <c r="B152" s="29" t="s">
        <v>389</v>
      </c>
      <c r="C152" s="38" t="s">
        <v>213</v>
      </c>
      <c r="D152" s="39" t="s">
        <v>78</v>
      </c>
      <c r="E152" s="30" t="s">
        <v>50</v>
      </c>
      <c r="F152" s="31" t="s">
        <v>220</v>
      </c>
      <c r="G152" s="32" t="s">
        <v>38</v>
      </c>
      <c r="H152" s="55">
        <v>60000000</v>
      </c>
      <c r="I152" s="19">
        <f t="shared" si="2"/>
        <v>60000000</v>
      </c>
      <c r="J152" s="32" t="s">
        <v>34</v>
      </c>
      <c r="K152" s="32" t="s">
        <v>209</v>
      </c>
      <c r="L152" s="77" t="s">
        <v>140</v>
      </c>
    </row>
    <row r="153" spans="2:12" s="9" customFormat="1" ht="75" customHeight="1">
      <c r="B153" s="29">
        <v>80111620</v>
      </c>
      <c r="C153" s="38" t="s">
        <v>430</v>
      </c>
      <c r="D153" s="62" t="s">
        <v>64</v>
      </c>
      <c r="E153" s="30" t="s">
        <v>113</v>
      </c>
      <c r="F153" s="109" t="s">
        <v>51</v>
      </c>
      <c r="G153" s="32" t="s">
        <v>38</v>
      </c>
      <c r="H153" s="55">
        <v>21000000</v>
      </c>
      <c r="I153" s="19">
        <f t="shared" si="2"/>
        <v>21000000</v>
      </c>
      <c r="J153" s="32" t="s">
        <v>34</v>
      </c>
      <c r="K153" s="32" t="s">
        <v>209</v>
      </c>
      <c r="L153" s="77" t="s">
        <v>140</v>
      </c>
    </row>
    <row r="154" spans="2:12" s="9" customFormat="1" ht="75" customHeight="1">
      <c r="B154" s="29">
        <v>80111620</v>
      </c>
      <c r="C154" s="38" t="s">
        <v>431</v>
      </c>
      <c r="D154" s="62" t="s">
        <v>107</v>
      </c>
      <c r="E154" s="30" t="s">
        <v>113</v>
      </c>
      <c r="F154" s="25" t="s">
        <v>41</v>
      </c>
      <c r="G154" s="32" t="s">
        <v>38</v>
      </c>
      <c r="H154" s="55">
        <v>21000000</v>
      </c>
      <c r="I154" s="19">
        <f t="shared" si="2"/>
        <v>21000000</v>
      </c>
      <c r="J154" s="32" t="s">
        <v>34</v>
      </c>
      <c r="K154" s="32" t="s">
        <v>209</v>
      </c>
      <c r="L154" s="77" t="s">
        <v>140</v>
      </c>
    </row>
    <row r="155" spans="2:12" s="9" customFormat="1" ht="75" customHeight="1">
      <c r="B155" s="29">
        <v>80111620</v>
      </c>
      <c r="C155" s="38" t="s">
        <v>432</v>
      </c>
      <c r="D155" s="62" t="s">
        <v>64</v>
      </c>
      <c r="E155" s="30" t="s">
        <v>61</v>
      </c>
      <c r="F155" s="25" t="s">
        <v>41</v>
      </c>
      <c r="G155" s="32" t="s">
        <v>38</v>
      </c>
      <c r="H155" s="55">
        <v>19800000</v>
      </c>
      <c r="I155" s="19">
        <f t="shared" si="2"/>
        <v>19800000</v>
      </c>
      <c r="J155" s="32" t="s">
        <v>34</v>
      </c>
      <c r="K155" s="32" t="s">
        <v>209</v>
      </c>
      <c r="L155" s="77" t="s">
        <v>140</v>
      </c>
    </row>
    <row r="156" spans="2:12" s="9" customFormat="1" ht="75" customHeight="1">
      <c r="B156" s="29" t="s">
        <v>567</v>
      </c>
      <c r="C156" s="86" t="s">
        <v>544</v>
      </c>
      <c r="D156" s="62" t="s">
        <v>506</v>
      </c>
      <c r="E156" s="30" t="s">
        <v>548</v>
      </c>
      <c r="F156" s="109" t="s">
        <v>51</v>
      </c>
      <c r="G156" s="32" t="s">
        <v>38</v>
      </c>
      <c r="H156" s="55">
        <v>20000000</v>
      </c>
      <c r="I156" s="19">
        <f t="shared" si="2"/>
        <v>20000000</v>
      </c>
      <c r="J156" s="32" t="s">
        <v>34</v>
      </c>
      <c r="K156" s="32" t="s">
        <v>209</v>
      </c>
      <c r="L156" s="77" t="s">
        <v>140</v>
      </c>
    </row>
    <row r="157" spans="2:12" s="9" customFormat="1" ht="75" customHeight="1">
      <c r="B157" s="29" t="s">
        <v>572</v>
      </c>
      <c r="C157" s="27" t="s">
        <v>571</v>
      </c>
      <c r="D157" s="62" t="s">
        <v>79</v>
      </c>
      <c r="E157" s="30" t="s">
        <v>158</v>
      </c>
      <c r="F157" s="109" t="s">
        <v>51</v>
      </c>
      <c r="G157" s="32" t="s">
        <v>38</v>
      </c>
      <c r="H157" s="55">
        <v>11000000</v>
      </c>
      <c r="I157" s="19">
        <f t="shared" si="2"/>
        <v>11000000</v>
      </c>
      <c r="J157" s="32" t="s">
        <v>34</v>
      </c>
      <c r="K157" s="32" t="s">
        <v>209</v>
      </c>
      <c r="L157" s="77" t="s">
        <v>140</v>
      </c>
    </row>
    <row r="158" spans="2:12" s="9" customFormat="1" ht="75" customHeight="1">
      <c r="B158" s="29" t="s">
        <v>568</v>
      </c>
      <c r="C158" s="86" t="s">
        <v>545</v>
      </c>
      <c r="D158" s="62" t="s">
        <v>79</v>
      </c>
      <c r="E158" s="30" t="s">
        <v>549</v>
      </c>
      <c r="F158" s="109" t="s">
        <v>51</v>
      </c>
      <c r="G158" s="32" t="s">
        <v>38</v>
      </c>
      <c r="H158" s="55">
        <v>25000000</v>
      </c>
      <c r="I158" s="19">
        <f t="shared" si="2"/>
        <v>25000000</v>
      </c>
      <c r="J158" s="32" t="s">
        <v>34</v>
      </c>
      <c r="K158" s="32" t="s">
        <v>209</v>
      </c>
      <c r="L158" s="77" t="s">
        <v>140</v>
      </c>
    </row>
    <row r="159" spans="2:12" s="9" customFormat="1" ht="75" customHeight="1">
      <c r="B159" s="29">
        <v>10191509</v>
      </c>
      <c r="C159" s="85" t="s">
        <v>546</v>
      </c>
      <c r="D159" s="62" t="s">
        <v>506</v>
      </c>
      <c r="E159" s="30" t="s">
        <v>50</v>
      </c>
      <c r="F159" s="109" t="s">
        <v>51</v>
      </c>
      <c r="G159" s="32" t="s">
        <v>38</v>
      </c>
      <c r="H159" s="55">
        <v>12000000</v>
      </c>
      <c r="I159" s="19">
        <f t="shared" si="2"/>
        <v>12000000</v>
      </c>
      <c r="J159" s="32" t="s">
        <v>34</v>
      </c>
      <c r="K159" s="32" t="s">
        <v>209</v>
      </c>
      <c r="L159" s="77" t="s">
        <v>140</v>
      </c>
    </row>
    <row r="160" spans="2:12" s="9" customFormat="1" ht="75" customHeight="1">
      <c r="B160" s="29">
        <v>80111620</v>
      </c>
      <c r="C160" s="27" t="s">
        <v>547</v>
      </c>
      <c r="D160" s="62" t="s">
        <v>79</v>
      </c>
      <c r="E160" s="30" t="s">
        <v>441</v>
      </c>
      <c r="F160" s="25" t="s">
        <v>41</v>
      </c>
      <c r="G160" s="32" t="s">
        <v>38</v>
      </c>
      <c r="H160" s="55">
        <v>26600000</v>
      </c>
      <c r="I160" s="19">
        <f t="shared" si="2"/>
        <v>26600000</v>
      </c>
      <c r="J160" s="32" t="s">
        <v>34</v>
      </c>
      <c r="K160" s="32" t="s">
        <v>209</v>
      </c>
      <c r="L160" s="77" t="s">
        <v>140</v>
      </c>
    </row>
    <row r="161" spans="2:12" s="9" customFormat="1" ht="75" customHeight="1">
      <c r="B161" s="78">
        <v>80111620</v>
      </c>
      <c r="C161" s="38" t="s">
        <v>594</v>
      </c>
      <c r="D161" s="62" t="s">
        <v>79</v>
      </c>
      <c r="E161" s="30" t="s">
        <v>114</v>
      </c>
      <c r="F161" s="25" t="s">
        <v>41</v>
      </c>
      <c r="G161" s="30" t="s">
        <v>38</v>
      </c>
      <c r="H161" s="53">
        <v>11600000</v>
      </c>
      <c r="I161" s="19">
        <f>H161</f>
        <v>11600000</v>
      </c>
      <c r="J161" s="17" t="s">
        <v>34</v>
      </c>
      <c r="K161" s="17" t="s">
        <v>34</v>
      </c>
      <c r="L161" s="77" t="s">
        <v>140</v>
      </c>
    </row>
    <row r="162" spans="2:12" s="9" customFormat="1" ht="75" customHeight="1">
      <c r="B162" s="25">
        <v>10101516</v>
      </c>
      <c r="C162" s="38" t="s">
        <v>595</v>
      </c>
      <c r="D162" s="62" t="s">
        <v>79</v>
      </c>
      <c r="E162" s="30" t="s">
        <v>65</v>
      </c>
      <c r="F162" s="25" t="s">
        <v>51</v>
      </c>
      <c r="G162" s="30" t="s">
        <v>38</v>
      </c>
      <c r="H162" s="53">
        <v>14000000</v>
      </c>
      <c r="I162" s="19">
        <f>H162</f>
        <v>14000000</v>
      </c>
      <c r="J162" s="17" t="s">
        <v>34</v>
      </c>
      <c r="K162" s="17" t="s">
        <v>34</v>
      </c>
      <c r="L162" s="77" t="s">
        <v>140</v>
      </c>
    </row>
    <row r="163" spans="2:12" s="9" customFormat="1" ht="75" customHeight="1">
      <c r="B163" s="25" t="s">
        <v>597</v>
      </c>
      <c r="C163" s="38" t="s">
        <v>596</v>
      </c>
      <c r="D163" s="62" t="s">
        <v>506</v>
      </c>
      <c r="E163" s="30" t="s">
        <v>65</v>
      </c>
      <c r="F163" s="25" t="s">
        <v>161</v>
      </c>
      <c r="G163" s="30" t="s">
        <v>38</v>
      </c>
      <c r="H163" s="53">
        <v>70000000</v>
      </c>
      <c r="I163" s="19">
        <f>H163</f>
        <v>70000000</v>
      </c>
      <c r="J163" s="17" t="s">
        <v>34</v>
      </c>
      <c r="K163" s="17" t="s">
        <v>34</v>
      </c>
      <c r="L163" s="77" t="s">
        <v>140</v>
      </c>
    </row>
    <row r="164" spans="2:12" s="9" customFormat="1" ht="75" customHeight="1">
      <c r="B164" s="25">
        <v>10101511</v>
      </c>
      <c r="C164" s="38" t="s">
        <v>660</v>
      </c>
      <c r="D164" s="62" t="s">
        <v>505</v>
      </c>
      <c r="E164" s="30" t="s">
        <v>661</v>
      </c>
      <c r="F164" s="25" t="s">
        <v>617</v>
      </c>
      <c r="G164" s="30" t="s">
        <v>577</v>
      </c>
      <c r="H164" s="53">
        <v>60000000</v>
      </c>
      <c r="I164" s="19">
        <f>H164</f>
        <v>60000000</v>
      </c>
      <c r="J164" s="17" t="s">
        <v>34</v>
      </c>
      <c r="K164" s="17" t="s">
        <v>34</v>
      </c>
      <c r="L164" s="77" t="s">
        <v>140</v>
      </c>
    </row>
    <row r="165" spans="2:12" s="9" customFormat="1" ht="75" customHeight="1">
      <c r="B165" s="25">
        <v>80111620</v>
      </c>
      <c r="C165" s="38" t="s">
        <v>662</v>
      </c>
      <c r="D165" s="62" t="s">
        <v>505</v>
      </c>
      <c r="E165" s="30" t="s">
        <v>115</v>
      </c>
      <c r="F165" s="25" t="s">
        <v>41</v>
      </c>
      <c r="G165" s="30" t="s">
        <v>577</v>
      </c>
      <c r="H165" s="53">
        <v>18000000</v>
      </c>
      <c r="I165" s="19">
        <f>H165</f>
        <v>18000000</v>
      </c>
      <c r="J165" s="17" t="s">
        <v>34</v>
      </c>
      <c r="K165" s="17" t="s">
        <v>34</v>
      </c>
      <c r="L165" s="77" t="s">
        <v>140</v>
      </c>
    </row>
    <row r="166" spans="2:12" s="9" customFormat="1" ht="75" customHeight="1">
      <c r="B166" s="122">
        <v>80111620</v>
      </c>
      <c r="C166" s="38" t="s">
        <v>681</v>
      </c>
      <c r="D166" s="148" t="s">
        <v>108</v>
      </c>
      <c r="E166" s="30" t="s">
        <v>682</v>
      </c>
      <c r="F166" s="109" t="s">
        <v>41</v>
      </c>
      <c r="G166" s="30" t="s">
        <v>38</v>
      </c>
      <c r="H166" s="53">
        <v>9000000</v>
      </c>
      <c r="I166" s="53">
        <v>9000000</v>
      </c>
      <c r="J166" s="17" t="s">
        <v>34</v>
      </c>
      <c r="K166" s="17" t="s">
        <v>34</v>
      </c>
      <c r="L166" s="149" t="s">
        <v>140</v>
      </c>
    </row>
    <row r="167" spans="2:12" s="9" customFormat="1" ht="75" customHeight="1">
      <c r="B167" s="122" t="s">
        <v>683</v>
      </c>
      <c r="C167" s="60" t="s">
        <v>684</v>
      </c>
      <c r="D167" s="150" t="s">
        <v>108</v>
      </c>
      <c r="E167" s="30" t="s">
        <v>682</v>
      </c>
      <c r="F167" s="109" t="s">
        <v>41</v>
      </c>
      <c r="G167" s="30" t="s">
        <v>38</v>
      </c>
      <c r="H167" s="53">
        <v>60000000</v>
      </c>
      <c r="I167" s="53">
        <v>60000000</v>
      </c>
      <c r="J167" s="17" t="s">
        <v>34</v>
      </c>
      <c r="K167" s="17" t="s">
        <v>34</v>
      </c>
      <c r="L167" s="149" t="s">
        <v>140</v>
      </c>
    </row>
    <row r="168" spans="2:12" s="23" customFormat="1" ht="72">
      <c r="B168" s="39">
        <v>72121400</v>
      </c>
      <c r="C168" s="65" t="s">
        <v>150</v>
      </c>
      <c r="D168" s="25" t="s">
        <v>64</v>
      </c>
      <c r="E168" s="39" t="s">
        <v>158</v>
      </c>
      <c r="F168" s="31" t="s">
        <v>374</v>
      </c>
      <c r="G168" s="39" t="s">
        <v>154</v>
      </c>
      <c r="H168" s="50">
        <v>70000000</v>
      </c>
      <c r="I168" s="19">
        <f aca="true" t="shared" si="3" ref="I168:I233">H168</f>
        <v>70000000</v>
      </c>
      <c r="J168" s="39" t="s">
        <v>34</v>
      </c>
      <c r="K168" s="39" t="s">
        <v>34</v>
      </c>
      <c r="L168" s="81" t="s">
        <v>343</v>
      </c>
    </row>
    <row r="169" spans="2:12" s="23" customFormat="1" ht="72">
      <c r="B169" s="25">
        <v>80111620</v>
      </c>
      <c r="C169" s="60" t="s">
        <v>153</v>
      </c>
      <c r="D169" s="25" t="s">
        <v>64</v>
      </c>
      <c r="E169" s="39" t="s">
        <v>56</v>
      </c>
      <c r="F169" s="25" t="s">
        <v>41</v>
      </c>
      <c r="G169" s="39" t="s">
        <v>154</v>
      </c>
      <c r="H169" s="50">
        <v>20000000</v>
      </c>
      <c r="I169" s="19">
        <f t="shared" si="3"/>
        <v>20000000</v>
      </c>
      <c r="J169" s="39" t="s">
        <v>34</v>
      </c>
      <c r="K169" s="39" t="s">
        <v>34</v>
      </c>
      <c r="L169" s="81" t="s">
        <v>343</v>
      </c>
    </row>
    <row r="170" spans="2:12" s="66" customFormat="1" ht="114.75" customHeight="1">
      <c r="B170" s="25">
        <v>84121601</v>
      </c>
      <c r="C170" s="60" t="s">
        <v>429</v>
      </c>
      <c r="D170" s="25" t="s">
        <v>35</v>
      </c>
      <c r="E170" s="39" t="s">
        <v>56</v>
      </c>
      <c r="F170" s="39" t="s">
        <v>160</v>
      </c>
      <c r="G170" s="30" t="s">
        <v>38</v>
      </c>
      <c r="H170" s="52">
        <v>571026200</v>
      </c>
      <c r="I170" s="19">
        <f t="shared" si="3"/>
        <v>571026200</v>
      </c>
      <c r="J170" s="39" t="s">
        <v>34</v>
      </c>
      <c r="K170" s="39" t="s">
        <v>34</v>
      </c>
      <c r="L170" s="81" t="s">
        <v>343</v>
      </c>
    </row>
    <row r="171" spans="2:12" s="66" customFormat="1" ht="72">
      <c r="B171" s="65" t="s">
        <v>195</v>
      </c>
      <c r="C171" s="60" t="s">
        <v>164</v>
      </c>
      <c r="D171" s="25" t="s">
        <v>35</v>
      </c>
      <c r="E171" s="39" t="s">
        <v>56</v>
      </c>
      <c r="F171" s="39" t="s">
        <v>161</v>
      </c>
      <c r="G171" s="30" t="s">
        <v>38</v>
      </c>
      <c r="H171" s="52">
        <v>240000000</v>
      </c>
      <c r="I171" s="19">
        <f t="shared" si="3"/>
        <v>240000000</v>
      </c>
      <c r="J171" s="39" t="s">
        <v>34</v>
      </c>
      <c r="K171" s="39" t="s">
        <v>34</v>
      </c>
      <c r="L171" s="81" t="s">
        <v>343</v>
      </c>
    </row>
    <row r="172" spans="2:12" s="66" customFormat="1" ht="68.25" customHeight="1">
      <c r="B172" s="25">
        <v>83101807</v>
      </c>
      <c r="C172" s="60" t="s">
        <v>428</v>
      </c>
      <c r="D172" s="25" t="s">
        <v>64</v>
      </c>
      <c r="E172" s="39" t="s">
        <v>316</v>
      </c>
      <c r="F172" s="39" t="s">
        <v>160</v>
      </c>
      <c r="G172" s="30" t="s">
        <v>38</v>
      </c>
      <c r="H172" s="52">
        <v>265208334</v>
      </c>
      <c r="I172" s="19">
        <f t="shared" si="3"/>
        <v>265208334</v>
      </c>
      <c r="J172" s="39" t="s">
        <v>34</v>
      </c>
      <c r="K172" s="39" t="s">
        <v>34</v>
      </c>
      <c r="L172" s="81" t="s">
        <v>343</v>
      </c>
    </row>
    <row r="173" spans="2:12" s="66" customFormat="1" ht="72">
      <c r="B173" s="39">
        <v>72141001</v>
      </c>
      <c r="C173" s="60" t="s">
        <v>175</v>
      </c>
      <c r="D173" s="25" t="s">
        <v>35</v>
      </c>
      <c r="E173" s="39" t="s">
        <v>56</v>
      </c>
      <c r="F173" s="39" t="s">
        <v>162</v>
      </c>
      <c r="G173" s="30" t="s">
        <v>38</v>
      </c>
      <c r="H173" s="52">
        <v>667123938</v>
      </c>
      <c r="I173" s="19">
        <f t="shared" si="3"/>
        <v>667123938</v>
      </c>
      <c r="J173" s="39" t="s">
        <v>34</v>
      </c>
      <c r="K173" s="39" t="s">
        <v>34</v>
      </c>
      <c r="L173" s="81" t="s">
        <v>343</v>
      </c>
    </row>
    <row r="174" spans="2:12" s="66" customFormat="1" ht="72">
      <c r="B174" s="25" t="s">
        <v>359</v>
      </c>
      <c r="C174" s="67" t="s">
        <v>176</v>
      </c>
      <c r="D174" s="25" t="s">
        <v>35</v>
      </c>
      <c r="E174" s="39" t="s">
        <v>40</v>
      </c>
      <c r="F174" s="39" t="s">
        <v>161</v>
      </c>
      <c r="G174" s="30" t="s">
        <v>38</v>
      </c>
      <c r="H174" s="52">
        <v>120000000</v>
      </c>
      <c r="I174" s="19">
        <f t="shared" si="3"/>
        <v>120000000</v>
      </c>
      <c r="J174" s="39" t="s">
        <v>34</v>
      </c>
      <c r="K174" s="39" t="s">
        <v>34</v>
      </c>
      <c r="L174" s="81" t="s">
        <v>343</v>
      </c>
    </row>
    <row r="175" spans="2:12" s="66" customFormat="1" ht="72">
      <c r="B175" s="39">
        <v>80111620</v>
      </c>
      <c r="C175" s="60" t="s">
        <v>165</v>
      </c>
      <c r="D175" s="25" t="s">
        <v>35</v>
      </c>
      <c r="E175" s="39" t="s">
        <v>40</v>
      </c>
      <c r="F175" s="25" t="s">
        <v>41</v>
      </c>
      <c r="G175" s="30" t="s">
        <v>37</v>
      </c>
      <c r="H175" s="52">
        <v>16800000</v>
      </c>
      <c r="I175" s="19">
        <f t="shared" si="3"/>
        <v>16800000</v>
      </c>
      <c r="J175" s="39" t="s">
        <v>34</v>
      </c>
      <c r="K175" s="39" t="s">
        <v>34</v>
      </c>
      <c r="L175" s="81" t="s">
        <v>343</v>
      </c>
    </row>
    <row r="176" spans="2:12" s="66" customFormat="1" ht="72">
      <c r="B176" s="39">
        <v>80111620</v>
      </c>
      <c r="C176" s="60" t="s">
        <v>409</v>
      </c>
      <c r="D176" s="25" t="s">
        <v>35</v>
      </c>
      <c r="E176" s="39" t="s">
        <v>56</v>
      </c>
      <c r="F176" s="25" t="s">
        <v>41</v>
      </c>
      <c r="G176" s="30" t="s">
        <v>37</v>
      </c>
      <c r="H176" s="52">
        <v>18840000</v>
      </c>
      <c r="I176" s="19">
        <f t="shared" si="3"/>
        <v>18840000</v>
      </c>
      <c r="J176" s="39" t="s">
        <v>34</v>
      </c>
      <c r="K176" s="39" t="s">
        <v>34</v>
      </c>
      <c r="L176" s="81" t="s">
        <v>343</v>
      </c>
    </row>
    <row r="177" spans="2:12" s="66" customFormat="1" ht="72">
      <c r="B177" s="39">
        <v>80111620</v>
      </c>
      <c r="C177" s="60" t="s">
        <v>410</v>
      </c>
      <c r="D177" s="25" t="s">
        <v>35</v>
      </c>
      <c r="E177" s="39" t="s">
        <v>40</v>
      </c>
      <c r="F177" s="25" t="s">
        <v>41</v>
      </c>
      <c r="G177" s="30" t="s">
        <v>37</v>
      </c>
      <c r="H177" s="52">
        <v>30600000</v>
      </c>
      <c r="I177" s="19">
        <f t="shared" si="3"/>
        <v>30600000</v>
      </c>
      <c r="J177" s="39" t="s">
        <v>34</v>
      </c>
      <c r="K177" s="39" t="s">
        <v>34</v>
      </c>
      <c r="L177" s="81" t="s">
        <v>343</v>
      </c>
    </row>
    <row r="178" spans="2:12" s="66" customFormat="1" ht="72">
      <c r="B178" s="39">
        <v>80111620</v>
      </c>
      <c r="C178" s="60" t="s">
        <v>170</v>
      </c>
      <c r="D178" s="25" t="s">
        <v>35</v>
      </c>
      <c r="E178" s="39" t="s">
        <v>40</v>
      </c>
      <c r="F178" s="25" t="s">
        <v>41</v>
      </c>
      <c r="G178" s="30" t="s">
        <v>38</v>
      </c>
      <c r="H178" s="52">
        <v>11100000</v>
      </c>
      <c r="I178" s="19">
        <f t="shared" si="3"/>
        <v>11100000</v>
      </c>
      <c r="J178" s="39" t="s">
        <v>34</v>
      </c>
      <c r="K178" s="39" t="s">
        <v>34</v>
      </c>
      <c r="L178" s="81" t="s">
        <v>343</v>
      </c>
    </row>
    <row r="179" spans="2:12" s="66" customFormat="1" ht="72">
      <c r="B179" s="39">
        <v>80111620</v>
      </c>
      <c r="C179" s="60" t="s">
        <v>166</v>
      </c>
      <c r="D179" s="25" t="s">
        <v>35</v>
      </c>
      <c r="E179" s="39" t="s">
        <v>40</v>
      </c>
      <c r="F179" s="25" t="s">
        <v>41</v>
      </c>
      <c r="G179" s="30" t="s">
        <v>37</v>
      </c>
      <c r="H179" s="52">
        <v>22176000</v>
      </c>
      <c r="I179" s="19">
        <f t="shared" si="3"/>
        <v>22176000</v>
      </c>
      <c r="J179" s="39" t="s">
        <v>34</v>
      </c>
      <c r="K179" s="39" t="s">
        <v>34</v>
      </c>
      <c r="L179" s="81" t="s">
        <v>343</v>
      </c>
    </row>
    <row r="180" spans="2:12" s="66" customFormat="1" ht="72">
      <c r="B180" s="39">
        <v>80111620</v>
      </c>
      <c r="C180" s="60" t="s">
        <v>167</v>
      </c>
      <c r="D180" s="25" t="s">
        <v>35</v>
      </c>
      <c r="E180" s="39" t="s">
        <v>40</v>
      </c>
      <c r="F180" s="25" t="s">
        <v>41</v>
      </c>
      <c r="G180" s="30" t="s">
        <v>38</v>
      </c>
      <c r="H180" s="52">
        <v>3772470</v>
      </c>
      <c r="I180" s="19">
        <f t="shared" si="3"/>
        <v>3772470</v>
      </c>
      <c r="J180" s="39" t="s">
        <v>34</v>
      </c>
      <c r="K180" s="39" t="s">
        <v>34</v>
      </c>
      <c r="L180" s="81" t="s">
        <v>343</v>
      </c>
    </row>
    <row r="181" spans="2:12" s="66" customFormat="1" ht="72">
      <c r="B181" s="39">
        <v>80111620</v>
      </c>
      <c r="C181" s="60" t="s">
        <v>168</v>
      </c>
      <c r="D181" s="25" t="s">
        <v>35</v>
      </c>
      <c r="E181" s="39" t="s">
        <v>40</v>
      </c>
      <c r="F181" s="25" t="s">
        <v>41</v>
      </c>
      <c r="G181" s="30" t="s">
        <v>38</v>
      </c>
      <c r="H181" s="52">
        <v>3772470</v>
      </c>
      <c r="I181" s="19">
        <f t="shared" si="3"/>
        <v>3772470</v>
      </c>
      <c r="J181" s="39" t="s">
        <v>34</v>
      </c>
      <c r="K181" s="39" t="s">
        <v>34</v>
      </c>
      <c r="L181" s="81" t="s">
        <v>343</v>
      </c>
    </row>
    <row r="182" spans="2:12" s="66" customFormat="1" ht="72">
      <c r="B182" s="39">
        <v>80111620</v>
      </c>
      <c r="C182" s="60" t="s">
        <v>411</v>
      </c>
      <c r="D182" s="62" t="s">
        <v>110</v>
      </c>
      <c r="E182" s="39" t="s">
        <v>40</v>
      </c>
      <c r="F182" s="25" t="s">
        <v>41</v>
      </c>
      <c r="G182" s="30" t="s">
        <v>37</v>
      </c>
      <c r="H182" s="52">
        <v>30600000</v>
      </c>
      <c r="I182" s="19">
        <f t="shared" si="3"/>
        <v>30600000</v>
      </c>
      <c r="J182" s="39" t="s">
        <v>34</v>
      </c>
      <c r="K182" s="39" t="s">
        <v>34</v>
      </c>
      <c r="L182" s="81" t="s">
        <v>343</v>
      </c>
    </row>
    <row r="183" spans="2:12" s="66" customFormat="1" ht="72">
      <c r="B183" s="39">
        <v>80111620</v>
      </c>
      <c r="C183" s="60" t="s">
        <v>169</v>
      </c>
      <c r="D183" s="62" t="s">
        <v>110</v>
      </c>
      <c r="E183" s="39" t="s">
        <v>40</v>
      </c>
      <c r="F183" s="25" t="s">
        <v>41</v>
      </c>
      <c r="G183" s="30" t="s">
        <v>38</v>
      </c>
      <c r="H183" s="52">
        <v>4950000</v>
      </c>
      <c r="I183" s="19">
        <f t="shared" si="3"/>
        <v>4950000</v>
      </c>
      <c r="J183" s="39" t="s">
        <v>34</v>
      </c>
      <c r="K183" s="39" t="s">
        <v>34</v>
      </c>
      <c r="L183" s="81" t="s">
        <v>343</v>
      </c>
    </row>
    <row r="184" spans="2:12" s="66" customFormat="1" ht="72">
      <c r="B184" s="39">
        <v>80111620</v>
      </c>
      <c r="C184" s="60" t="s">
        <v>177</v>
      </c>
      <c r="D184" s="62" t="s">
        <v>110</v>
      </c>
      <c r="E184" s="39" t="s">
        <v>115</v>
      </c>
      <c r="F184" s="25" t="s">
        <v>51</v>
      </c>
      <c r="G184" s="39" t="s">
        <v>37</v>
      </c>
      <c r="H184" s="52">
        <v>21476000</v>
      </c>
      <c r="I184" s="19">
        <f t="shared" si="3"/>
        <v>21476000</v>
      </c>
      <c r="J184" s="39" t="s">
        <v>34</v>
      </c>
      <c r="K184" s="39" t="s">
        <v>34</v>
      </c>
      <c r="L184" s="81" t="s">
        <v>343</v>
      </c>
    </row>
    <row r="185" spans="2:12" s="66" customFormat="1" ht="69" customHeight="1">
      <c r="B185" s="39">
        <v>80111620</v>
      </c>
      <c r="C185" s="60" t="s">
        <v>659</v>
      </c>
      <c r="D185" s="62" t="s">
        <v>141</v>
      </c>
      <c r="E185" s="39" t="s">
        <v>115</v>
      </c>
      <c r="F185" s="25" t="s">
        <v>51</v>
      </c>
      <c r="G185" s="39" t="s">
        <v>37</v>
      </c>
      <c r="H185" s="52">
        <v>17500000</v>
      </c>
      <c r="I185" s="19">
        <f>H185</f>
        <v>17500000</v>
      </c>
      <c r="J185" s="39" t="s">
        <v>34</v>
      </c>
      <c r="K185" s="39" t="s">
        <v>34</v>
      </c>
      <c r="L185" s="81" t="s">
        <v>343</v>
      </c>
    </row>
    <row r="186" spans="2:12" s="66" customFormat="1" ht="72">
      <c r="B186" s="39">
        <v>80111620</v>
      </c>
      <c r="C186" s="60" t="s">
        <v>171</v>
      </c>
      <c r="D186" s="62" t="s">
        <v>110</v>
      </c>
      <c r="E186" s="39" t="s">
        <v>40</v>
      </c>
      <c r="F186" s="25" t="s">
        <v>41</v>
      </c>
      <c r="G186" s="30" t="s">
        <v>37</v>
      </c>
      <c r="H186" s="52">
        <v>30600000</v>
      </c>
      <c r="I186" s="19">
        <f t="shared" si="3"/>
        <v>30600000</v>
      </c>
      <c r="J186" s="39" t="s">
        <v>34</v>
      </c>
      <c r="K186" s="39" t="s">
        <v>34</v>
      </c>
      <c r="L186" s="81" t="s">
        <v>343</v>
      </c>
    </row>
    <row r="187" spans="2:12" s="66" customFormat="1" ht="80.25" customHeight="1">
      <c r="B187" s="39">
        <v>80111620</v>
      </c>
      <c r="C187" s="60" t="s">
        <v>190</v>
      </c>
      <c r="D187" s="25" t="s">
        <v>35</v>
      </c>
      <c r="E187" s="39" t="s">
        <v>40</v>
      </c>
      <c r="F187" s="25" t="s">
        <v>41</v>
      </c>
      <c r="G187" s="30" t="s">
        <v>38</v>
      </c>
      <c r="H187" s="52">
        <v>30600000</v>
      </c>
      <c r="I187" s="19">
        <f t="shared" si="3"/>
        <v>30600000</v>
      </c>
      <c r="J187" s="39" t="s">
        <v>34</v>
      </c>
      <c r="K187" s="39" t="s">
        <v>34</v>
      </c>
      <c r="L187" s="81" t="s">
        <v>343</v>
      </c>
    </row>
    <row r="188" spans="2:12" s="66" customFormat="1" ht="72.75" customHeight="1">
      <c r="B188" s="39">
        <v>72141119</v>
      </c>
      <c r="C188" s="60" t="s">
        <v>585</v>
      </c>
      <c r="D188" s="62" t="s">
        <v>109</v>
      </c>
      <c r="E188" s="39" t="s">
        <v>65</v>
      </c>
      <c r="F188" s="39" t="s">
        <v>71</v>
      </c>
      <c r="G188" s="30" t="s">
        <v>38</v>
      </c>
      <c r="H188" s="52">
        <v>498497250</v>
      </c>
      <c r="I188" s="19">
        <f>H188</f>
        <v>498497250</v>
      </c>
      <c r="J188" s="39" t="s">
        <v>34</v>
      </c>
      <c r="K188" s="39" t="s">
        <v>34</v>
      </c>
      <c r="L188" s="81" t="s">
        <v>343</v>
      </c>
    </row>
    <row r="189" spans="2:12" s="66" customFormat="1" ht="72.75" customHeight="1">
      <c r="B189" s="39" t="s">
        <v>588</v>
      </c>
      <c r="C189" s="93" t="s">
        <v>586</v>
      </c>
      <c r="D189" s="62" t="s">
        <v>106</v>
      </c>
      <c r="E189" s="87" t="s">
        <v>132</v>
      </c>
      <c r="F189" s="87" t="s">
        <v>51</v>
      </c>
      <c r="G189" s="30" t="s">
        <v>38</v>
      </c>
      <c r="H189" s="52">
        <v>18853000</v>
      </c>
      <c r="I189" s="19">
        <f>H189</f>
        <v>18853000</v>
      </c>
      <c r="J189" s="39" t="s">
        <v>34</v>
      </c>
      <c r="K189" s="39" t="s">
        <v>34</v>
      </c>
      <c r="L189" s="94" t="s">
        <v>587</v>
      </c>
    </row>
    <row r="190" spans="2:12" s="66" customFormat="1" ht="78.75" customHeight="1">
      <c r="B190" s="39">
        <v>24101618</v>
      </c>
      <c r="C190" s="67" t="s">
        <v>173</v>
      </c>
      <c r="D190" s="62" t="s">
        <v>109</v>
      </c>
      <c r="E190" s="39" t="s">
        <v>115</v>
      </c>
      <c r="F190" s="39" t="s">
        <v>162</v>
      </c>
      <c r="G190" s="30" t="s">
        <v>38</v>
      </c>
      <c r="H190" s="52">
        <v>80000000</v>
      </c>
      <c r="I190" s="19">
        <f t="shared" si="3"/>
        <v>80000000</v>
      </c>
      <c r="J190" s="39" t="s">
        <v>34</v>
      </c>
      <c r="K190" s="39" t="s">
        <v>34</v>
      </c>
      <c r="L190" s="81" t="s">
        <v>343</v>
      </c>
    </row>
    <row r="191" spans="2:12" s="66" customFormat="1" ht="72">
      <c r="B191" s="39">
        <v>72121406</v>
      </c>
      <c r="C191" s="60" t="s">
        <v>172</v>
      </c>
      <c r="D191" s="62" t="s">
        <v>109</v>
      </c>
      <c r="E191" s="39" t="s">
        <v>158</v>
      </c>
      <c r="F191" s="39" t="s">
        <v>162</v>
      </c>
      <c r="G191" s="30" t="s">
        <v>38</v>
      </c>
      <c r="H191" s="52">
        <v>1000000000000</v>
      </c>
      <c r="I191" s="19">
        <f t="shared" si="3"/>
        <v>1000000000000</v>
      </c>
      <c r="J191" s="39" t="s">
        <v>34</v>
      </c>
      <c r="K191" s="39" t="s">
        <v>34</v>
      </c>
      <c r="L191" s="81" t="s">
        <v>343</v>
      </c>
    </row>
    <row r="192" spans="2:12" s="66" customFormat="1" ht="69.75" customHeight="1">
      <c r="B192" s="39">
        <v>72121505</v>
      </c>
      <c r="C192" s="60" t="s">
        <v>174</v>
      </c>
      <c r="D192" s="62" t="s">
        <v>110</v>
      </c>
      <c r="E192" s="39" t="s">
        <v>56</v>
      </c>
      <c r="F192" s="25" t="s">
        <v>51</v>
      </c>
      <c r="G192" s="30" t="s">
        <v>38</v>
      </c>
      <c r="H192" s="52">
        <v>24000000</v>
      </c>
      <c r="I192" s="19">
        <f t="shared" si="3"/>
        <v>24000000</v>
      </c>
      <c r="J192" s="39" t="s">
        <v>34</v>
      </c>
      <c r="K192" s="39" t="s">
        <v>34</v>
      </c>
      <c r="L192" s="81" t="s">
        <v>343</v>
      </c>
    </row>
    <row r="193" spans="2:12" s="66" customFormat="1" ht="72">
      <c r="B193" s="39" t="s">
        <v>360</v>
      </c>
      <c r="C193" s="60" t="s">
        <v>178</v>
      </c>
      <c r="D193" s="62" t="s">
        <v>110</v>
      </c>
      <c r="E193" s="39" t="s">
        <v>65</v>
      </c>
      <c r="F193" s="39" t="s">
        <v>161</v>
      </c>
      <c r="G193" s="30" t="s">
        <v>38</v>
      </c>
      <c r="H193" s="52">
        <v>100000000</v>
      </c>
      <c r="I193" s="19">
        <f t="shared" si="3"/>
        <v>100000000</v>
      </c>
      <c r="J193" s="39" t="s">
        <v>34</v>
      </c>
      <c r="K193" s="39" t="s">
        <v>34</v>
      </c>
      <c r="L193" s="81" t="s">
        <v>343</v>
      </c>
    </row>
    <row r="194" spans="2:12" s="66" customFormat="1" ht="72">
      <c r="B194" s="39">
        <v>72103300</v>
      </c>
      <c r="C194" s="60" t="s">
        <v>179</v>
      </c>
      <c r="D194" s="62" t="s">
        <v>110</v>
      </c>
      <c r="E194" s="39" t="s">
        <v>40</v>
      </c>
      <c r="F194" s="39" t="s">
        <v>161</v>
      </c>
      <c r="G194" s="30" t="s">
        <v>38</v>
      </c>
      <c r="H194" s="52">
        <v>80000000</v>
      </c>
      <c r="I194" s="19">
        <f t="shared" si="3"/>
        <v>80000000</v>
      </c>
      <c r="J194" s="39" t="s">
        <v>34</v>
      </c>
      <c r="K194" s="39" t="s">
        <v>34</v>
      </c>
      <c r="L194" s="81" t="s">
        <v>343</v>
      </c>
    </row>
    <row r="195" spans="2:12" s="66" customFormat="1" ht="85.5" customHeight="1">
      <c r="B195" s="25" t="s">
        <v>390</v>
      </c>
      <c r="C195" s="60" t="s">
        <v>180</v>
      </c>
      <c r="D195" s="62" t="s">
        <v>110</v>
      </c>
      <c r="E195" s="39" t="s">
        <v>50</v>
      </c>
      <c r="F195" s="39" t="s">
        <v>163</v>
      </c>
      <c r="G195" s="30" t="s">
        <v>38</v>
      </c>
      <c r="H195" s="52">
        <v>15000000</v>
      </c>
      <c r="I195" s="19">
        <f t="shared" si="3"/>
        <v>15000000</v>
      </c>
      <c r="J195" s="39" t="s">
        <v>34</v>
      </c>
      <c r="K195" s="39" t="s">
        <v>34</v>
      </c>
      <c r="L195" s="81" t="s">
        <v>343</v>
      </c>
    </row>
    <row r="196" spans="2:12" s="66" customFormat="1" ht="72">
      <c r="B196" s="39">
        <v>80111620</v>
      </c>
      <c r="C196" s="60" t="s">
        <v>522</v>
      </c>
      <c r="D196" s="62" t="s">
        <v>110</v>
      </c>
      <c r="E196" s="39" t="s">
        <v>65</v>
      </c>
      <c r="F196" s="39" t="s">
        <v>161</v>
      </c>
      <c r="G196" s="30" t="s">
        <v>38</v>
      </c>
      <c r="H196" s="52">
        <v>45000000</v>
      </c>
      <c r="I196" s="19">
        <f t="shared" si="3"/>
        <v>45000000</v>
      </c>
      <c r="J196" s="39" t="s">
        <v>34</v>
      </c>
      <c r="K196" s="39" t="s">
        <v>34</v>
      </c>
      <c r="L196" s="81" t="s">
        <v>343</v>
      </c>
    </row>
    <row r="197" spans="2:12" s="66" customFormat="1" ht="72">
      <c r="B197" s="25">
        <v>80101511</v>
      </c>
      <c r="C197" s="67" t="s">
        <v>181</v>
      </c>
      <c r="D197" s="62" t="s">
        <v>109</v>
      </c>
      <c r="E197" s="39" t="s">
        <v>113</v>
      </c>
      <c r="F197" s="39" t="s">
        <v>161</v>
      </c>
      <c r="G197" s="30" t="s">
        <v>38</v>
      </c>
      <c r="H197" s="52">
        <v>155000000</v>
      </c>
      <c r="I197" s="19">
        <f t="shared" si="3"/>
        <v>155000000</v>
      </c>
      <c r="J197" s="39" t="s">
        <v>34</v>
      </c>
      <c r="K197" s="39" t="s">
        <v>34</v>
      </c>
      <c r="L197" s="81" t="s">
        <v>343</v>
      </c>
    </row>
    <row r="198" spans="2:12" s="66" customFormat="1" ht="72">
      <c r="B198" s="39">
        <v>30121601</v>
      </c>
      <c r="C198" s="60" t="s">
        <v>182</v>
      </c>
      <c r="D198" s="62" t="s">
        <v>109</v>
      </c>
      <c r="E198" s="39" t="s">
        <v>50</v>
      </c>
      <c r="F198" s="25" t="s">
        <v>51</v>
      </c>
      <c r="G198" s="30" t="s">
        <v>38</v>
      </c>
      <c r="H198" s="52">
        <v>40000000</v>
      </c>
      <c r="I198" s="19">
        <f t="shared" si="3"/>
        <v>40000000</v>
      </c>
      <c r="J198" s="39" t="s">
        <v>34</v>
      </c>
      <c r="K198" s="39" t="s">
        <v>34</v>
      </c>
      <c r="L198" s="81" t="s">
        <v>343</v>
      </c>
    </row>
    <row r="199" spans="2:12" s="66" customFormat="1" ht="72">
      <c r="B199" s="39">
        <v>72151511</v>
      </c>
      <c r="C199" s="60" t="s">
        <v>183</v>
      </c>
      <c r="D199" s="62" t="s">
        <v>109</v>
      </c>
      <c r="E199" s="39" t="s">
        <v>159</v>
      </c>
      <c r="F199" s="39" t="s">
        <v>161</v>
      </c>
      <c r="G199" s="30" t="s">
        <v>38</v>
      </c>
      <c r="H199" s="52">
        <v>60000000</v>
      </c>
      <c r="I199" s="19">
        <f t="shared" si="3"/>
        <v>60000000</v>
      </c>
      <c r="J199" s="39" t="s">
        <v>34</v>
      </c>
      <c r="K199" s="39" t="s">
        <v>34</v>
      </c>
      <c r="L199" s="81" t="s">
        <v>343</v>
      </c>
    </row>
    <row r="200" spans="2:12" s="66" customFormat="1" ht="72">
      <c r="B200" s="39">
        <v>72121400</v>
      </c>
      <c r="C200" s="60" t="s">
        <v>184</v>
      </c>
      <c r="D200" s="62" t="s">
        <v>110</v>
      </c>
      <c r="E200" s="39" t="s">
        <v>159</v>
      </c>
      <c r="F200" s="25" t="s">
        <v>51</v>
      </c>
      <c r="G200" s="30" t="s">
        <v>38</v>
      </c>
      <c r="H200" s="52">
        <v>24578323</v>
      </c>
      <c r="I200" s="19">
        <f t="shared" si="3"/>
        <v>24578323</v>
      </c>
      <c r="J200" s="39" t="s">
        <v>34</v>
      </c>
      <c r="K200" s="39" t="s">
        <v>34</v>
      </c>
      <c r="L200" s="81" t="s">
        <v>343</v>
      </c>
    </row>
    <row r="201" spans="2:12" s="66" customFormat="1" ht="72">
      <c r="B201" s="39">
        <v>72141107</v>
      </c>
      <c r="C201" s="60" t="s">
        <v>185</v>
      </c>
      <c r="D201" s="62" t="s">
        <v>110</v>
      </c>
      <c r="E201" s="39" t="s">
        <v>40</v>
      </c>
      <c r="F201" s="39" t="s">
        <v>162</v>
      </c>
      <c r="G201" s="30" t="s">
        <v>38</v>
      </c>
      <c r="H201" s="52">
        <v>500000000</v>
      </c>
      <c r="I201" s="19">
        <f t="shared" si="3"/>
        <v>500000000</v>
      </c>
      <c r="J201" s="39" t="s">
        <v>34</v>
      </c>
      <c r="K201" s="39" t="s">
        <v>34</v>
      </c>
      <c r="L201" s="81" t="s">
        <v>343</v>
      </c>
    </row>
    <row r="202" spans="2:12" s="66" customFormat="1" ht="72">
      <c r="B202" s="39" t="s">
        <v>361</v>
      </c>
      <c r="C202" s="60" t="s">
        <v>186</v>
      </c>
      <c r="D202" s="62" t="s">
        <v>109</v>
      </c>
      <c r="E202" s="39" t="s">
        <v>158</v>
      </c>
      <c r="F202" s="39" t="s">
        <v>161</v>
      </c>
      <c r="G202" s="30" t="s">
        <v>38</v>
      </c>
      <c r="H202" s="52">
        <v>170000000</v>
      </c>
      <c r="I202" s="19">
        <f t="shared" si="3"/>
        <v>170000000</v>
      </c>
      <c r="J202" s="39" t="s">
        <v>34</v>
      </c>
      <c r="K202" s="39" t="s">
        <v>34</v>
      </c>
      <c r="L202" s="81" t="s">
        <v>343</v>
      </c>
    </row>
    <row r="203" spans="2:12" s="66" customFormat="1" ht="72">
      <c r="B203" s="39" t="s">
        <v>362</v>
      </c>
      <c r="C203" s="60" t="s">
        <v>187</v>
      </c>
      <c r="D203" s="62" t="s">
        <v>110</v>
      </c>
      <c r="E203" s="39" t="s">
        <v>158</v>
      </c>
      <c r="F203" s="39" t="s">
        <v>161</v>
      </c>
      <c r="G203" s="30" t="s">
        <v>38</v>
      </c>
      <c r="H203" s="52">
        <v>40000000</v>
      </c>
      <c r="I203" s="19">
        <f t="shared" si="3"/>
        <v>40000000</v>
      </c>
      <c r="J203" s="39" t="s">
        <v>34</v>
      </c>
      <c r="K203" s="39" t="s">
        <v>34</v>
      </c>
      <c r="L203" s="81" t="s">
        <v>343</v>
      </c>
    </row>
    <row r="204" spans="2:12" s="66" customFormat="1" ht="72">
      <c r="B204" s="39" t="s">
        <v>219</v>
      </c>
      <c r="C204" s="67" t="s">
        <v>188</v>
      </c>
      <c r="D204" s="62" t="s">
        <v>109</v>
      </c>
      <c r="E204" s="39" t="s">
        <v>158</v>
      </c>
      <c r="F204" s="39" t="s">
        <v>161</v>
      </c>
      <c r="G204" s="30" t="s">
        <v>38</v>
      </c>
      <c r="H204" s="52">
        <v>120000000</v>
      </c>
      <c r="I204" s="19">
        <f t="shared" si="3"/>
        <v>120000000</v>
      </c>
      <c r="J204" s="39" t="s">
        <v>34</v>
      </c>
      <c r="K204" s="39" t="s">
        <v>34</v>
      </c>
      <c r="L204" s="81" t="s">
        <v>343</v>
      </c>
    </row>
    <row r="205" spans="2:12" s="66" customFormat="1" ht="72">
      <c r="B205" s="25">
        <v>80101511</v>
      </c>
      <c r="C205" s="60" t="s">
        <v>189</v>
      </c>
      <c r="D205" s="62" t="s">
        <v>109</v>
      </c>
      <c r="E205" s="39" t="s">
        <v>158</v>
      </c>
      <c r="F205" s="39" t="s">
        <v>161</v>
      </c>
      <c r="G205" s="30" t="s">
        <v>38</v>
      </c>
      <c r="H205" s="52">
        <v>60000000</v>
      </c>
      <c r="I205" s="19">
        <f t="shared" si="3"/>
        <v>60000000</v>
      </c>
      <c r="J205" s="39" t="s">
        <v>34</v>
      </c>
      <c r="K205" s="39" t="s">
        <v>34</v>
      </c>
      <c r="L205" s="81" t="s">
        <v>343</v>
      </c>
    </row>
    <row r="206" spans="2:12" s="66" customFormat="1" ht="72">
      <c r="B206" s="25">
        <v>80111620</v>
      </c>
      <c r="C206" s="60" t="s">
        <v>423</v>
      </c>
      <c r="D206" s="62" t="s">
        <v>110</v>
      </c>
      <c r="E206" s="39" t="s">
        <v>113</v>
      </c>
      <c r="F206" s="25" t="s">
        <v>41</v>
      </c>
      <c r="G206" s="30" t="s">
        <v>38</v>
      </c>
      <c r="H206" s="52">
        <v>20000000</v>
      </c>
      <c r="I206" s="19">
        <f t="shared" si="3"/>
        <v>20000000</v>
      </c>
      <c r="J206" s="39" t="s">
        <v>34</v>
      </c>
      <c r="K206" s="39" t="s">
        <v>34</v>
      </c>
      <c r="L206" s="81" t="s">
        <v>343</v>
      </c>
    </row>
    <row r="207" spans="2:12" s="66" customFormat="1" ht="72">
      <c r="B207" s="39" t="s">
        <v>362</v>
      </c>
      <c r="C207" s="68" t="s">
        <v>424</v>
      </c>
      <c r="D207" s="62" t="s">
        <v>109</v>
      </c>
      <c r="E207" s="39" t="s">
        <v>65</v>
      </c>
      <c r="F207" s="39" t="s">
        <v>161</v>
      </c>
      <c r="G207" s="30" t="s">
        <v>38</v>
      </c>
      <c r="H207" s="52">
        <v>150000000</v>
      </c>
      <c r="I207" s="19">
        <f t="shared" si="3"/>
        <v>150000000</v>
      </c>
      <c r="J207" s="39" t="s">
        <v>34</v>
      </c>
      <c r="K207" s="39" t="s">
        <v>34</v>
      </c>
      <c r="L207" s="81" t="s">
        <v>343</v>
      </c>
    </row>
    <row r="208" spans="2:12" s="66" customFormat="1" ht="72">
      <c r="B208" s="25">
        <v>72121400</v>
      </c>
      <c r="C208" s="60" t="s">
        <v>425</v>
      </c>
      <c r="D208" s="62" t="s">
        <v>109</v>
      </c>
      <c r="E208" s="39" t="s">
        <v>40</v>
      </c>
      <c r="F208" s="39" t="s">
        <v>161</v>
      </c>
      <c r="G208" s="30" t="s">
        <v>38</v>
      </c>
      <c r="H208" s="52">
        <v>70000000</v>
      </c>
      <c r="I208" s="19">
        <f t="shared" si="3"/>
        <v>70000000</v>
      </c>
      <c r="J208" s="39" t="s">
        <v>34</v>
      </c>
      <c r="K208" s="39" t="s">
        <v>34</v>
      </c>
      <c r="L208" s="81" t="s">
        <v>343</v>
      </c>
    </row>
    <row r="209" spans="2:12" s="66" customFormat="1" ht="72">
      <c r="B209" s="75">
        <v>93142102</v>
      </c>
      <c r="C209" s="60" t="s">
        <v>426</v>
      </c>
      <c r="D209" s="62" t="s">
        <v>64</v>
      </c>
      <c r="E209" s="39" t="s">
        <v>65</v>
      </c>
      <c r="F209" s="39" t="s">
        <v>51</v>
      </c>
      <c r="G209" s="30" t="s">
        <v>38</v>
      </c>
      <c r="H209" s="52">
        <v>25000000</v>
      </c>
      <c r="I209" s="19">
        <f t="shared" si="3"/>
        <v>25000000</v>
      </c>
      <c r="J209" s="39" t="s">
        <v>34</v>
      </c>
      <c r="K209" s="39" t="s">
        <v>34</v>
      </c>
      <c r="L209" s="81" t="s">
        <v>343</v>
      </c>
    </row>
    <row r="210" spans="2:12" s="66" customFormat="1" ht="72">
      <c r="B210" s="75">
        <v>93142102</v>
      </c>
      <c r="C210" s="60" t="s">
        <v>427</v>
      </c>
      <c r="D210" s="62" t="s">
        <v>109</v>
      </c>
      <c r="E210" s="39" t="s">
        <v>40</v>
      </c>
      <c r="F210" s="39" t="s">
        <v>51</v>
      </c>
      <c r="G210" s="30" t="s">
        <v>38</v>
      </c>
      <c r="H210" s="52">
        <v>25000000</v>
      </c>
      <c r="I210" s="19">
        <f t="shared" si="3"/>
        <v>25000000</v>
      </c>
      <c r="J210" s="39" t="s">
        <v>34</v>
      </c>
      <c r="K210" s="39" t="s">
        <v>34</v>
      </c>
      <c r="L210" s="81" t="s">
        <v>343</v>
      </c>
    </row>
    <row r="211" spans="2:12" s="66" customFormat="1" ht="72">
      <c r="B211" s="25" t="s">
        <v>448</v>
      </c>
      <c r="C211" s="60" t="s">
        <v>442</v>
      </c>
      <c r="D211" s="62" t="s">
        <v>109</v>
      </c>
      <c r="E211" s="39" t="s">
        <v>441</v>
      </c>
      <c r="F211" s="39" t="s">
        <v>161</v>
      </c>
      <c r="G211" s="30" t="s">
        <v>38</v>
      </c>
      <c r="H211" s="52">
        <v>45000000</v>
      </c>
      <c r="I211" s="19">
        <f t="shared" si="3"/>
        <v>45000000</v>
      </c>
      <c r="J211" s="39" t="s">
        <v>34</v>
      </c>
      <c r="K211" s="39" t="s">
        <v>34</v>
      </c>
      <c r="L211" s="81" t="s">
        <v>343</v>
      </c>
    </row>
    <row r="212" spans="2:12" s="66" customFormat="1" ht="72">
      <c r="B212" s="25">
        <v>76121601</v>
      </c>
      <c r="C212" s="72" t="s">
        <v>443</v>
      </c>
      <c r="D212" s="62" t="s">
        <v>109</v>
      </c>
      <c r="E212" s="39" t="s">
        <v>104</v>
      </c>
      <c r="F212" s="39" t="s">
        <v>51</v>
      </c>
      <c r="G212" s="30" t="s">
        <v>38</v>
      </c>
      <c r="H212" s="52">
        <v>25438728</v>
      </c>
      <c r="I212" s="19">
        <f t="shared" si="3"/>
        <v>25438728</v>
      </c>
      <c r="J212" s="39" t="s">
        <v>34</v>
      </c>
      <c r="K212" s="39" t="s">
        <v>34</v>
      </c>
      <c r="L212" s="81" t="s">
        <v>343</v>
      </c>
    </row>
    <row r="213" spans="2:12" s="66" customFormat="1" ht="72">
      <c r="B213" s="25" t="s">
        <v>449</v>
      </c>
      <c r="C213" s="60" t="s">
        <v>444</v>
      </c>
      <c r="D213" s="62" t="s">
        <v>106</v>
      </c>
      <c r="E213" s="39" t="s">
        <v>65</v>
      </c>
      <c r="F213" s="39" t="s">
        <v>161</v>
      </c>
      <c r="G213" s="30" t="s">
        <v>38</v>
      </c>
      <c r="H213" s="52">
        <v>60000000</v>
      </c>
      <c r="I213" s="19">
        <f t="shared" si="3"/>
        <v>60000000</v>
      </c>
      <c r="J213" s="39" t="s">
        <v>34</v>
      </c>
      <c r="K213" s="39" t="s">
        <v>34</v>
      </c>
      <c r="L213" s="81" t="s">
        <v>343</v>
      </c>
    </row>
    <row r="214" spans="2:12" s="66" customFormat="1" ht="72">
      <c r="B214" s="25">
        <v>80111620</v>
      </c>
      <c r="C214" s="60" t="s">
        <v>445</v>
      </c>
      <c r="D214" s="62" t="s">
        <v>79</v>
      </c>
      <c r="E214" s="39" t="s">
        <v>114</v>
      </c>
      <c r="F214" s="25" t="s">
        <v>41</v>
      </c>
      <c r="G214" s="30" t="s">
        <v>38</v>
      </c>
      <c r="H214" s="52">
        <v>25000000</v>
      </c>
      <c r="I214" s="19">
        <f t="shared" si="3"/>
        <v>25000000</v>
      </c>
      <c r="J214" s="39" t="s">
        <v>34</v>
      </c>
      <c r="K214" s="39" t="s">
        <v>34</v>
      </c>
      <c r="L214" s="81" t="s">
        <v>343</v>
      </c>
    </row>
    <row r="215" spans="2:12" s="66" customFormat="1" ht="72">
      <c r="B215" s="25" t="s">
        <v>449</v>
      </c>
      <c r="C215" s="60" t="s">
        <v>446</v>
      </c>
      <c r="D215" s="62" t="s">
        <v>108</v>
      </c>
      <c r="E215" s="39" t="s">
        <v>65</v>
      </c>
      <c r="F215" s="39" t="s">
        <v>161</v>
      </c>
      <c r="G215" s="30" t="s">
        <v>38</v>
      </c>
      <c r="H215" s="52">
        <v>60000000</v>
      </c>
      <c r="I215" s="19">
        <f t="shared" si="3"/>
        <v>60000000</v>
      </c>
      <c r="J215" s="39" t="s">
        <v>34</v>
      </c>
      <c r="K215" s="39" t="s">
        <v>34</v>
      </c>
      <c r="L215" s="81" t="s">
        <v>343</v>
      </c>
    </row>
    <row r="216" spans="2:12" s="66" customFormat="1" ht="72">
      <c r="B216" s="25">
        <v>41104207</v>
      </c>
      <c r="C216" s="60" t="s">
        <v>447</v>
      </c>
      <c r="D216" s="62" t="s">
        <v>55</v>
      </c>
      <c r="E216" s="39" t="s">
        <v>65</v>
      </c>
      <c r="F216" s="109" t="s">
        <v>51</v>
      </c>
      <c r="G216" s="30" t="s">
        <v>38</v>
      </c>
      <c r="H216" s="52">
        <v>25438728</v>
      </c>
      <c r="I216" s="19">
        <f t="shared" si="3"/>
        <v>25438728</v>
      </c>
      <c r="J216" s="39" t="s">
        <v>34</v>
      </c>
      <c r="K216" s="39" t="s">
        <v>34</v>
      </c>
      <c r="L216" s="81" t="s">
        <v>343</v>
      </c>
    </row>
    <row r="217" spans="2:12" s="66" customFormat="1" ht="85.5">
      <c r="B217" s="25" t="s">
        <v>474</v>
      </c>
      <c r="C217" s="70" t="s">
        <v>460</v>
      </c>
      <c r="D217" s="62" t="s">
        <v>107</v>
      </c>
      <c r="E217" s="39" t="s">
        <v>117</v>
      </c>
      <c r="F217" s="109" t="s">
        <v>129</v>
      </c>
      <c r="G217" s="109" t="s">
        <v>269</v>
      </c>
      <c r="H217" s="51">
        <v>12000000</v>
      </c>
      <c r="I217" s="19">
        <f t="shared" si="3"/>
        <v>12000000</v>
      </c>
      <c r="J217" s="39" t="s">
        <v>34</v>
      </c>
      <c r="K217" s="39" t="s">
        <v>34</v>
      </c>
      <c r="L217" s="81" t="s">
        <v>343</v>
      </c>
    </row>
    <row r="218" spans="2:12" s="66" customFormat="1" ht="72">
      <c r="B218" s="25" t="s">
        <v>471</v>
      </c>
      <c r="C218" s="70" t="s">
        <v>461</v>
      </c>
      <c r="D218" s="62" t="s">
        <v>107</v>
      </c>
      <c r="E218" s="39" t="s">
        <v>117</v>
      </c>
      <c r="F218" s="109" t="s">
        <v>51</v>
      </c>
      <c r="G218" s="109" t="s">
        <v>269</v>
      </c>
      <c r="H218" s="51">
        <v>25000000</v>
      </c>
      <c r="I218" s="19">
        <f t="shared" si="3"/>
        <v>25000000</v>
      </c>
      <c r="J218" s="39" t="s">
        <v>34</v>
      </c>
      <c r="K218" s="39" t="s">
        <v>34</v>
      </c>
      <c r="L218" s="81" t="s">
        <v>343</v>
      </c>
    </row>
    <row r="219" spans="2:12" s="66" customFormat="1" ht="72">
      <c r="B219" s="75" t="s">
        <v>390</v>
      </c>
      <c r="C219" s="70" t="s">
        <v>462</v>
      </c>
      <c r="D219" s="62" t="s">
        <v>107</v>
      </c>
      <c r="E219" s="39" t="s">
        <v>117</v>
      </c>
      <c r="F219" s="109" t="s">
        <v>51</v>
      </c>
      <c r="G219" s="109" t="s">
        <v>269</v>
      </c>
      <c r="H219" s="51">
        <v>25000000</v>
      </c>
      <c r="I219" s="19">
        <f t="shared" si="3"/>
        <v>25000000</v>
      </c>
      <c r="J219" s="39" t="s">
        <v>34</v>
      </c>
      <c r="K219" s="39" t="s">
        <v>34</v>
      </c>
      <c r="L219" s="81" t="s">
        <v>343</v>
      </c>
    </row>
    <row r="220" spans="2:12" s="66" customFormat="1" ht="72">
      <c r="B220" s="75" t="s">
        <v>390</v>
      </c>
      <c r="C220" s="70" t="s">
        <v>463</v>
      </c>
      <c r="D220" s="62" t="s">
        <v>107</v>
      </c>
      <c r="E220" s="39" t="s">
        <v>117</v>
      </c>
      <c r="F220" s="109" t="s">
        <v>51</v>
      </c>
      <c r="G220" s="109" t="s">
        <v>269</v>
      </c>
      <c r="H220" s="51">
        <v>15000000</v>
      </c>
      <c r="I220" s="19">
        <f t="shared" si="3"/>
        <v>15000000</v>
      </c>
      <c r="J220" s="39" t="s">
        <v>34</v>
      </c>
      <c r="K220" s="39" t="s">
        <v>34</v>
      </c>
      <c r="L220" s="81" t="s">
        <v>343</v>
      </c>
    </row>
    <row r="221" spans="2:12" s="66" customFormat="1" ht="72">
      <c r="B221" s="25" t="s">
        <v>472</v>
      </c>
      <c r="C221" s="70" t="s">
        <v>464</v>
      </c>
      <c r="D221" s="62" t="s">
        <v>107</v>
      </c>
      <c r="E221" s="39" t="s">
        <v>117</v>
      </c>
      <c r="F221" s="109" t="s">
        <v>51</v>
      </c>
      <c r="G221" s="109" t="s">
        <v>269</v>
      </c>
      <c r="H221" s="51">
        <v>25000000</v>
      </c>
      <c r="I221" s="19">
        <f t="shared" si="3"/>
        <v>25000000</v>
      </c>
      <c r="J221" s="39" t="s">
        <v>34</v>
      </c>
      <c r="K221" s="39" t="s">
        <v>34</v>
      </c>
      <c r="L221" s="81" t="s">
        <v>343</v>
      </c>
    </row>
    <row r="222" spans="2:12" s="9" customFormat="1" ht="72">
      <c r="B222" s="25" t="s">
        <v>472</v>
      </c>
      <c r="C222" s="70" t="s">
        <v>465</v>
      </c>
      <c r="D222" s="62" t="s">
        <v>107</v>
      </c>
      <c r="E222" s="39" t="s">
        <v>584</v>
      </c>
      <c r="F222" s="109" t="s">
        <v>51</v>
      </c>
      <c r="G222" s="109" t="s">
        <v>269</v>
      </c>
      <c r="H222" s="51">
        <v>25000000</v>
      </c>
      <c r="I222" s="19">
        <f t="shared" si="3"/>
        <v>25000000</v>
      </c>
      <c r="J222" s="39" t="s">
        <v>34</v>
      </c>
      <c r="K222" s="39" t="s">
        <v>34</v>
      </c>
      <c r="L222" s="81" t="s">
        <v>343</v>
      </c>
    </row>
    <row r="223" spans="2:12" s="9" customFormat="1" ht="72">
      <c r="B223" s="25">
        <v>83101807</v>
      </c>
      <c r="C223" s="60" t="s">
        <v>477</v>
      </c>
      <c r="D223" s="71" t="s">
        <v>126</v>
      </c>
      <c r="E223" s="39" t="s">
        <v>113</v>
      </c>
      <c r="F223" s="39" t="s">
        <v>374</v>
      </c>
      <c r="G223" s="109" t="s">
        <v>38</v>
      </c>
      <c r="H223" s="51">
        <v>47500000</v>
      </c>
      <c r="I223" s="19">
        <f t="shared" si="3"/>
        <v>47500000</v>
      </c>
      <c r="J223" s="39" t="s">
        <v>34</v>
      </c>
      <c r="K223" s="39" t="s">
        <v>34</v>
      </c>
      <c r="L223" s="81" t="s">
        <v>343</v>
      </c>
    </row>
    <row r="224" spans="2:12" s="9" customFormat="1" ht="72">
      <c r="B224" s="25" t="s">
        <v>517</v>
      </c>
      <c r="C224" s="60" t="s">
        <v>478</v>
      </c>
      <c r="D224" s="71" t="s">
        <v>505</v>
      </c>
      <c r="E224" s="39" t="s">
        <v>131</v>
      </c>
      <c r="F224" s="39" t="s">
        <v>374</v>
      </c>
      <c r="G224" s="109" t="s">
        <v>38</v>
      </c>
      <c r="H224" s="51">
        <v>100000000</v>
      </c>
      <c r="I224" s="19">
        <f t="shared" si="3"/>
        <v>100000000</v>
      </c>
      <c r="J224" s="39" t="s">
        <v>34</v>
      </c>
      <c r="K224" s="39" t="s">
        <v>34</v>
      </c>
      <c r="L224" s="81" t="s">
        <v>343</v>
      </c>
    </row>
    <row r="225" spans="2:12" s="9" customFormat="1" ht="85.5">
      <c r="B225" s="39" t="s">
        <v>362</v>
      </c>
      <c r="C225" s="60" t="s">
        <v>479</v>
      </c>
      <c r="D225" s="71" t="s">
        <v>107</v>
      </c>
      <c r="E225" s="39" t="s">
        <v>50</v>
      </c>
      <c r="F225" s="39" t="s">
        <v>374</v>
      </c>
      <c r="G225" s="109" t="s">
        <v>38</v>
      </c>
      <c r="H225" s="51">
        <v>75000000</v>
      </c>
      <c r="I225" s="19">
        <f t="shared" si="3"/>
        <v>75000000</v>
      </c>
      <c r="J225" s="39" t="s">
        <v>34</v>
      </c>
      <c r="K225" s="39" t="s">
        <v>34</v>
      </c>
      <c r="L225" s="81" t="s">
        <v>343</v>
      </c>
    </row>
    <row r="226" spans="2:12" s="9" customFormat="1" ht="72">
      <c r="B226" s="39" t="s">
        <v>362</v>
      </c>
      <c r="C226" s="60" t="s">
        <v>480</v>
      </c>
      <c r="D226" s="71" t="s">
        <v>107</v>
      </c>
      <c r="E226" s="39" t="s">
        <v>50</v>
      </c>
      <c r="F226" s="39" t="s">
        <v>374</v>
      </c>
      <c r="G226" s="109" t="s">
        <v>38</v>
      </c>
      <c r="H226" s="51">
        <v>75000000</v>
      </c>
      <c r="I226" s="19">
        <f t="shared" si="3"/>
        <v>75000000</v>
      </c>
      <c r="J226" s="39" t="s">
        <v>34</v>
      </c>
      <c r="K226" s="39" t="s">
        <v>34</v>
      </c>
      <c r="L226" s="81" t="s">
        <v>343</v>
      </c>
    </row>
    <row r="227" spans="2:12" s="9" customFormat="1" ht="72">
      <c r="B227" s="25">
        <v>72102902</v>
      </c>
      <c r="C227" s="60" t="s">
        <v>481</v>
      </c>
      <c r="D227" s="71" t="s">
        <v>107</v>
      </c>
      <c r="E227" s="39" t="s">
        <v>500</v>
      </c>
      <c r="F227" s="39" t="s">
        <v>51</v>
      </c>
      <c r="G227" s="109" t="s">
        <v>38</v>
      </c>
      <c r="H227" s="51">
        <v>24384181</v>
      </c>
      <c r="I227" s="19">
        <f t="shared" si="3"/>
        <v>24384181</v>
      </c>
      <c r="J227" s="39" t="s">
        <v>34</v>
      </c>
      <c r="K227" s="39" t="s">
        <v>34</v>
      </c>
      <c r="L227" s="81" t="s">
        <v>343</v>
      </c>
    </row>
    <row r="228" spans="2:12" s="9" customFormat="1" ht="72">
      <c r="B228" s="25">
        <v>80111620</v>
      </c>
      <c r="C228" s="60" t="s">
        <v>482</v>
      </c>
      <c r="D228" s="71" t="s">
        <v>79</v>
      </c>
      <c r="E228" s="39" t="s">
        <v>501</v>
      </c>
      <c r="F228" s="39" t="s">
        <v>509</v>
      </c>
      <c r="G228" s="109" t="s">
        <v>38</v>
      </c>
      <c r="H228" s="51">
        <v>25438728</v>
      </c>
      <c r="I228" s="19">
        <f t="shared" si="3"/>
        <v>25438728</v>
      </c>
      <c r="J228" s="39" t="s">
        <v>34</v>
      </c>
      <c r="K228" s="39" t="s">
        <v>34</v>
      </c>
      <c r="L228" s="81" t="s">
        <v>343</v>
      </c>
    </row>
    <row r="229" spans="2:12" s="9" customFormat="1" ht="72">
      <c r="B229" s="25">
        <v>80111620</v>
      </c>
      <c r="C229" s="60" t="s">
        <v>483</v>
      </c>
      <c r="D229" s="71" t="s">
        <v>79</v>
      </c>
      <c r="E229" s="39" t="s">
        <v>502</v>
      </c>
      <c r="F229" s="39" t="s">
        <v>509</v>
      </c>
      <c r="G229" s="109" t="s">
        <v>38</v>
      </c>
      <c r="H229" s="51">
        <v>12000000</v>
      </c>
      <c r="I229" s="19">
        <f t="shared" si="3"/>
        <v>12000000</v>
      </c>
      <c r="J229" s="39" t="s">
        <v>34</v>
      </c>
      <c r="K229" s="39" t="s">
        <v>34</v>
      </c>
      <c r="L229" s="81" t="s">
        <v>343</v>
      </c>
    </row>
    <row r="230" spans="2:12" s="9" customFormat="1" ht="72">
      <c r="B230" s="109" t="s">
        <v>518</v>
      </c>
      <c r="C230" s="60" t="s">
        <v>484</v>
      </c>
      <c r="D230" s="71" t="s">
        <v>506</v>
      </c>
      <c r="E230" s="39" t="s">
        <v>504</v>
      </c>
      <c r="F230" s="39" t="s">
        <v>374</v>
      </c>
      <c r="G230" s="109" t="s">
        <v>38</v>
      </c>
      <c r="H230" s="51">
        <v>40000000</v>
      </c>
      <c r="I230" s="19">
        <f t="shared" si="3"/>
        <v>40000000</v>
      </c>
      <c r="J230" s="39" t="s">
        <v>34</v>
      </c>
      <c r="K230" s="39" t="s">
        <v>34</v>
      </c>
      <c r="L230" s="81" t="s">
        <v>343</v>
      </c>
    </row>
    <row r="231" spans="2:12" s="9" customFormat="1" ht="72">
      <c r="B231" s="25">
        <v>80111620</v>
      </c>
      <c r="C231" s="60" t="s">
        <v>485</v>
      </c>
      <c r="D231" s="71" t="s">
        <v>126</v>
      </c>
      <c r="E231" s="39" t="s">
        <v>489</v>
      </c>
      <c r="F231" s="39" t="s">
        <v>374</v>
      </c>
      <c r="G231" s="109" t="s">
        <v>38</v>
      </c>
      <c r="H231" s="51">
        <v>150000000</v>
      </c>
      <c r="I231" s="19">
        <f t="shared" si="3"/>
        <v>150000000</v>
      </c>
      <c r="J231" s="39" t="s">
        <v>510</v>
      </c>
      <c r="K231" s="39" t="s">
        <v>510</v>
      </c>
      <c r="L231" s="81" t="s">
        <v>343</v>
      </c>
    </row>
    <row r="232" spans="2:12" s="9" customFormat="1" ht="72">
      <c r="B232" s="25">
        <v>80111620</v>
      </c>
      <c r="C232" s="60" t="s">
        <v>486</v>
      </c>
      <c r="D232" s="71" t="s">
        <v>107</v>
      </c>
      <c r="E232" s="39" t="s">
        <v>441</v>
      </c>
      <c r="F232" s="39" t="s">
        <v>509</v>
      </c>
      <c r="G232" s="109" t="s">
        <v>38</v>
      </c>
      <c r="H232" s="51">
        <v>16632000</v>
      </c>
      <c r="I232" s="19">
        <f t="shared" si="3"/>
        <v>16632000</v>
      </c>
      <c r="J232" s="39" t="s">
        <v>34</v>
      </c>
      <c r="K232" s="39" t="s">
        <v>34</v>
      </c>
      <c r="L232" s="81" t="s">
        <v>343</v>
      </c>
    </row>
    <row r="233" spans="2:12" s="9" customFormat="1" ht="72">
      <c r="B233" s="29">
        <v>84101601</v>
      </c>
      <c r="C233" s="84" t="s">
        <v>487</v>
      </c>
      <c r="D233" s="71" t="s">
        <v>79</v>
      </c>
      <c r="E233" s="39" t="s">
        <v>489</v>
      </c>
      <c r="F233" s="39" t="s">
        <v>507</v>
      </c>
      <c r="G233" s="109" t="s">
        <v>38</v>
      </c>
      <c r="H233" s="51">
        <v>440000000</v>
      </c>
      <c r="I233" s="19">
        <f t="shared" si="3"/>
        <v>440000000</v>
      </c>
      <c r="J233" s="39" t="s">
        <v>510</v>
      </c>
      <c r="K233" s="39" t="s">
        <v>510</v>
      </c>
      <c r="L233" s="81" t="s">
        <v>343</v>
      </c>
    </row>
    <row r="234" spans="2:12" s="9" customFormat="1" ht="72">
      <c r="B234" s="25">
        <v>80111620</v>
      </c>
      <c r="C234" s="60" t="s">
        <v>488</v>
      </c>
      <c r="D234" s="71" t="s">
        <v>79</v>
      </c>
      <c r="E234" s="39" t="s">
        <v>441</v>
      </c>
      <c r="F234" s="39" t="s">
        <v>509</v>
      </c>
      <c r="G234" s="109" t="s">
        <v>38</v>
      </c>
      <c r="H234" s="51">
        <v>25200000</v>
      </c>
      <c r="I234" s="19">
        <f aca="true" t="shared" si="4" ref="I234:I334">H234</f>
        <v>25200000</v>
      </c>
      <c r="J234" s="39" t="s">
        <v>34</v>
      </c>
      <c r="K234" s="39" t="s">
        <v>34</v>
      </c>
      <c r="L234" s="81" t="s">
        <v>343</v>
      </c>
    </row>
    <row r="235" spans="2:12" s="9" customFormat="1" ht="72">
      <c r="B235" s="25">
        <v>80111620</v>
      </c>
      <c r="C235" s="60" t="s">
        <v>490</v>
      </c>
      <c r="D235" s="71" t="s">
        <v>79</v>
      </c>
      <c r="E235" s="39" t="s">
        <v>50</v>
      </c>
      <c r="F235" s="39" t="s">
        <v>509</v>
      </c>
      <c r="G235" s="109" t="s">
        <v>38</v>
      </c>
      <c r="H235" s="51">
        <v>12000000</v>
      </c>
      <c r="I235" s="19">
        <f t="shared" si="4"/>
        <v>12000000</v>
      </c>
      <c r="J235" s="39" t="s">
        <v>34</v>
      </c>
      <c r="K235" s="39" t="s">
        <v>34</v>
      </c>
      <c r="L235" s="81" t="s">
        <v>343</v>
      </c>
    </row>
    <row r="236" spans="2:12" s="9" customFormat="1" ht="72">
      <c r="B236" s="25" t="s">
        <v>516</v>
      </c>
      <c r="C236" s="60" t="s">
        <v>491</v>
      </c>
      <c r="D236" s="71" t="s">
        <v>79</v>
      </c>
      <c r="E236" s="39" t="s">
        <v>115</v>
      </c>
      <c r="F236" s="39" t="s">
        <v>162</v>
      </c>
      <c r="G236" s="109" t="s">
        <v>38</v>
      </c>
      <c r="H236" s="51">
        <v>685000000</v>
      </c>
      <c r="I236" s="19">
        <f t="shared" si="4"/>
        <v>685000000</v>
      </c>
      <c r="J236" s="39" t="s">
        <v>34</v>
      </c>
      <c r="K236" s="39" t="s">
        <v>34</v>
      </c>
      <c r="L236" s="81" t="s">
        <v>343</v>
      </c>
    </row>
    <row r="237" spans="2:12" s="9" customFormat="1" ht="72">
      <c r="B237" s="25">
        <v>72121507</v>
      </c>
      <c r="C237" s="60" t="s">
        <v>492</v>
      </c>
      <c r="D237" s="71" t="s">
        <v>506</v>
      </c>
      <c r="E237" s="39" t="s">
        <v>65</v>
      </c>
      <c r="F237" s="39" t="s">
        <v>161</v>
      </c>
      <c r="G237" s="109" t="s">
        <v>38</v>
      </c>
      <c r="H237" s="51">
        <v>80000000</v>
      </c>
      <c r="I237" s="19">
        <f t="shared" si="4"/>
        <v>80000000</v>
      </c>
      <c r="J237" s="39" t="s">
        <v>34</v>
      </c>
      <c r="K237" s="39" t="s">
        <v>34</v>
      </c>
      <c r="L237" s="81" t="s">
        <v>343</v>
      </c>
    </row>
    <row r="238" spans="2:12" s="9" customFormat="1" ht="72">
      <c r="B238" s="25">
        <v>72141003</v>
      </c>
      <c r="C238" s="60" t="s">
        <v>493</v>
      </c>
      <c r="D238" s="71" t="s">
        <v>107</v>
      </c>
      <c r="E238" s="39" t="s">
        <v>40</v>
      </c>
      <c r="F238" s="39" t="s">
        <v>511</v>
      </c>
      <c r="G238" s="109" t="s">
        <v>38</v>
      </c>
      <c r="H238" s="51">
        <v>2790000000</v>
      </c>
      <c r="I238" s="19">
        <f t="shared" si="4"/>
        <v>2790000000</v>
      </c>
      <c r="J238" s="39" t="s">
        <v>34</v>
      </c>
      <c r="K238" s="39" t="s">
        <v>34</v>
      </c>
      <c r="L238" s="81" t="s">
        <v>343</v>
      </c>
    </row>
    <row r="239" spans="2:12" s="9" customFormat="1" ht="72">
      <c r="B239" s="25">
        <v>80111620</v>
      </c>
      <c r="C239" s="60" t="s">
        <v>494</v>
      </c>
      <c r="D239" s="71" t="s">
        <v>79</v>
      </c>
      <c r="E239" s="39" t="s">
        <v>441</v>
      </c>
      <c r="F239" s="39" t="s">
        <v>161</v>
      </c>
      <c r="G239" s="109" t="s">
        <v>38</v>
      </c>
      <c r="H239" s="51">
        <v>25200000</v>
      </c>
      <c r="I239" s="19">
        <f t="shared" si="4"/>
        <v>25200000</v>
      </c>
      <c r="J239" s="39" t="s">
        <v>34</v>
      </c>
      <c r="K239" s="39" t="s">
        <v>34</v>
      </c>
      <c r="L239" s="81" t="s">
        <v>343</v>
      </c>
    </row>
    <row r="240" spans="2:12" s="9" customFormat="1" ht="72">
      <c r="B240" s="75">
        <v>80111614</v>
      </c>
      <c r="C240" s="60" t="s">
        <v>495</v>
      </c>
      <c r="D240" s="71" t="s">
        <v>107</v>
      </c>
      <c r="E240" s="39" t="s">
        <v>502</v>
      </c>
      <c r="F240" s="39" t="s">
        <v>508</v>
      </c>
      <c r="G240" s="109" t="s">
        <v>38</v>
      </c>
      <c r="H240" s="51">
        <v>149400000</v>
      </c>
      <c r="I240" s="19">
        <f t="shared" si="4"/>
        <v>149400000</v>
      </c>
      <c r="J240" s="39" t="s">
        <v>34</v>
      </c>
      <c r="K240" s="39" t="s">
        <v>34</v>
      </c>
      <c r="L240" s="81" t="s">
        <v>343</v>
      </c>
    </row>
    <row r="241" spans="2:12" s="9" customFormat="1" ht="72">
      <c r="B241" s="25">
        <v>80111620</v>
      </c>
      <c r="C241" s="60" t="s">
        <v>496</v>
      </c>
      <c r="D241" s="71" t="s">
        <v>506</v>
      </c>
      <c r="E241" s="39" t="s">
        <v>115</v>
      </c>
      <c r="F241" s="39" t="s">
        <v>161</v>
      </c>
      <c r="G241" s="109" t="s">
        <v>38</v>
      </c>
      <c r="H241" s="51">
        <v>40000000</v>
      </c>
      <c r="I241" s="19">
        <f t="shared" si="4"/>
        <v>40000000</v>
      </c>
      <c r="J241" s="39" t="s">
        <v>34</v>
      </c>
      <c r="K241" s="39" t="s">
        <v>34</v>
      </c>
      <c r="L241" s="81" t="s">
        <v>343</v>
      </c>
    </row>
    <row r="242" spans="2:12" s="9" customFormat="1" ht="72">
      <c r="B242" s="109" t="s">
        <v>60</v>
      </c>
      <c r="C242" s="60" t="s">
        <v>497</v>
      </c>
      <c r="D242" s="71" t="s">
        <v>334</v>
      </c>
      <c r="E242" s="39" t="s">
        <v>50</v>
      </c>
      <c r="F242" s="39" t="s">
        <v>161</v>
      </c>
      <c r="G242" s="109" t="s">
        <v>38</v>
      </c>
      <c r="H242" s="51">
        <v>60000000</v>
      </c>
      <c r="I242" s="19">
        <f t="shared" si="4"/>
        <v>60000000</v>
      </c>
      <c r="J242" s="39" t="s">
        <v>34</v>
      </c>
      <c r="K242" s="39" t="s">
        <v>34</v>
      </c>
      <c r="L242" s="81" t="s">
        <v>343</v>
      </c>
    </row>
    <row r="243" spans="2:12" s="9" customFormat="1" ht="78.75" customHeight="1">
      <c r="B243" s="75">
        <v>72141003</v>
      </c>
      <c r="C243" s="60" t="s">
        <v>498</v>
      </c>
      <c r="D243" s="71" t="s">
        <v>126</v>
      </c>
      <c r="E243" s="39" t="s">
        <v>503</v>
      </c>
      <c r="F243" s="39" t="s">
        <v>161</v>
      </c>
      <c r="G243" s="109" t="s">
        <v>38</v>
      </c>
      <c r="H243" s="51">
        <v>100000000</v>
      </c>
      <c r="I243" s="19">
        <f t="shared" si="4"/>
        <v>100000000</v>
      </c>
      <c r="J243" s="39" t="s">
        <v>34</v>
      </c>
      <c r="K243" s="39" t="s">
        <v>34</v>
      </c>
      <c r="L243" s="81" t="s">
        <v>343</v>
      </c>
    </row>
    <row r="244" spans="2:12" s="9" customFormat="1" ht="78.75" customHeight="1">
      <c r="B244" s="25">
        <v>72100000</v>
      </c>
      <c r="C244" s="60" t="s">
        <v>499</v>
      </c>
      <c r="D244" s="71" t="s">
        <v>126</v>
      </c>
      <c r="E244" s="39" t="s">
        <v>40</v>
      </c>
      <c r="F244" s="39" t="s">
        <v>161</v>
      </c>
      <c r="G244" s="109" t="s">
        <v>38</v>
      </c>
      <c r="H244" s="51">
        <v>70000000</v>
      </c>
      <c r="I244" s="19">
        <f t="shared" si="4"/>
        <v>70000000</v>
      </c>
      <c r="J244" s="39" t="s">
        <v>34</v>
      </c>
      <c r="K244" s="39" t="s">
        <v>34</v>
      </c>
      <c r="L244" s="81" t="s">
        <v>343</v>
      </c>
    </row>
    <row r="245" spans="2:12" s="9" customFormat="1" ht="79.5" customHeight="1">
      <c r="B245" s="25">
        <v>72141119</v>
      </c>
      <c r="C245" s="60" t="s">
        <v>523</v>
      </c>
      <c r="D245" s="71" t="s">
        <v>107</v>
      </c>
      <c r="E245" s="39" t="s">
        <v>65</v>
      </c>
      <c r="F245" s="39" t="s">
        <v>161</v>
      </c>
      <c r="G245" s="109" t="s">
        <v>38</v>
      </c>
      <c r="H245" s="51">
        <v>115660251</v>
      </c>
      <c r="I245" s="19">
        <f t="shared" si="4"/>
        <v>115660251</v>
      </c>
      <c r="J245" s="39" t="s">
        <v>34</v>
      </c>
      <c r="K245" s="39" t="s">
        <v>34</v>
      </c>
      <c r="L245" s="81" t="s">
        <v>343</v>
      </c>
    </row>
    <row r="246" spans="2:12" s="9" customFormat="1" ht="78" customHeight="1">
      <c r="B246" s="25" t="s">
        <v>361</v>
      </c>
      <c r="C246" s="77" t="s">
        <v>573</v>
      </c>
      <c r="D246" s="88" t="s">
        <v>79</v>
      </c>
      <c r="E246" s="87" t="s">
        <v>104</v>
      </c>
      <c r="F246" s="109" t="s">
        <v>51</v>
      </c>
      <c r="G246" s="109" t="s">
        <v>38</v>
      </c>
      <c r="H246" s="51">
        <v>24600000</v>
      </c>
      <c r="I246" s="19">
        <f t="shared" si="4"/>
        <v>24600000</v>
      </c>
      <c r="J246" s="39" t="s">
        <v>34</v>
      </c>
      <c r="K246" s="39" t="s">
        <v>34</v>
      </c>
      <c r="L246" s="81" t="s">
        <v>343</v>
      </c>
    </row>
    <row r="247" spans="2:12" s="9" customFormat="1" ht="116.25" customHeight="1">
      <c r="B247" s="25">
        <v>81111812</v>
      </c>
      <c r="C247" s="93" t="s">
        <v>576</v>
      </c>
      <c r="D247" s="88" t="s">
        <v>79</v>
      </c>
      <c r="E247" s="87" t="s">
        <v>441</v>
      </c>
      <c r="F247" s="109" t="s">
        <v>161</v>
      </c>
      <c r="G247" s="109" t="s">
        <v>577</v>
      </c>
      <c r="H247" s="51">
        <v>50000000</v>
      </c>
      <c r="I247" s="19">
        <f>H247</f>
        <v>50000000</v>
      </c>
      <c r="J247" s="39" t="s">
        <v>34</v>
      </c>
      <c r="K247" s="39" t="s">
        <v>34</v>
      </c>
      <c r="L247" s="81" t="s">
        <v>343</v>
      </c>
    </row>
    <row r="248" spans="2:12" s="9" customFormat="1" ht="116.25" customHeight="1">
      <c r="B248" s="25" t="s">
        <v>580</v>
      </c>
      <c r="C248" s="95" t="s">
        <v>578</v>
      </c>
      <c r="D248" s="88" t="s">
        <v>79</v>
      </c>
      <c r="E248" s="87" t="s">
        <v>579</v>
      </c>
      <c r="F248" s="109" t="s">
        <v>62</v>
      </c>
      <c r="G248" s="109" t="s">
        <v>577</v>
      </c>
      <c r="H248" s="51">
        <v>6788250</v>
      </c>
      <c r="I248" s="19">
        <f>H248</f>
        <v>6788250</v>
      </c>
      <c r="J248" s="39" t="s">
        <v>34</v>
      </c>
      <c r="K248" s="39" t="s">
        <v>34</v>
      </c>
      <c r="L248" s="81" t="s">
        <v>343</v>
      </c>
    </row>
    <row r="249" spans="2:12" s="9" customFormat="1" ht="72">
      <c r="B249" s="25">
        <v>80111620</v>
      </c>
      <c r="C249" s="97" t="s">
        <v>603</v>
      </c>
      <c r="D249" s="88" t="s">
        <v>126</v>
      </c>
      <c r="E249" s="17" t="s">
        <v>615</v>
      </c>
      <c r="F249" s="99" t="s">
        <v>41</v>
      </c>
      <c r="G249" s="99" t="s">
        <v>36</v>
      </c>
      <c r="H249" s="18">
        <v>19600000</v>
      </c>
      <c r="I249" s="18">
        <f>H249</f>
        <v>19600000</v>
      </c>
      <c r="J249" s="39" t="s">
        <v>34</v>
      </c>
      <c r="K249" s="39" t="s">
        <v>34</v>
      </c>
      <c r="L249" s="81" t="s">
        <v>343</v>
      </c>
    </row>
    <row r="250" spans="2:12" s="9" customFormat="1" ht="72">
      <c r="B250" s="25">
        <v>80111620</v>
      </c>
      <c r="C250" s="95" t="s">
        <v>604</v>
      </c>
      <c r="D250" s="88" t="s">
        <v>126</v>
      </c>
      <c r="E250" s="17" t="s">
        <v>113</v>
      </c>
      <c r="F250" s="99" t="s">
        <v>41</v>
      </c>
      <c r="G250" s="99" t="s">
        <v>36</v>
      </c>
      <c r="H250" s="18">
        <v>20000000</v>
      </c>
      <c r="I250" s="18">
        <f aca="true" t="shared" si="5" ref="I250:I262">H250</f>
        <v>20000000</v>
      </c>
      <c r="J250" s="39" t="s">
        <v>34</v>
      </c>
      <c r="K250" s="39" t="s">
        <v>34</v>
      </c>
      <c r="L250" s="81" t="s">
        <v>343</v>
      </c>
    </row>
    <row r="251" spans="2:12" s="9" customFormat="1" ht="72">
      <c r="B251" s="25">
        <v>80111620</v>
      </c>
      <c r="C251" s="36" t="s">
        <v>619</v>
      </c>
      <c r="D251" s="88" t="s">
        <v>126</v>
      </c>
      <c r="E251" s="17" t="s">
        <v>615</v>
      </c>
      <c r="F251" s="99" t="s">
        <v>41</v>
      </c>
      <c r="G251" s="99" t="s">
        <v>36</v>
      </c>
      <c r="H251" s="18">
        <v>19600000</v>
      </c>
      <c r="I251" s="18">
        <f t="shared" si="5"/>
        <v>19600000</v>
      </c>
      <c r="J251" s="39" t="s">
        <v>34</v>
      </c>
      <c r="K251" s="39" t="s">
        <v>34</v>
      </c>
      <c r="L251" s="81" t="s">
        <v>343</v>
      </c>
    </row>
    <row r="252" spans="2:12" s="9" customFormat="1" ht="72">
      <c r="B252" s="25">
        <v>72102900</v>
      </c>
      <c r="C252" s="36" t="s">
        <v>605</v>
      </c>
      <c r="D252" s="88" t="s">
        <v>108</v>
      </c>
      <c r="E252" s="17" t="s">
        <v>50</v>
      </c>
      <c r="F252" s="99" t="s">
        <v>616</v>
      </c>
      <c r="G252" s="99" t="s">
        <v>36</v>
      </c>
      <c r="H252" s="18">
        <v>25438728</v>
      </c>
      <c r="I252" s="18">
        <f t="shared" si="5"/>
        <v>25438728</v>
      </c>
      <c r="J252" s="39" t="s">
        <v>34</v>
      </c>
      <c r="K252" s="39" t="s">
        <v>34</v>
      </c>
      <c r="L252" s="81" t="s">
        <v>343</v>
      </c>
    </row>
    <row r="253" spans="2:12" s="9" customFormat="1" ht="72">
      <c r="B253" s="25">
        <v>80111620</v>
      </c>
      <c r="C253" s="36" t="s">
        <v>620</v>
      </c>
      <c r="D253" s="88" t="s">
        <v>126</v>
      </c>
      <c r="E253" s="17" t="s">
        <v>615</v>
      </c>
      <c r="F253" s="99" t="s">
        <v>41</v>
      </c>
      <c r="G253" s="99" t="s">
        <v>36</v>
      </c>
      <c r="H253" s="100">
        <v>12600000</v>
      </c>
      <c r="I253" s="18">
        <f t="shared" si="5"/>
        <v>12600000</v>
      </c>
      <c r="J253" s="39" t="s">
        <v>34</v>
      </c>
      <c r="K253" s="39" t="s">
        <v>34</v>
      </c>
      <c r="L253" s="81" t="s">
        <v>343</v>
      </c>
    </row>
    <row r="254" spans="2:12" s="9" customFormat="1" ht="72">
      <c r="B254" s="25" t="s">
        <v>629</v>
      </c>
      <c r="C254" s="36" t="s">
        <v>606</v>
      </c>
      <c r="D254" s="88" t="s">
        <v>55</v>
      </c>
      <c r="E254" s="17" t="s">
        <v>50</v>
      </c>
      <c r="F254" s="99" t="s">
        <v>616</v>
      </c>
      <c r="G254" s="99" t="s">
        <v>36</v>
      </c>
      <c r="H254" s="18">
        <v>25438728</v>
      </c>
      <c r="I254" s="18">
        <f t="shared" si="5"/>
        <v>25438728</v>
      </c>
      <c r="J254" s="39" t="s">
        <v>34</v>
      </c>
      <c r="K254" s="39" t="s">
        <v>34</v>
      </c>
      <c r="L254" s="81" t="s">
        <v>343</v>
      </c>
    </row>
    <row r="255" spans="2:12" s="9" customFormat="1" ht="72">
      <c r="B255" s="25">
        <v>80111620</v>
      </c>
      <c r="C255" s="36" t="s">
        <v>607</v>
      </c>
      <c r="D255" s="88" t="s">
        <v>126</v>
      </c>
      <c r="E255" s="98" t="s">
        <v>615</v>
      </c>
      <c r="F255" s="99" t="s">
        <v>41</v>
      </c>
      <c r="G255" s="99" t="s">
        <v>36</v>
      </c>
      <c r="H255" s="101">
        <v>10000000</v>
      </c>
      <c r="I255" s="18">
        <f t="shared" si="5"/>
        <v>10000000</v>
      </c>
      <c r="J255" s="39" t="s">
        <v>34</v>
      </c>
      <c r="K255" s="39" t="s">
        <v>34</v>
      </c>
      <c r="L255" s="81" t="s">
        <v>343</v>
      </c>
    </row>
    <row r="256" spans="2:12" s="9" customFormat="1" ht="72">
      <c r="B256" s="25">
        <v>80111620</v>
      </c>
      <c r="C256" s="97" t="s">
        <v>608</v>
      </c>
      <c r="D256" s="88" t="s">
        <v>126</v>
      </c>
      <c r="E256" s="98" t="s">
        <v>40</v>
      </c>
      <c r="F256" s="99" t="s">
        <v>41</v>
      </c>
      <c r="G256" s="99" t="s">
        <v>36</v>
      </c>
      <c r="H256" s="101">
        <v>4050000</v>
      </c>
      <c r="I256" s="18">
        <f t="shared" si="5"/>
        <v>4050000</v>
      </c>
      <c r="J256" s="39" t="s">
        <v>34</v>
      </c>
      <c r="K256" s="39" t="s">
        <v>34</v>
      </c>
      <c r="L256" s="81" t="s">
        <v>343</v>
      </c>
    </row>
    <row r="257" spans="2:12" s="9" customFormat="1" ht="72">
      <c r="B257" s="25">
        <v>80111620</v>
      </c>
      <c r="C257" s="97" t="s">
        <v>609</v>
      </c>
      <c r="D257" s="88" t="s">
        <v>505</v>
      </c>
      <c r="E257" s="98" t="s">
        <v>40</v>
      </c>
      <c r="F257" s="99" t="s">
        <v>41</v>
      </c>
      <c r="G257" s="99" t="s">
        <v>36</v>
      </c>
      <c r="H257" s="101">
        <v>4350000</v>
      </c>
      <c r="I257" s="18">
        <f t="shared" si="5"/>
        <v>4350000</v>
      </c>
      <c r="J257" s="39" t="s">
        <v>34</v>
      </c>
      <c r="K257" s="39" t="s">
        <v>34</v>
      </c>
      <c r="L257" s="81" t="s">
        <v>343</v>
      </c>
    </row>
    <row r="258" spans="2:12" s="9" customFormat="1" ht="72">
      <c r="B258" s="25" t="s">
        <v>627</v>
      </c>
      <c r="C258" s="97" t="s">
        <v>628</v>
      </c>
      <c r="D258" s="88" t="s">
        <v>126</v>
      </c>
      <c r="E258" s="98" t="s">
        <v>50</v>
      </c>
      <c r="F258" s="99" t="s">
        <v>617</v>
      </c>
      <c r="G258" s="99" t="s">
        <v>618</v>
      </c>
      <c r="H258" s="101">
        <v>1400000000</v>
      </c>
      <c r="I258" s="18">
        <f t="shared" si="5"/>
        <v>1400000000</v>
      </c>
      <c r="J258" s="39" t="s">
        <v>34</v>
      </c>
      <c r="K258" s="39" t="s">
        <v>34</v>
      </c>
      <c r="L258" s="81" t="s">
        <v>343</v>
      </c>
    </row>
    <row r="259" spans="2:12" s="9" customFormat="1" ht="72">
      <c r="B259" s="25">
        <v>72102900</v>
      </c>
      <c r="C259" s="97" t="s">
        <v>610</v>
      </c>
      <c r="D259" s="88" t="s">
        <v>505</v>
      </c>
      <c r="E259" s="98" t="s">
        <v>584</v>
      </c>
      <c r="F259" s="99" t="s">
        <v>71</v>
      </c>
      <c r="G259" s="99" t="s">
        <v>36</v>
      </c>
      <c r="H259" s="101">
        <v>99909090</v>
      </c>
      <c r="I259" s="18">
        <f t="shared" si="5"/>
        <v>99909090</v>
      </c>
      <c r="J259" s="39" t="s">
        <v>34</v>
      </c>
      <c r="K259" s="39" t="s">
        <v>34</v>
      </c>
      <c r="L259" s="81" t="s">
        <v>343</v>
      </c>
    </row>
    <row r="260" spans="2:12" s="9" customFormat="1" ht="72">
      <c r="B260" s="25">
        <v>78111809</v>
      </c>
      <c r="C260" s="97" t="s">
        <v>611</v>
      </c>
      <c r="D260" s="88" t="s">
        <v>505</v>
      </c>
      <c r="E260" s="98" t="s">
        <v>50</v>
      </c>
      <c r="F260" s="102" t="s">
        <v>617</v>
      </c>
      <c r="G260" s="99" t="s">
        <v>36</v>
      </c>
      <c r="H260" s="101">
        <v>160000000</v>
      </c>
      <c r="I260" s="18">
        <f t="shared" si="5"/>
        <v>160000000</v>
      </c>
      <c r="J260" s="39" t="s">
        <v>34</v>
      </c>
      <c r="K260" s="39" t="s">
        <v>34</v>
      </c>
      <c r="L260" s="81" t="s">
        <v>343</v>
      </c>
    </row>
    <row r="261" spans="2:12" s="9" customFormat="1" ht="72">
      <c r="B261" s="25">
        <v>80111620</v>
      </c>
      <c r="C261" s="97" t="s">
        <v>612</v>
      </c>
      <c r="D261" s="88" t="s">
        <v>505</v>
      </c>
      <c r="E261" s="98" t="s">
        <v>113</v>
      </c>
      <c r="F261" s="99" t="s">
        <v>41</v>
      </c>
      <c r="G261" s="99" t="s">
        <v>36</v>
      </c>
      <c r="H261" s="101">
        <v>10000000</v>
      </c>
      <c r="I261" s="18">
        <f t="shared" si="5"/>
        <v>10000000</v>
      </c>
      <c r="J261" s="39" t="s">
        <v>34</v>
      </c>
      <c r="K261" s="39" t="s">
        <v>34</v>
      </c>
      <c r="L261" s="81" t="s">
        <v>343</v>
      </c>
    </row>
    <row r="262" spans="2:12" s="9" customFormat="1" ht="72">
      <c r="B262" s="25">
        <v>80111620</v>
      </c>
      <c r="C262" s="97" t="s">
        <v>613</v>
      </c>
      <c r="D262" s="88" t="s">
        <v>126</v>
      </c>
      <c r="E262" s="98" t="s">
        <v>113</v>
      </c>
      <c r="F262" s="99" t="s">
        <v>41</v>
      </c>
      <c r="G262" s="99" t="s">
        <v>36</v>
      </c>
      <c r="H262" s="101">
        <v>16800000</v>
      </c>
      <c r="I262" s="18">
        <f t="shared" si="5"/>
        <v>16800000</v>
      </c>
      <c r="J262" s="39" t="s">
        <v>34</v>
      </c>
      <c r="K262" s="39" t="s">
        <v>34</v>
      </c>
      <c r="L262" s="81" t="s">
        <v>343</v>
      </c>
    </row>
    <row r="263" spans="2:12" s="9" customFormat="1" ht="72">
      <c r="B263" s="25">
        <v>80111620</v>
      </c>
      <c r="C263" s="118" t="s">
        <v>614</v>
      </c>
      <c r="D263" s="121" t="s">
        <v>505</v>
      </c>
      <c r="E263" s="127" t="s">
        <v>615</v>
      </c>
      <c r="F263" s="99" t="s">
        <v>41</v>
      </c>
      <c r="G263" s="99" t="s">
        <v>36</v>
      </c>
      <c r="H263" s="51">
        <v>10000000</v>
      </c>
      <c r="I263" s="51">
        <f>H263</f>
        <v>10000000</v>
      </c>
      <c r="J263" s="39" t="s">
        <v>34</v>
      </c>
      <c r="K263" s="39" t="s">
        <v>34</v>
      </c>
      <c r="L263" s="81" t="s">
        <v>343</v>
      </c>
    </row>
    <row r="264" spans="2:12" s="9" customFormat="1" ht="72">
      <c r="B264" s="117">
        <v>70171701</v>
      </c>
      <c r="C264" s="119" t="s">
        <v>646</v>
      </c>
      <c r="D264" s="122" t="s">
        <v>505</v>
      </c>
      <c r="E264" s="99" t="s">
        <v>65</v>
      </c>
      <c r="F264" s="126" t="s">
        <v>290</v>
      </c>
      <c r="G264" s="99" t="s">
        <v>36</v>
      </c>
      <c r="H264" s="51">
        <v>18900000</v>
      </c>
      <c r="I264" s="51">
        <f aca="true" t="shared" si="6" ref="I264:I280">H264</f>
        <v>18900000</v>
      </c>
      <c r="J264" s="39" t="s">
        <v>34</v>
      </c>
      <c r="K264" s="39" t="s">
        <v>34</v>
      </c>
      <c r="L264" s="81" t="s">
        <v>343</v>
      </c>
    </row>
    <row r="265" spans="2:12" s="9" customFormat="1" ht="72">
      <c r="B265" s="117">
        <v>30191701</v>
      </c>
      <c r="C265" s="120" t="s">
        <v>644</v>
      </c>
      <c r="D265" s="123" t="s">
        <v>108</v>
      </c>
      <c r="E265" s="129" t="s">
        <v>65</v>
      </c>
      <c r="F265" s="130" t="s">
        <v>663</v>
      </c>
      <c r="G265" s="99" t="s">
        <v>36</v>
      </c>
      <c r="H265" s="51">
        <v>50000000</v>
      </c>
      <c r="I265" s="51">
        <f t="shared" si="6"/>
        <v>50000000</v>
      </c>
      <c r="J265" s="39" t="s">
        <v>34</v>
      </c>
      <c r="K265" s="39" t="s">
        <v>34</v>
      </c>
      <c r="L265" s="81" t="s">
        <v>343</v>
      </c>
    </row>
    <row r="266" spans="2:12" s="9" customFormat="1" ht="72">
      <c r="B266" s="39">
        <v>72121400</v>
      </c>
      <c r="C266" s="119" t="s">
        <v>647</v>
      </c>
      <c r="D266" s="122" t="s">
        <v>505</v>
      </c>
      <c r="E266" s="99" t="s">
        <v>40</v>
      </c>
      <c r="F266" s="131" t="s">
        <v>663</v>
      </c>
      <c r="G266" s="99" t="s">
        <v>36</v>
      </c>
      <c r="H266" s="51">
        <v>156377520</v>
      </c>
      <c r="I266" s="51">
        <f t="shared" si="6"/>
        <v>156377520</v>
      </c>
      <c r="J266" s="39" t="s">
        <v>34</v>
      </c>
      <c r="K266" s="39" t="s">
        <v>34</v>
      </c>
      <c r="L266" s="81" t="s">
        <v>343</v>
      </c>
    </row>
    <row r="267" spans="2:12" s="9" customFormat="1" ht="116.25" customHeight="1">
      <c r="B267" s="117">
        <v>72121400</v>
      </c>
      <c r="C267" s="119" t="s">
        <v>648</v>
      </c>
      <c r="D267" s="122" t="s">
        <v>505</v>
      </c>
      <c r="E267" s="99" t="s">
        <v>40</v>
      </c>
      <c r="F267" s="131" t="s">
        <v>663</v>
      </c>
      <c r="G267" s="99" t="s">
        <v>36</v>
      </c>
      <c r="H267" s="51">
        <v>125000000</v>
      </c>
      <c r="I267" s="51">
        <f t="shared" si="6"/>
        <v>125000000</v>
      </c>
      <c r="J267" s="39" t="s">
        <v>34</v>
      </c>
      <c r="K267" s="39" t="s">
        <v>34</v>
      </c>
      <c r="L267" s="81" t="s">
        <v>343</v>
      </c>
    </row>
    <row r="268" spans="2:12" s="9" customFormat="1" ht="72">
      <c r="B268" s="117"/>
      <c r="C268" s="119" t="s">
        <v>645</v>
      </c>
      <c r="D268" s="122" t="s">
        <v>108</v>
      </c>
      <c r="E268" s="99" t="s">
        <v>40</v>
      </c>
      <c r="F268" s="131" t="s">
        <v>663</v>
      </c>
      <c r="G268" s="99" t="s">
        <v>36</v>
      </c>
      <c r="H268" s="51">
        <v>150000000</v>
      </c>
      <c r="I268" s="51">
        <f t="shared" si="6"/>
        <v>150000000</v>
      </c>
      <c r="J268" s="39" t="s">
        <v>34</v>
      </c>
      <c r="K268" s="39" t="s">
        <v>34</v>
      </c>
      <c r="L268" s="81" t="s">
        <v>343</v>
      </c>
    </row>
    <row r="269" spans="2:12" s="9" customFormat="1" ht="72">
      <c r="B269" s="117">
        <v>72121400</v>
      </c>
      <c r="C269" s="119" t="s">
        <v>649</v>
      </c>
      <c r="D269" s="124" t="s">
        <v>329</v>
      </c>
      <c r="E269" s="99" t="s">
        <v>115</v>
      </c>
      <c r="F269" s="131" t="s">
        <v>663</v>
      </c>
      <c r="G269" s="99" t="s">
        <v>36</v>
      </c>
      <c r="H269" s="51">
        <v>200000000</v>
      </c>
      <c r="I269" s="51">
        <f t="shared" si="6"/>
        <v>200000000</v>
      </c>
      <c r="J269" s="39" t="s">
        <v>34</v>
      </c>
      <c r="K269" s="39" t="s">
        <v>34</v>
      </c>
      <c r="L269" s="81" t="s">
        <v>343</v>
      </c>
    </row>
    <row r="270" spans="2:12" s="9" customFormat="1" ht="72">
      <c r="B270" s="117">
        <v>72121400</v>
      </c>
      <c r="C270" s="119" t="s">
        <v>650</v>
      </c>
      <c r="D270" s="124" t="s">
        <v>78</v>
      </c>
      <c r="E270" s="99" t="s">
        <v>65</v>
      </c>
      <c r="F270" s="131" t="s">
        <v>616</v>
      </c>
      <c r="G270" s="99" t="s">
        <v>36</v>
      </c>
      <c r="H270" s="51">
        <v>25438728</v>
      </c>
      <c r="I270" s="51">
        <f t="shared" si="6"/>
        <v>25438728</v>
      </c>
      <c r="J270" s="39" t="s">
        <v>34</v>
      </c>
      <c r="K270" s="39" t="s">
        <v>34</v>
      </c>
      <c r="L270" s="81" t="s">
        <v>343</v>
      </c>
    </row>
    <row r="271" spans="2:12" s="9" customFormat="1" ht="72">
      <c r="B271" s="25" t="s">
        <v>666</v>
      </c>
      <c r="C271" s="119" t="s">
        <v>651</v>
      </c>
      <c r="D271" s="122" t="s">
        <v>108</v>
      </c>
      <c r="E271" s="99" t="s">
        <v>158</v>
      </c>
      <c r="F271" s="131" t="s">
        <v>663</v>
      </c>
      <c r="G271" s="99" t="s">
        <v>36</v>
      </c>
      <c r="H271" s="51">
        <v>320000000</v>
      </c>
      <c r="I271" s="51">
        <f t="shared" si="6"/>
        <v>320000000</v>
      </c>
      <c r="J271" s="39" t="s">
        <v>34</v>
      </c>
      <c r="K271" s="39" t="s">
        <v>34</v>
      </c>
      <c r="L271" s="81" t="s">
        <v>343</v>
      </c>
    </row>
    <row r="272" spans="2:12" s="9" customFormat="1" ht="72">
      <c r="B272" s="117">
        <v>72141119</v>
      </c>
      <c r="C272" s="132" t="s">
        <v>665</v>
      </c>
      <c r="D272" s="124" t="s">
        <v>55</v>
      </c>
      <c r="E272" s="99" t="s">
        <v>158</v>
      </c>
      <c r="F272" s="131" t="s">
        <v>663</v>
      </c>
      <c r="G272" s="99" t="s">
        <v>36</v>
      </c>
      <c r="H272" s="51">
        <v>70000000</v>
      </c>
      <c r="I272" s="51">
        <f t="shared" si="6"/>
        <v>70000000</v>
      </c>
      <c r="J272" s="39" t="s">
        <v>34</v>
      </c>
      <c r="K272" s="39" t="s">
        <v>34</v>
      </c>
      <c r="L272" s="81" t="s">
        <v>343</v>
      </c>
    </row>
    <row r="273" spans="2:12" s="9" customFormat="1" ht="72">
      <c r="B273" s="117" t="s">
        <v>668</v>
      </c>
      <c r="C273" s="119" t="s">
        <v>652</v>
      </c>
      <c r="D273" s="122" t="s">
        <v>108</v>
      </c>
      <c r="E273" s="99" t="s">
        <v>50</v>
      </c>
      <c r="F273" s="130" t="s">
        <v>616</v>
      </c>
      <c r="G273" s="99" t="s">
        <v>36</v>
      </c>
      <c r="H273" s="51">
        <v>25433275</v>
      </c>
      <c r="I273" s="51">
        <f t="shared" si="6"/>
        <v>25433275</v>
      </c>
      <c r="J273" s="39" t="s">
        <v>34</v>
      </c>
      <c r="K273" s="39" t="s">
        <v>34</v>
      </c>
      <c r="L273" s="81" t="s">
        <v>343</v>
      </c>
    </row>
    <row r="274" spans="2:12" s="9" customFormat="1" ht="72">
      <c r="B274" s="25">
        <v>78111809</v>
      </c>
      <c r="C274" s="119" t="s">
        <v>653</v>
      </c>
      <c r="D274" s="125">
        <v>44369</v>
      </c>
      <c r="E274" s="99" t="s">
        <v>50</v>
      </c>
      <c r="F274" s="131" t="s">
        <v>663</v>
      </c>
      <c r="G274" s="99" t="s">
        <v>37</v>
      </c>
      <c r="H274" s="51">
        <v>160000000</v>
      </c>
      <c r="I274" s="51">
        <f t="shared" si="6"/>
        <v>160000000</v>
      </c>
      <c r="J274" s="39" t="s">
        <v>34</v>
      </c>
      <c r="K274" s="39" t="s">
        <v>34</v>
      </c>
      <c r="L274" s="81" t="s">
        <v>343</v>
      </c>
    </row>
    <row r="275" spans="2:12" s="9" customFormat="1" ht="72">
      <c r="B275" s="117">
        <v>72121409</v>
      </c>
      <c r="C275" s="119" t="s">
        <v>654</v>
      </c>
      <c r="D275" s="122" t="s">
        <v>108</v>
      </c>
      <c r="E275" s="99" t="s">
        <v>40</v>
      </c>
      <c r="F275" s="131" t="s">
        <v>663</v>
      </c>
      <c r="G275" s="99" t="s">
        <v>36</v>
      </c>
      <c r="H275" s="51">
        <v>50000000</v>
      </c>
      <c r="I275" s="51">
        <f t="shared" si="6"/>
        <v>50000000</v>
      </c>
      <c r="J275" s="39" t="s">
        <v>34</v>
      </c>
      <c r="K275" s="39" t="s">
        <v>34</v>
      </c>
      <c r="L275" s="81" t="s">
        <v>343</v>
      </c>
    </row>
    <row r="276" spans="2:12" s="9" customFormat="1" ht="72">
      <c r="B276" s="117">
        <v>80111620</v>
      </c>
      <c r="C276" s="119" t="s">
        <v>608</v>
      </c>
      <c r="D276" s="122" t="s">
        <v>505</v>
      </c>
      <c r="E276" s="99" t="s">
        <v>40</v>
      </c>
      <c r="F276" s="126" t="s">
        <v>41</v>
      </c>
      <c r="G276" s="99" t="s">
        <v>36</v>
      </c>
      <c r="H276" s="51">
        <v>4050000</v>
      </c>
      <c r="I276" s="51">
        <f t="shared" si="6"/>
        <v>4050000</v>
      </c>
      <c r="J276" s="39" t="s">
        <v>34</v>
      </c>
      <c r="K276" s="39" t="s">
        <v>34</v>
      </c>
      <c r="L276" s="81" t="s">
        <v>343</v>
      </c>
    </row>
    <row r="277" spans="2:12" s="9" customFormat="1" ht="72">
      <c r="B277" s="117">
        <v>80111620</v>
      </c>
      <c r="C277" s="119" t="s">
        <v>655</v>
      </c>
      <c r="D277" s="122" t="s">
        <v>505</v>
      </c>
      <c r="E277" s="99" t="s">
        <v>40</v>
      </c>
      <c r="F277" s="126" t="s">
        <v>41</v>
      </c>
      <c r="G277" s="99" t="s">
        <v>36</v>
      </c>
      <c r="H277" s="51">
        <v>4350000</v>
      </c>
      <c r="I277" s="51">
        <f t="shared" si="6"/>
        <v>4350000</v>
      </c>
      <c r="J277" s="39" t="s">
        <v>34</v>
      </c>
      <c r="K277" s="39" t="s">
        <v>34</v>
      </c>
      <c r="L277" s="81" t="s">
        <v>343</v>
      </c>
    </row>
    <row r="278" spans="2:12" s="9" customFormat="1" ht="72">
      <c r="B278" s="117">
        <v>80111620</v>
      </c>
      <c r="C278" s="119" t="s">
        <v>656</v>
      </c>
      <c r="D278" s="122" t="s">
        <v>108</v>
      </c>
      <c r="E278" s="99" t="s">
        <v>40</v>
      </c>
      <c r="F278" s="126" t="s">
        <v>41</v>
      </c>
      <c r="G278" s="99" t="s">
        <v>36</v>
      </c>
      <c r="H278" s="51">
        <v>8500000</v>
      </c>
      <c r="I278" s="51">
        <f t="shared" si="6"/>
        <v>8500000</v>
      </c>
      <c r="J278" s="39" t="s">
        <v>34</v>
      </c>
      <c r="K278" s="39" t="s">
        <v>34</v>
      </c>
      <c r="L278" s="81" t="s">
        <v>343</v>
      </c>
    </row>
    <row r="279" spans="2:12" s="9" customFormat="1" ht="72">
      <c r="B279" s="117" t="s">
        <v>667</v>
      </c>
      <c r="C279" s="119" t="s">
        <v>657</v>
      </c>
      <c r="D279" s="124" t="s">
        <v>55</v>
      </c>
      <c r="E279" s="99" t="s">
        <v>158</v>
      </c>
      <c r="F279" s="126" t="s">
        <v>663</v>
      </c>
      <c r="G279" s="99" t="s">
        <v>36</v>
      </c>
      <c r="H279" s="51">
        <v>200000000</v>
      </c>
      <c r="I279" s="51">
        <f t="shared" si="6"/>
        <v>200000000</v>
      </c>
      <c r="J279" s="39" t="s">
        <v>34</v>
      </c>
      <c r="K279" s="39" t="s">
        <v>34</v>
      </c>
      <c r="L279" s="81" t="s">
        <v>343</v>
      </c>
    </row>
    <row r="280" spans="2:12" s="9" customFormat="1" ht="72">
      <c r="B280" s="117">
        <v>72121400</v>
      </c>
      <c r="C280" s="132" t="s">
        <v>658</v>
      </c>
      <c r="D280" s="133" t="s">
        <v>505</v>
      </c>
      <c r="E280" s="134" t="s">
        <v>40</v>
      </c>
      <c r="F280" s="126" t="s">
        <v>161</v>
      </c>
      <c r="G280" s="99" t="s">
        <v>36</v>
      </c>
      <c r="H280" s="51">
        <v>150000000</v>
      </c>
      <c r="I280" s="51">
        <f t="shared" si="6"/>
        <v>150000000</v>
      </c>
      <c r="J280" s="39" t="s">
        <v>34</v>
      </c>
      <c r="K280" s="39" t="s">
        <v>34</v>
      </c>
      <c r="L280" s="81" t="s">
        <v>343</v>
      </c>
    </row>
    <row r="281" spans="2:12" s="9" customFormat="1" ht="72">
      <c r="B281" s="122">
        <v>80111620</v>
      </c>
      <c r="C281" s="36" t="s">
        <v>685</v>
      </c>
      <c r="D281" s="147" t="s">
        <v>108</v>
      </c>
      <c r="E281" s="17" t="s">
        <v>115</v>
      </c>
      <c r="F281" s="109" t="s">
        <v>41</v>
      </c>
      <c r="G281" s="17" t="s">
        <v>38</v>
      </c>
      <c r="H281" s="53">
        <v>15000000</v>
      </c>
      <c r="I281" s="53">
        <v>15000000</v>
      </c>
      <c r="J281" s="17" t="s">
        <v>34</v>
      </c>
      <c r="K281" s="17" t="s">
        <v>34</v>
      </c>
      <c r="L281" s="76" t="s">
        <v>343</v>
      </c>
    </row>
    <row r="282" spans="2:12" s="9" customFormat="1" ht="66" customHeight="1">
      <c r="B282" s="122">
        <v>80111620</v>
      </c>
      <c r="C282" s="151" t="s">
        <v>695</v>
      </c>
      <c r="D282" s="62" t="s">
        <v>108</v>
      </c>
      <c r="E282" s="30" t="s">
        <v>158</v>
      </c>
      <c r="F282" s="109" t="s">
        <v>41</v>
      </c>
      <c r="G282" s="30" t="s">
        <v>38</v>
      </c>
      <c r="H282" s="156">
        <v>9000000</v>
      </c>
      <c r="I282" s="156">
        <v>9000000</v>
      </c>
      <c r="J282" s="17" t="s">
        <v>34</v>
      </c>
      <c r="K282" s="17" t="s">
        <v>34</v>
      </c>
      <c r="L282" s="76" t="s">
        <v>343</v>
      </c>
    </row>
    <row r="283" spans="2:12" s="9" customFormat="1" ht="126" customHeight="1">
      <c r="B283" s="109" t="s">
        <v>363</v>
      </c>
      <c r="C283" s="37" t="s">
        <v>221</v>
      </c>
      <c r="D283" s="63" t="s">
        <v>107</v>
      </c>
      <c r="E283" s="128" t="s">
        <v>157</v>
      </c>
      <c r="F283" s="109" t="s">
        <v>222</v>
      </c>
      <c r="G283" s="109" t="s">
        <v>223</v>
      </c>
      <c r="H283" s="56">
        <v>10000000</v>
      </c>
      <c r="I283" s="19">
        <f t="shared" si="4"/>
        <v>10000000</v>
      </c>
      <c r="J283" s="17" t="s">
        <v>34</v>
      </c>
      <c r="K283" s="17" t="s">
        <v>34</v>
      </c>
      <c r="L283" s="73" t="s">
        <v>341</v>
      </c>
    </row>
    <row r="284" spans="2:12" s="9" customFormat="1" ht="82.5" customHeight="1">
      <c r="B284" s="109" t="s">
        <v>364</v>
      </c>
      <c r="C284" s="37" t="s">
        <v>224</v>
      </c>
      <c r="D284" s="63" t="s">
        <v>107</v>
      </c>
      <c r="E284" s="109" t="s">
        <v>157</v>
      </c>
      <c r="F284" s="109" t="s">
        <v>222</v>
      </c>
      <c r="G284" s="109" t="s">
        <v>223</v>
      </c>
      <c r="H284" s="56">
        <v>20000000</v>
      </c>
      <c r="I284" s="19">
        <f t="shared" si="4"/>
        <v>20000000</v>
      </c>
      <c r="J284" s="17" t="s">
        <v>34</v>
      </c>
      <c r="K284" s="17" t="s">
        <v>34</v>
      </c>
      <c r="L284" s="73" t="s">
        <v>341</v>
      </c>
    </row>
    <row r="285" spans="2:12" s="9" customFormat="1" ht="130.5" customHeight="1">
      <c r="B285" s="109" t="s">
        <v>364</v>
      </c>
      <c r="C285" s="37" t="s">
        <v>225</v>
      </c>
      <c r="D285" s="63" t="s">
        <v>107</v>
      </c>
      <c r="E285" s="109" t="s">
        <v>157</v>
      </c>
      <c r="F285" s="109" t="s">
        <v>222</v>
      </c>
      <c r="G285" s="109" t="s">
        <v>223</v>
      </c>
      <c r="H285" s="56">
        <v>20000000</v>
      </c>
      <c r="I285" s="19">
        <f t="shared" si="4"/>
        <v>20000000</v>
      </c>
      <c r="J285" s="17" t="s">
        <v>34</v>
      </c>
      <c r="K285" s="17" t="s">
        <v>34</v>
      </c>
      <c r="L285" s="73" t="s">
        <v>341</v>
      </c>
    </row>
    <row r="286" spans="2:12" s="9" customFormat="1" ht="182.25" customHeight="1">
      <c r="B286" s="109">
        <v>93141601</v>
      </c>
      <c r="C286" s="37" t="s">
        <v>226</v>
      </c>
      <c r="D286" s="63" t="s">
        <v>107</v>
      </c>
      <c r="E286" s="109" t="s">
        <v>157</v>
      </c>
      <c r="F286" s="109" t="s">
        <v>222</v>
      </c>
      <c r="G286" s="109" t="s">
        <v>223</v>
      </c>
      <c r="H286" s="56">
        <v>20000000</v>
      </c>
      <c r="I286" s="19">
        <f t="shared" si="4"/>
        <v>20000000</v>
      </c>
      <c r="J286" s="17" t="s">
        <v>34</v>
      </c>
      <c r="K286" s="17" t="s">
        <v>34</v>
      </c>
      <c r="L286" s="73" t="s">
        <v>341</v>
      </c>
    </row>
    <row r="287" spans="2:12" s="9" customFormat="1" ht="243" customHeight="1">
      <c r="B287" s="109">
        <v>93131705</v>
      </c>
      <c r="C287" s="37" t="s">
        <v>227</v>
      </c>
      <c r="D287" s="63" t="s">
        <v>107</v>
      </c>
      <c r="E287" s="109" t="s">
        <v>157</v>
      </c>
      <c r="F287" s="109" t="s">
        <v>222</v>
      </c>
      <c r="G287" s="109" t="s">
        <v>223</v>
      </c>
      <c r="H287" s="56">
        <v>30000000</v>
      </c>
      <c r="I287" s="19">
        <f t="shared" si="4"/>
        <v>30000000</v>
      </c>
      <c r="J287" s="17" t="s">
        <v>34</v>
      </c>
      <c r="K287" s="17" t="s">
        <v>34</v>
      </c>
      <c r="L287" s="73" t="s">
        <v>341</v>
      </c>
    </row>
    <row r="288" spans="2:12" s="9" customFormat="1" ht="93.75" customHeight="1">
      <c r="B288" s="109">
        <v>60105901</v>
      </c>
      <c r="C288" s="37" t="s">
        <v>228</v>
      </c>
      <c r="D288" s="63" t="s">
        <v>107</v>
      </c>
      <c r="E288" s="109" t="s">
        <v>157</v>
      </c>
      <c r="F288" s="109" t="s">
        <v>222</v>
      </c>
      <c r="G288" s="109" t="s">
        <v>223</v>
      </c>
      <c r="H288" s="56">
        <v>6000000</v>
      </c>
      <c r="I288" s="19">
        <f t="shared" si="4"/>
        <v>6000000</v>
      </c>
      <c r="J288" s="17" t="s">
        <v>34</v>
      </c>
      <c r="K288" s="17" t="s">
        <v>34</v>
      </c>
      <c r="L288" s="73" t="s">
        <v>341</v>
      </c>
    </row>
    <row r="289" spans="2:12" s="9" customFormat="1" ht="97.5" customHeight="1">
      <c r="B289" s="109">
        <v>60105901</v>
      </c>
      <c r="C289" s="37" t="s">
        <v>229</v>
      </c>
      <c r="D289" s="63" t="s">
        <v>107</v>
      </c>
      <c r="E289" s="109" t="s">
        <v>157</v>
      </c>
      <c r="F289" s="109" t="s">
        <v>222</v>
      </c>
      <c r="G289" s="109" t="s">
        <v>223</v>
      </c>
      <c r="H289" s="56">
        <v>20000000</v>
      </c>
      <c r="I289" s="19">
        <f t="shared" si="4"/>
        <v>20000000</v>
      </c>
      <c r="J289" s="17" t="s">
        <v>34</v>
      </c>
      <c r="K289" s="17" t="s">
        <v>34</v>
      </c>
      <c r="L289" s="73" t="s">
        <v>341</v>
      </c>
    </row>
    <row r="290" spans="2:12" s="9" customFormat="1" ht="84" customHeight="1">
      <c r="B290" s="109" t="s">
        <v>391</v>
      </c>
      <c r="C290" s="37" t="s">
        <v>231</v>
      </c>
      <c r="D290" s="63" t="s">
        <v>107</v>
      </c>
      <c r="E290" s="109" t="s">
        <v>157</v>
      </c>
      <c r="F290" s="109" t="s">
        <v>222</v>
      </c>
      <c r="G290" s="109" t="s">
        <v>223</v>
      </c>
      <c r="H290" s="56">
        <v>8000000</v>
      </c>
      <c r="I290" s="19">
        <f t="shared" si="4"/>
        <v>8000000</v>
      </c>
      <c r="J290" s="17" t="s">
        <v>34</v>
      </c>
      <c r="K290" s="17" t="s">
        <v>34</v>
      </c>
      <c r="L290" s="73" t="s">
        <v>341</v>
      </c>
    </row>
    <row r="291" spans="2:12" s="9" customFormat="1" ht="171.75" customHeight="1">
      <c r="B291" s="109" t="s">
        <v>392</v>
      </c>
      <c r="C291" s="37" t="s">
        <v>232</v>
      </c>
      <c r="D291" s="63" t="s">
        <v>107</v>
      </c>
      <c r="E291" s="109" t="s">
        <v>157</v>
      </c>
      <c r="F291" s="109" t="s">
        <v>222</v>
      </c>
      <c r="G291" s="109" t="s">
        <v>223</v>
      </c>
      <c r="H291" s="56">
        <v>30000000</v>
      </c>
      <c r="I291" s="19">
        <f t="shared" si="4"/>
        <v>30000000</v>
      </c>
      <c r="J291" s="17" t="s">
        <v>34</v>
      </c>
      <c r="K291" s="17" t="s">
        <v>34</v>
      </c>
      <c r="L291" s="73" t="s">
        <v>341</v>
      </c>
    </row>
    <row r="292" spans="2:12" s="9" customFormat="1" ht="147.75" customHeight="1">
      <c r="B292" s="109" t="s">
        <v>230</v>
      </c>
      <c r="C292" s="37" t="s">
        <v>233</v>
      </c>
      <c r="D292" s="63" t="s">
        <v>107</v>
      </c>
      <c r="E292" s="109" t="s">
        <v>157</v>
      </c>
      <c r="F292" s="109" t="s">
        <v>222</v>
      </c>
      <c r="G292" s="109" t="s">
        <v>223</v>
      </c>
      <c r="H292" s="56">
        <v>30000000</v>
      </c>
      <c r="I292" s="19">
        <f t="shared" si="4"/>
        <v>30000000</v>
      </c>
      <c r="J292" s="17" t="s">
        <v>34</v>
      </c>
      <c r="K292" s="17" t="s">
        <v>34</v>
      </c>
      <c r="L292" s="73" t="s">
        <v>341</v>
      </c>
    </row>
    <row r="293" spans="2:12" s="9" customFormat="1" ht="114.75" customHeight="1">
      <c r="B293" s="109" t="s">
        <v>393</v>
      </c>
      <c r="C293" s="37" t="s">
        <v>234</v>
      </c>
      <c r="D293" s="63" t="s">
        <v>107</v>
      </c>
      <c r="E293" s="109" t="s">
        <v>157</v>
      </c>
      <c r="F293" s="109" t="s">
        <v>222</v>
      </c>
      <c r="G293" s="109" t="s">
        <v>223</v>
      </c>
      <c r="H293" s="56">
        <v>20000000</v>
      </c>
      <c r="I293" s="19">
        <f t="shared" si="4"/>
        <v>20000000</v>
      </c>
      <c r="J293" s="17" t="s">
        <v>34</v>
      </c>
      <c r="K293" s="17" t="s">
        <v>34</v>
      </c>
      <c r="L293" s="73" t="s">
        <v>341</v>
      </c>
    </row>
    <row r="294" spans="2:12" s="9" customFormat="1" ht="121.5" customHeight="1">
      <c r="B294" s="109" t="s">
        <v>230</v>
      </c>
      <c r="C294" s="37" t="s">
        <v>235</v>
      </c>
      <c r="D294" s="63" t="s">
        <v>107</v>
      </c>
      <c r="E294" s="109" t="s">
        <v>157</v>
      </c>
      <c r="F294" s="109" t="s">
        <v>222</v>
      </c>
      <c r="G294" s="109" t="s">
        <v>223</v>
      </c>
      <c r="H294" s="56">
        <v>16000000</v>
      </c>
      <c r="I294" s="19">
        <f t="shared" si="4"/>
        <v>16000000</v>
      </c>
      <c r="J294" s="17" t="s">
        <v>34</v>
      </c>
      <c r="K294" s="17" t="s">
        <v>34</v>
      </c>
      <c r="L294" s="73" t="s">
        <v>341</v>
      </c>
    </row>
    <row r="295" spans="2:12" s="9" customFormat="1" ht="146.25" customHeight="1">
      <c r="B295" s="109" t="s">
        <v>230</v>
      </c>
      <c r="C295" s="37" t="s">
        <v>236</v>
      </c>
      <c r="D295" s="63" t="s">
        <v>107</v>
      </c>
      <c r="E295" s="109" t="s">
        <v>157</v>
      </c>
      <c r="F295" s="109" t="s">
        <v>222</v>
      </c>
      <c r="G295" s="109" t="s">
        <v>223</v>
      </c>
      <c r="H295" s="56">
        <v>10000000</v>
      </c>
      <c r="I295" s="19">
        <f t="shared" si="4"/>
        <v>10000000</v>
      </c>
      <c r="J295" s="17" t="s">
        <v>34</v>
      </c>
      <c r="K295" s="17" t="s">
        <v>34</v>
      </c>
      <c r="L295" s="73" t="s">
        <v>341</v>
      </c>
    </row>
    <row r="296" spans="2:12" s="9" customFormat="1" ht="117.75" customHeight="1">
      <c r="B296" s="109" t="s">
        <v>392</v>
      </c>
      <c r="C296" s="37" t="s">
        <v>237</v>
      </c>
      <c r="D296" s="63" t="s">
        <v>107</v>
      </c>
      <c r="E296" s="109" t="s">
        <v>157</v>
      </c>
      <c r="F296" s="109" t="s">
        <v>222</v>
      </c>
      <c r="G296" s="109" t="s">
        <v>223</v>
      </c>
      <c r="H296" s="56">
        <v>10000000</v>
      </c>
      <c r="I296" s="19">
        <f t="shared" si="4"/>
        <v>10000000</v>
      </c>
      <c r="J296" s="17" t="s">
        <v>34</v>
      </c>
      <c r="K296" s="17" t="s">
        <v>34</v>
      </c>
      <c r="L296" s="73" t="s">
        <v>341</v>
      </c>
    </row>
    <row r="297" spans="2:12" s="9" customFormat="1" ht="141" customHeight="1">
      <c r="B297" s="109" t="s">
        <v>391</v>
      </c>
      <c r="C297" s="37" t="s">
        <v>238</v>
      </c>
      <c r="D297" s="63" t="s">
        <v>107</v>
      </c>
      <c r="E297" s="109" t="s">
        <v>157</v>
      </c>
      <c r="F297" s="109" t="s">
        <v>222</v>
      </c>
      <c r="G297" s="109" t="s">
        <v>223</v>
      </c>
      <c r="H297" s="56">
        <v>10000000</v>
      </c>
      <c r="I297" s="19">
        <f t="shared" si="4"/>
        <v>10000000</v>
      </c>
      <c r="J297" s="17" t="s">
        <v>34</v>
      </c>
      <c r="K297" s="17" t="s">
        <v>34</v>
      </c>
      <c r="L297" s="73" t="s">
        <v>341</v>
      </c>
    </row>
    <row r="298" spans="2:12" s="9" customFormat="1" ht="111.75" customHeight="1">
      <c r="B298" s="109" t="s">
        <v>239</v>
      </c>
      <c r="C298" s="37" t="s">
        <v>240</v>
      </c>
      <c r="D298" s="63" t="s">
        <v>107</v>
      </c>
      <c r="E298" s="109" t="s">
        <v>157</v>
      </c>
      <c r="F298" s="109" t="s">
        <v>222</v>
      </c>
      <c r="G298" s="109" t="s">
        <v>223</v>
      </c>
      <c r="H298" s="56">
        <v>54193654</v>
      </c>
      <c r="I298" s="19">
        <f t="shared" si="4"/>
        <v>54193654</v>
      </c>
      <c r="J298" s="17" t="s">
        <v>34</v>
      </c>
      <c r="K298" s="17" t="s">
        <v>34</v>
      </c>
      <c r="L298" s="73" t="s">
        <v>341</v>
      </c>
    </row>
    <row r="299" spans="2:12" s="9" customFormat="1" ht="102" customHeight="1">
      <c r="B299" s="109" t="s">
        <v>230</v>
      </c>
      <c r="C299" s="37" t="s">
        <v>241</v>
      </c>
      <c r="D299" s="63" t="s">
        <v>107</v>
      </c>
      <c r="E299" s="109" t="s">
        <v>157</v>
      </c>
      <c r="F299" s="109" t="s">
        <v>222</v>
      </c>
      <c r="G299" s="109" t="s">
        <v>223</v>
      </c>
      <c r="H299" s="56">
        <v>20000000</v>
      </c>
      <c r="I299" s="19">
        <f t="shared" si="4"/>
        <v>20000000</v>
      </c>
      <c r="J299" s="17" t="s">
        <v>34</v>
      </c>
      <c r="K299" s="17" t="s">
        <v>34</v>
      </c>
      <c r="L299" s="73" t="s">
        <v>341</v>
      </c>
    </row>
    <row r="300" spans="2:12" s="9" customFormat="1" ht="114" customHeight="1">
      <c r="B300" s="109">
        <v>86101700</v>
      </c>
      <c r="C300" s="37" t="s">
        <v>242</v>
      </c>
      <c r="D300" s="63" t="s">
        <v>107</v>
      </c>
      <c r="E300" s="109" t="s">
        <v>157</v>
      </c>
      <c r="F300" s="109" t="s">
        <v>222</v>
      </c>
      <c r="G300" s="109" t="s">
        <v>223</v>
      </c>
      <c r="H300" s="56">
        <v>15000000</v>
      </c>
      <c r="I300" s="19">
        <f t="shared" si="4"/>
        <v>15000000</v>
      </c>
      <c r="J300" s="17" t="s">
        <v>34</v>
      </c>
      <c r="K300" s="17" t="s">
        <v>34</v>
      </c>
      <c r="L300" s="73" t="s">
        <v>341</v>
      </c>
    </row>
    <row r="301" spans="2:12" s="9" customFormat="1" ht="97.5" customHeight="1">
      <c r="B301" s="109">
        <v>86101700</v>
      </c>
      <c r="C301" s="37" t="s">
        <v>243</v>
      </c>
      <c r="D301" s="63" t="s">
        <v>107</v>
      </c>
      <c r="E301" s="109" t="s">
        <v>157</v>
      </c>
      <c r="F301" s="109" t="s">
        <v>222</v>
      </c>
      <c r="G301" s="109" t="s">
        <v>223</v>
      </c>
      <c r="H301" s="56">
        <v>10000000</v>
      </c>
      <c r="I301" s="19">
        <f t="shared" si="4"/>
        <v>10000000</v>
      </c>
      <c r="J301" s="17" t="s">
        <v>34</v>
      </c>
      <c r="K301" s="17" t="s">
        <v>34</v>
      </c>
      <c r="L301" s="73" t="s">
        <v>341</v>
      </c>
    </row>
    <row r="302" spans="2:12" s="9" customFormat="1" ht="129.75" customHeight="1">
      <c r="B302" s="109" t="s">
        <v>391</v>
      </c>
      <c r="C302" s="37" t="s">
        <v>342</v>
      </c>
      <c r="D302" s="63" t="s">
        <v>107</v>
      </c>
      <c r="E302" s="109" t="s">
        <v>157</v>
      </c>
      <c r="F302" s="109" t="s">
        <v>222</v>
      </c>
      <c r="G302" s="109" t="s">
        <v>223</v>
      </c>
      <c r="H302" s="56">
        <v>100000000</v>
      </c>
      <c r="I302" s="19">
        <f t="shared" si="4"/>
        <v>100000000</v>
      </c>
      <c r="J302" s="17" t="s">
        <v>34</v>
      </c>
      <c r="K302" s="17" t="s">
        <v>34</v>
      </c>
      <c r="L302" s="73" t="s">
        <v>341</v>
      </c>
    </row>
    <row r="303" spans="2:12" s="9" customFormat="1" ht="82.5" customHeight="1">
      <c r="B303" s="109" t="s">
        <v>391</v>
      </c>
      <c r="C303" s="37" t="s">
        <v>244</v>
      </c>
      <c r="D303" s="63" t="s">
        <v>107</v>
      </c>
      <c r="E303" s="109" t="s">
        <v>157</v>
      </c>
      <c r="F303" s="109" t="s">
        <v>222</v>
      </c>
      <c r="G303" s="109" t="s">
        <v>223</v>
      </c>
      <c r="H303" s="56">
        <v>10000000</v>
      </c>
      <c r="I303" s="19">
        <f t="shared" si="4"/>
        <v>10000000</v>
      </c>
      <c r="J303" s="17" t="s">
        <v>34</v>
      </c>
      <c r="K303" s="17" t="s">
        <v>34</v>
      </c>
      <c r="L303" s="73" t="s">
        <v>341</v>
      </c>
    </row>
    <row r="304" spans="2:12" s="9" customFormat="1" ht="97.5" customHeight="1">
      <c r="B304" s="109" t="s">
        <v>394</v>
      </c>
      <c r="C304" s="37" t="s">
        <v>245</v>
      </c>
      <c r="D304" s="63" t="s">
        <v>107</v>
      </c>
      <c r="E304" s="109" t="s">
        <v>157</v>
      </c>
      <c r="F304" s="109" t="s">
        <v>222</v>
      </c>
      <c r="G304" s="109" t="s">
        <v>223</v>
      </c>
      <c r="H304" s="56">
        <v>20000000</v>
      </c>
      <c r="I304" s="19">
        <f t="shared" si="4"/>
        <v>20000000</v>
      </c>
      <c r="J304" s="17" t="s">
        <v>34</v>
      </c>
      <c r="K304" s="17" t="s">
        <v>34</v>
      </c>
      <c r="L304" s="73" t="s">
        <v>341</v>
      </c>
    </row>
    <row r="305" spans="2:12" s="9" customFormat="1" ht="97.5" customHeight="1">
      <c r="B305" s="109" t="s">
        <v>394</v>
      </c>
      <c r="C305" s="37" t="s">
        <v>246</v>
      </c>
      <c r="D305" s="63" t="s">
        <v>107</v>
      </c>
      <c r="E305" s="109" t="s">
        <v>157</v>
      </c>
      <c r="F305" s="109" t="s">
        <v>222</v>
      </c>
      <c r="G305" s="109" t="s">
        <v>223</v>
      </c>
      <c r="H305" s="56">
        <v>40000000</v>
      </c>
      <c r="I305" s="19">
        <f t="shared" si="4"/>
        <v>40000000</v>
      </c>
      <c r="J305" s="17" t="s">
        <v>34</v>
      </c>
      <c r="K305" s="17" t="s">
        <v>34</v>
      </c>
      <c r="L305" s="73" t="s">
        <v>341</v>
      </c>
    </row>
    <row r="306" spans="2:12" s="9" customFormat="1" ht="133.5" customHeight="1">
      <c r="B306" s="109">
        <v>60105605</v>
      </c>
      <c r="C306" s="37" t="s">
        <v>247</v>
      </c>
      <c r="D306" s="63" t="s">
        <v>107</v>
      </c>
      <c r="E306" s="109" t="s">
        <v>157</v>
      </c>
      <c r="F306" s="109" t="s">
        <v>222</v>
      </c>
      <c r="G306" s="109" t="s">
        <v>223</v>
      </c>
      <c r="H306" s="56">
        <v>20000000</v>
      </c>
      <c r="I306" s="19">
        <f t="shared" si="4"/>
        <v>20000000</v>
      </c>
      <c r="J306" s="17" t="s">
        <v>34</v>
      </c>
      <c r="K306" s="17" t="s">
        <v>34</v>
      </c>
      <c r="L306" s="73" t="s">
        <v>341</v>
      </c>
    </row>
    <row r="307" spans="2:12" s="9" customFormat="1" ht="136.5" customHeight="1">
      <c r="B307" s="109" t="s">
        <v>230</v>
      </c>
      <c r="C307" s="37" t="s">
        <v>248</v>
      </c>
      <c r="D307" s="63" t="s">
        <v>107</v>
      </c>
      <c r="E307" s="109" t="s">
        <v>157</v>
      </c>
      <c r="F307" s="109" t="s">
        <v>222</v>
      </c>
      <c r="G307" s="109" t="s">
        <v>223</v>
      </c>
      <c r="H307" s="56">
        <v>40000000</v>
      </c>
      <c r="I307" s="19">
        <f t="shared" si="4"/>
        <v>40000000</v>
      </c>
      <c r="J307" s="17" t="s">
        <v>34</v>
      </c>
      <c r="K307" s="17" t="s">
        <v>34</v>
      </c>
      <c r="L307" s="73" t="s">
        <v>341</v>
      </c>
    </row>
    <row r="308" spans="2:12" s="9" customFormat="1" ht="72">
      <c r="B308" s="109">
        <v>93131704</v>
      </c>
      <c r="C308" s="37" t="s">
        <v>249</v>
      </c>
      <c r="D308" s="63" t="s">
        <v>107</v>
      </c>
      <c r="E308" s="109" t="s">
        <v>157</v>
      </c>
      <c r="F308" s="109" t="s">
        <v>222</v>
      </c>
      <c r="G308" s="109" t="s">
        <v>223</v>
      </c>
      <c r="H308" s="56">
        <v>10000000</v>
      </c>
      <c r="I308" s="19">
        <f t="shared" si="4"/>
        <v>10000000</v>
      </c>
      <c r="J308" s="17" t="s">
        <v>34</v>
      </c>
      <c r="K308" s="17" t="s">
        <v>34</v>
      </c>
      <c r="L308" s="73" t="s">
        <v>341</v>
      </c>
    </row>
    <row r="309" spans="2:12" s="9" customFormat="1" ht="151.5" customHeight="1">
      <c r="B309" s="109">
        <v>93131704</v>
      </c>
      <c r="C309" s="37" t="s">
        <v>250</v>
      </c>
      <c r="D309" s="63" t="s">
        <v>107</v>
      </c>
      <c r="E309" s="109" t="s">
        <v>157</v>
      </c>
      <c r="F309" s="109" t="s">
        <v>222</v>
      </c>
      <c r="G309" s="109" t="s">
        <v>223</v>
      </c>
      <c r="H309" s="56">
        <v>10000000</v>
      </c>
      <c r="I309" s="19">
        <f t="shared" si="4"/>
        <v>10000000</v>
      </c>
      <c r="J309" s="17" t="s">
        <v>34</v>
      </c>
      <c r="K309" s="17" t="s">
        <v>34</v>
      </c>
      <c r="L309" s="73" t="s">
        <v>341</v>
      </c>
    </row>
    <row r="310" spans="2:12" s="9" customFormat="1" ht="103.5" customHeight="1">
      <c r="B310" s="109">
        <v>93141601</v>
      </c>
      <c r="C310" s="37" t="s">
        <v>251</v>
      </c>
      <c r="D310" s="63" t="s">
        <v>107</v>
      </c>
      <c r="E310" s="109" t="s">
        <v>157</v>
      </c>
      <c r="F310" s="109" t="s">
        <v>222</v>
      </c>
      <c r="G310" s="109" t="s">
        <v>223</v>
      </c>
      <c r="H310" s="56">
        <v>14400000</v>
      </c>
      <c r="I310" s="19">
        <f t="shared" si="4"/>
        <v>14400000</v>
      </c>
      <c r="J310" s="17" t="s">
        <v>34</v>
      </c>
      <c r="K310" s="17" t="s">
        <v>34</v>
      </c>
      <c r="L310" s="73" t="s">
        <v>341</v>
      </c>
    </row>
    <row r="311" spans="2:12" s="9" customFormat="1" ht="133.5" customHeight="1">
      <c r="B311" s="109">
        <v>93131705</v>
      </c>
      <c r="C311" s="37" t="s">
        <v>252</v>
      </c>
      <c r="D311" s="63" t="s">
        <v>107</v>
      </c>
      <c r="E311" s="109" t="s">
        <v>157</v>
      </c>
      <c r="F311" s="109" t="s">
        <v>222</v>
      </c>
      <c r="G311" s="109" t="s">
        <v>223</v>
      </c>
      <c r="H311" s="56">
        <v>50000000</v>
      </c>
      <c r="I311" s="19">
        <f t="shared" si="4"/>
        <v>50000000</v>
      </c>
      <c r="J311" s="17" t="s">
        <v>34</v>
      </c>
      <c r="K311" s="17" t="s">
        <v>34</v>
      </c>
      <c r="L311" s="73" t="s">
        <v>341</v>
      </c>
    </row>
    <row r="312" spans="2:12" s="9" customFormat="1" ht="96" customHeight="1">
      <c r="B312" s="109">
        <v>93131704</v>
      </c>
      <c r="C312" s="37" t="s">
        <v>253</v>
      </c>
      <c r="D312" s="63" t="s">
        <v>107</v>
      </c>
      <c r="E312" s="109" t="s">
        <v>157</v>
      </c>
      <c r="F312" s="109" t="s">
        <v>222</v>
      </c>
      <c r="G312" s="109" t="s">
        <v>223</v>
      </c>
      <c r="H312" s="56">
        <v>10000000</v>
      </c>
      <c r="I312" s="19">
        <f t="shared" si="4"/>
        <v>10000000</v>
      </c>
      <c r="J312" s="17" t="s">
        <v>34</v>
      </c>
      <c r="K312" s="17" t="s">
        <v>34</v>
      </c>
      <c r="L312" s="73" t="s">
        <v>341</v>
      </c>
    </row>
    <row r="313" spans="2:12" s="9" customFormat="1" ht="124.5" customHeight="1">
      <c r="B313" s="109">
        <v>93131705</v>
      </c>
      <c r="C313" s="37" t="s">
        <v>395</v>
      </c>
      <c r="D313" s="63" t="s">
        <v>107</v>
      </c>
      <c r="E313" s="109" t="s">
        <v>157</v>
      </c>
      <c r="F313" s="109" t="s">
        <v>222</v>
      </c>
      <c r="G313" s="109" t="s">
        <v>223</v>
      </c>
      <c r="H313" s="56">
        <v>6000000</v>
      </c>
      <c r="I313" s="19">
        <f t="shared" si="4"/>
        <v>6000000</v>
      </c>
      <c r="J313" s="17" t="s">
        <v>34</v>
      </c>
      <c r="K313" s="17" t="s">
        <v>34</v>
      </c>
      <c r="L313" s="73" t="s">
        <v>341</v>
      </c>
    </row>
    <row r="314" spans="2:12" s="9" customFormat="1" ht="118.5" customHeight="1">
      <c r="B314" s="109">
        <v>60105625</v>
      </c>
      <c r="C314" s="37" t="s">
        <v>396</v>
      </c>
      <c r="D314" s="63" t="s">
        <v>107</v>
      </c>
      <c r="E314" s="109" t="s">
        <v>157</v>
      </c>
      <c r="F314" s="109" t="s">
        <v>222</v>
      </c>
      <c r="G314" s="109" t="s">
        <v>223</v>
      </c>
      <c r="H314" s="56">
        <v>15000000</v>
      </c>
      <c r="I314" s="19">
        <f t="shared" si="4"/>
        <v>15000000</v>
      </c>
      <c r="J314" s="17" t="s">
        <v>34</v>
      </c>
      <c r="K314" s="17" t="s">
        <v>34</v>
      </c>
      <c r="L314" s="73" t="s">
        <v>341</v>
      </c>
    </row>
    <row r="315" spans="2:12" s="9" customFormat="1" ht="96" customHeight="1">
      <c r="B315" s="109">
        <v>60105625</v>
      </c>
      <c r="C315" s="37" t="s">
        <v>254</v>
      </c>
      <c r="D315" s="63" t="s">
        <v>107</v>
      </c>
      <c r="E315" s="109" t="s">
        <v>157</v>
      </c>
      <c r="F315" s="109" t="s">
        <v>222</v>
      </c>
      <c r="G315" s="109" t="s">
        <v>223</v>
      </c>
      <c r="H315" s="56">
        <v>10000000</v>
      </c>
      <c r="I315" s="19">
        <f t="shared" si="4"/>
        <v>10000000</v>
      </c>
      <c r="J315" s="17" t="s">
        <v>34</v>
      </c>
      <c r="K315" s="17" t="s">
        <v>34</v>
      </c>
      <c r="L315" s="73" t="s">
        <v>341</v>
      </c>
    </row>
    <row r="316" spans="2:12" s="9" customFormat="1" ht="83.25" customHeight="1">
      <c r="B316" s="109">
        <v>60105412</v>
      </c>
      <c r="C316" s="37" t="s">
        <v>255</v>
      </c>
      <c r="D316" s="63" t="s">
        <v>107</v>
      </c>
      <c r="E316" s="109" t="s">
        <v>157</v>
      </c>
      <c r="F316" s="109" t="s">
        <v>222</v>
      </c>
      <c r="G316" s="109" t="s">
        <v>223</v>
      </c>
      <c r="H316" s="56">
        <v>27000000</v>
      </c>
      <c r="I316" s="19">
        <f t="shared" si="4"/>
        <v>27000000</v>
      </c>
      <c r="J316" s="17" t="s">
        <v>34</v>
      </c>
      <c r="K316" s="17" t="s">
        <v>34</v>
      </c>
      <c r="L316" s="73" t="s">
        <v>341</v>
      </c>
    </row>
    <row r="317" spans="2:12" s="9" customFormat="1" ht="101.25" customHeight="1">
      <c r="B317" s="109">
        <v>93131705</v>
      </c>
      <c r="C317" s="37" t="s">
        <v>256</v>
      </c>
      <c r="D317" s="63" t="s">
        <v>107</v>
      </c>
      <c r="E317" s="109" t="s">
        <v>157</v>
      </c>
      <c r="F317" s="109" t="s">
        <v>222</v>
      </c>
      <c r="G317" s="109" t="s">
        <v>223</v>
      </c>
      <c r="H317" s="56">
        <v>18000000</v>
      </c>
      <c r="I317" s="19">
        <f t="shared" si="4"/>
        <v>18000000</v>
      </c>
      <c r="J317" s="17" t="s">
        <v>34</v>
      </c>
      <c r="K317" s="17" t="s">
        <v>34</v>
      </c>
      <c r="L317" s="73" t="s">
        <v>341</v>
      </c>
    </row>
    <row r="318" spans="2:12" s="9" customFormat="1" ht="101.25" customHeight="1">
      <c r="B318" s="109">
        <v>60105912</v>
      </c>
      <c r="C318" s="37" t="s">
        <v>257</v>
      </c>
      <c r="D318" s="63" t="s">
        <v>107</v>
      </c>
      <c r="E318" s="109" t="s">
        <v>157</v>
      </c>
      <c r="F318" s="109" t="s">
        <v>222</v>
      </c>
      <c r="G318" s="109" t="s">
        <v>223</v>
      </c>
      <c r="H318" s="56">
        <v>16000000</v>
      </c>
      <c r="I318" s="19">
        <f t="shared" si="4"/>
        <v>16000000</v>
      </c>
      <c r="J318" s="17" t="s">
        <v>34</v>
      </c>
      <c r="K318" s="17" t="s">
        <v>34</v>
      </c>
      <c r="L318" s="73" t="s">
        <v>341</v>
      </c>
    </row>
    <row r="319" spans="2:12" s="9" customFormat="1" ht="110.25" customHeight="1">
      <c r="B319" s="109">
        <v>85151602</v>
      </c>
      <c r="C319" s="37" t="s">
        <v>258</v>
      </c>
      <c r="D319" s="63" t="s">
        <v>107</v>
      </c>
      <c r="E319" s="109" t="s">
        <v>157</v>
      </c>
      <c r="F319" s="109" t="s">
        <v>222</v>
      </c>
      <c r="G319" s="109" t="s">
        <v>223</v>
      </c>
      <c r="H319" s="56">
        <v>30000000</v>
      </c>
      <c r="I319" s="19">
        <f t="shared" si="4"/>
        <v>30000000</v>
      </c>
      <c r="J319" s="17" t="s">
        <v>34</v>
      </c>
      <c r="K319" s="17" t="s">
        <v>34</v>
      </c>
      <c r="L319" s="73" t="s">
        <v>341</v>
      </c>
    </row>
    <row r="320" spans="2:12" s="9" customFormat="1" ht="109.5" customHeight="1">
      <c r="B320" s="109">
        <v>85151602</v>
      </c>
      <c r="C320" s="37" t="s">
        <v>259</v>
      </c>
      <c r="D320" s="63" t="s">
        <v>107</v>
      </c>
      <c r="E320" s="109" t="s">
        <v>157</v>
      </c>
      <c r="F320" s="109" t="s">
        <v>222</v>
      </c>
      <c r="G320" s="109" t="s">
        <v>223</v>
      </c>
      <c r="H320" s="56">
        <v>10000000</v>
      </c>
      <c r="I320" s="19">
        <f t="shared" si="4"/>
        <v>10000000</v>
      </c>
      <c r="J320" s="17" t="s">
        <v>34</v>
      </c>
      <c r="K320" s="17" t="s">
        <v>34</v>
      </c>
      <c r="L320" s="73" t="s">
        <v>341</v>
      </c>
    </row>
    <row r="321" spans="2:12" s="9" customFormat="1" ht="141.75" customHeight="1">
      <c r="B321" s="109">
        <v>60105605</v>
      </c>
      <c r="C321" s="37" t="s">
        <v>260</v>
      </c>
      <c r="D321" s="63" t="s">
        <v>107</v>
      </c>
      <c r="E321" s="109" t="s">
        <v>157</v>
      </c>
      <c r="F321" s="109" t="s">
        <v>222</v>
      </c>
      <c r="G321" s="109" t="s">
        <v>223</v>
      </c>
      <c r="H321" s="56">
        <v>12000000</v>
      </c>
      <c r="I321" s="19">
        <f t="shared" si="4"/>
        <v>12000000</v>
      </c>
      <c r="J321" s="17" t="s">
        <v>34</v>
      </c>
      <c r="K321" s="17" t="s">
        <v>34</v>
      </c>
      <c r="L321" s="73" t="s">
        <v>341</v>
      </c>
    </row>
    <row r="322" spans="2:12" s="9" customFormat="1" ht="142.5" customHeight="1">
      <c r="B322" s="109">
        <v>60105605</v>
      </c>
      <c r="C322" s="37" t="s">
        <v>261</v>
      </c>
      <c r="D322" s="63" t="s">
        <v>107</v>
      </c>
      <c r="E322" s="109" t="s">
        <v>157</v>
      </c>
      <c r="F322" s="109" t="s">
        <v>222</v>
      </c>
      <c r="G322" s="109" t="s">
        <v>223</v>
      </c>
      <c r="H322" s="56">
        <v>30000000</v>
      </c>
      <c r="I322" s="19">
        <f t="shared" si="4"/>
        <v>30000000</v>
      </c>
      <c r="J322" s="17" t="s">
        <v>34</v>
      </c>
      <c r="K322" s="17" t="s">
        <v>34</v>
      </c>
      <c r="L322" s="73" t="s">
        <v>341</v>
      </c>
    </row>
    <row r="323" spans="2:12" s="9" customFormat="1" ht="95.25" customHeight="1">
      <c r="B323" s="109" t="s">
        <v>262</v>
      </c>
      <c r="C323" s="37" t="s">
        <v>263</v>
      </c>
      <c r="D323" s="63" t="s">
        <v>107</v>
      </c>
      <c r="E323" s="109" t="s">
        <v>157</v>
      </c>
      <c r="F323" s="109" t="s">
        <v>222</v>
      </c>
      <c r="G323" s="109" t="s">
        <v>223</v>
      </c>
      <c r="H323" s="56">
        <v>30000000</v>
      </c>
      <c r="I323" s="19">
        <f t="shared" si="4"/>
        <v>30000000</v>
      </c>
      <c r="J323" s="17" t="s">
        <v>34</v>
      </c>
      <c r="K323" s="17" t="s">
        <v>34</v>
      </c>
      <c r="L323" s="73" t="s">
        <v>341</v>
      </c>
    </row>
    <row r="324" spans="2:12" s="9" customFormat="1" ht="111" customHeight="1">
      <c r="B324" s="109">
        <v>85151605</v>
      </c>
      <c r="C324" s="37" t="s">
        <v>264</v>
      </c>
      <c r="D324" s="63" t="s">
        <v>107</v>
      </c>
      <c r="E324" s="109" t="s">
        <v>157</v>
      </c>
      <c r="F324" s="109" t="s">
        <v>222</v>
      </c>
      <c r="G324" s="109" t="s">
        <v>223</v>
      </c>
      <c r="H324" s="56">
        <v>40000000</v>
      </c>
      <c r="I324" s="19">
        <f t="shared" si="4"/>
        <v>40000000</v>
      </c>
      <c r="J324" s="17" t="s">
        <v>34</v>
      </c>
      <c r="K324" s="17" t="s">
        <v>34</v>
      </c>
      <c r="L324" s="73" t="s">
        <v>341</v>
      </c>
    </row>
    <row r="325" spans="2:12" s="9" customFormat="1" ht="101.25" customHeight="1">
      <c r="B325" s="109">
        <v>93141601</v>
      </c>
      <c r="C325" s="37" t="s">
        <v>265</v>
      </c>
      <c r="D325" s="63" t="s">
        <v>107</v>
      </c>
      <c r="E325" s="109" t="s">
        <v>157</v>
      </c>
      <c r="F325" s="109" t="s">
        <v>222</v>
      </c>
      <c r="G325" s="109" t="s">
        <v>223</v>
      </c>
      <c r="H325" s="56">
        <v>20000000</v>
      </c>
      <c r="I325" s="19">
        <f t="shared" si="4"/>
        <v>20000000</v>
      </c>
      <c r="J325" s="17" t="s">
        <v>34</v>
      </c>
      <c r="K325" s="17" t="s">
        <v>34</v>
      </c>
      <c r="L325" s="73" t="s">
        <v>341</v>
      </c>
    </row>
    <row r="326" spans="2:12" s="9" customFormat="1" ht="96" customHeight="1">
      <c r="B326" s="109">
        <v>60105302</v>
      </c>
      <c r="C326" s="37" t="s">
        <v>266</v>
      </c>
      <c r="D326" s="63" t="s">
        <v>107</v>
      </c>
      <c r="E326" s="109" t="s">
        <v>157</v>
      </c>
      <c r="F326" s="109" t="s">
        <v>222</v>
      </c>
      <c r="G326" s="109" t="s">
        <v>223</v>
      </c>
      <c r="H326" s="56">
        <v>10000000</v>
      </c>
      <c r="I326" s="19">
        <f t="shared" si="4"/>
        <v>10000000</v>
      </c>
      <c r="J326" s="17" t="s">
        <v>34</v>
      </c>
      <c r="K326" s="17" t="s">
        <v>34</v>
      </c>
      <c r="L326" s="73" t="s">
        <v>341</v>
      </c>
    </row>
    <row r="327" spans="2:12" s="9" customFormat="1" ht="81" customHeight="1">
      <c r="B327" s="109" t="s">
        <v>267</v>
      </c>
      <c r="C327" s="37" t="s">
        <v>268</v>
      </c>
      <c r="D327" s="63" t="s">
        <v>107</v>
      </c>
      <c r="E327" s="109" t="s">
        <v>157</v>
      </c>
      <c r="F327" s="109" t="s">
        <v>222</v>
      </c>
      <c r="G327" s="109" t="s">
        <v>223</v>
      </c>
      <c r="H327" s="56">
        <v>15000000</v>
      </c>
      <c r="I327" s="19">
        <f t="shared" si="4"/>
        <v>15000000</v>
      </c>
      <c r="J327" s="17" t="s">
        <v>34</v>
      </c>
      <c r="K327" s="17" t="s">
        <v>34</v>
      </c>
      <c r="L327" s="73" t="s">
        <v>341</v>
      </c>
    </row>
    <row r="328" spans="2:12" s="9" customFormat="1" ht="81" customHeight="1">
      <c r="B328" s="109">
        <v>80111620</v>
      </c>
      <c r="C328" s="37" t="s">
        <v>414</v>
      </c>
      <c r="D328" s="63" t="s">
        <v>35</v>
      </c>
      <c r="E328" s="109" t="s">
        <v>56</v>
      </c>
      <c r="F328" s="109" t="s">
        <v>41</v>
      </c>
      <c r="G328" s="109" t="s">
        <v>269</v>
      </c>
      <c r="H328" s="56">
        <v>38820000</v>
      </c>
      <c r="I328" s="19">
        <f t="shared" si="4"/>
        <v>38820000</v>
      </c>
      <c r="J328" s="17" t="s">
        <v>34</v>
      </c>
      <c r="K328" s="17" t="s">
        <v>34</v>
      </c>
      <c r="L328" s="73" t="s">
        <v>341</v>
      </c>
    </row>
    <row r="329" spans="2:12" s="9" customFormat="1" ht="81" customHeight="1">
      <c r="B329" s="109">
        <v>80111620</v>
      </c>
      <c r="C329" s="36" t="s">
        <v>590</v>
      </c>
      <c r="D329" s="63" t="s">
        <v>79</v>
      </c>
      <c r="E329" s="109" t="s">
        <v>113</v>
      </c>
      <c r="F329" s="109" t="s">
        <v>41</v>
      </c>
      <c r="G329" s="109" t="s">
        <v>269</v>
      </c>
      <c r="H329" s="56">
        <v>18990000</v>
      </c>
      <c r="I329" s="19">
        <f>H329</f>
        <v>18990000</v>
      </c>
      <c r="J329" s="17" t="s">
        <v>34</v>
      </c>
      <c r="K329" s="17" t="s">
        <v>34</v>
      </c>
      <c r="L329" s="73" t="s">
        <v>341</v>
      </c>
    </row>
    <row r="330" spans="2:12" s="9" customFormat="1" ht="72">
      <c r="B330" s="109">
        <v>80111620</v>
      </c>
      <c r="C330" s="36" t="s">
        <v>317</v>
      </c>
      <c r="D330" s="63" t="s">
        <v>35</v>
      </c>
      <c r="E330" s="109" t="s">
        <v>56</v>
      </c>
      <c r="F330" s="109" t="s">
        <v>41</v>
      </c>
      <c r="G330" s="109" t="s">
        <v>269</v>
      </c>
      <c r="H330" s="56">
        <v>48000000</v>
      </c>
      <c r="I330" s="19">
        <f t="shared" si="4"/>
        <v>48000000</v>
      </c>
      <c r="J330" s="17" t="s">
        <v>34</v>
      </c>
      <c r="K330" s="17" t="s">
        <v>34</v>
      </c>
      <c r="L330" s="73" t="s">
        <v>341</v>
      </c>
    </row>
    <row r="331" spans="2:12" s="9" customFormat="1" ht="72">
      <c r="B331" s="109">
        <v>80111620</v>
      </c>
      <c r="C331" s="36" t="s">
        <v>412</v>
      </c>
      <c r="D331" s="63" t="s">
        <v>35</v>
      </c>
      <c r="E331" s="109" t="s">
        <v>56</v>
      </c>
      <c r="F331" s="109" t="s">
        <v>41</v>
      </c>
      <c r="G331" s="109" t="s">
        <v>269</v>
      </c>
      <c r="H331" s="56">
        <v>37980000</v>
      </c>
      <c r="I331" s="19">
        <f t="shared" si="4"/>
        <v>37980000</v>
      </c>
      <c r="J331" s="17" t="s">
        <v>34</v>
      </c>
      <c r="K331" s="17" t="s">
        <v>34</v>
      </c>
      <c r="L331" s="73" t="s">
        <v>341</v>
      </c>
    </row>
    <row r="332" spans="2:12" s="9" customFormat="1" ht="72">
      <c r="B332" s="109">
        <v>80111620</v>
      </c>
      <c r="C332" s="36" t="s">
        <v>318</v>
      </c>
      <c r="D332" s="63" t="s">
        <v>35</v>
      </c>
      <c r="E332" s="109" t="s">
        <v>56</v>
      </c>
      <c r="F332" s="109" t="s">
        <v>41</v>
      </c>
      <c r="G332" s="109" t="s">
        <v>269</v>
      </c>
      <c r="H332" s="56">
        <v>37980000</v>
      </c>
      <c r="I332" s="19">
        <f t="shared" si="4"/>
        <v>37980000</v>
      </c>
      <c r="J332" s="17" t="s">
        <v>34</v>
      </c>
      <c r="K332" s="17" t="s">
        <v>34</v>
      </c>
      <c r="L332" s="73" t="s">
        <v>341</v>
      </c>
    </row>
    <row r="333" spans="2:12" s="9" customFormat="1" ht="75.75" customHeight="1">
      <c r="B333" s="25">
        <v>80111620</v>
      </c>
      <c r="C333" s="36" t="s">
        <v>581</v>
      </c>
      <c r="D333" s="63" t="s">
        <v>35</v>
      </c>
      <c r="E333" s="109" t="s">
        <v>56</v>
      </c>
      <c r="F333" s="109" t="s">
        <v>41</v>
      </c>
      <c r="G333" s="109" t="s">
        <v>269</v>
      </c>
      <c r="H333" s="56">
        <v>22800000</v>
      </c>
      <c r="I333" s="19">
        <f t="shared" si="4"/>
        <v>22800000</v>
      </c>
      <c r="J333" s="17" t="s">
        <v>34</v>
      </c>
      <c r="K333" s="17" t="s">
        <v>34</v>
      </c>
      <c r="L333" s="73" t="s">
        <v>341</v>
      </c>
    </row>
    <row r="334" spans="2:12" s="9" customFormat="1" ht="72.75" customHeight="1">
      <c r="B334" s="25">
        <v>80111620</v>
      </c>
      <c r="C334" s="36" t="s">
        <v>583</v>
      </c>
      <c r="D334" s="63" t="s">
        <v>35</v>
      </c>
      <c r="E334" s="109" t="s">
        <v>56</v>
      </c>
      <c r="F334" s="109" t="s">
        <v>41</v>
      </c>
      <c r="G334" s="109" t="s">
        <v>269</v>
      </c>
      <c r="H334" s="56">
        <v>26400000</v>
      </c>
      <c r="I334" s="19">
        <f t="shared" si="4"/>
        <v>26400000</v>
      </c>
      <c r="J334" s="17" t="s">
        <v>34</v>
      </c>
      <c r="K334" s="17" t="s">
        <v>34</v>
      </c>
      <c r="L334" s="73" t="s">
        <v>341</v>
      </c>
    </row>
    <row r="335" spans="2:12" s="9" customFormat="1" ht="76.5" customHeight="1">
      <c r="B335" s="109">
        <v>80111620</v>
      </c>
      <c r="C335" s="36" t="s">
        <v>413</v>
      </c>
      <c r="D335" s="63" t="s">
        <v>35</v>
      </c>
      <c r="E335" s="109" t="s">
        <v>56</v>
      </c>
      <c r="F335" s="109" t="s">
        <v>41</v>
      </c>
      <c r="G335" s="109" t="s">
        <v>269</v>
      </c>
      <c r="H335" s="56">
        <v>22800000</v>
      </c>
      <c r="I335" s="19">
        <f aca="true" t="shared" si="7" ref="I335:I404">H335</f>
        <v>22800000</v>
      </c>
      <c r="J335" s="17" t="s">
        <v>34</v>
      </c>
      <c r="K335" s="17" t="s">
        <v>34</v>
      </c>
      <c r="L335" s="73" t="s">
        <v>341</v>
      </c>
    </row>
    <row r="336" spans="2:12" s="9" customFormat="1" ht="72">
      <c r="B336" s="109">
        <v>80111620</v>
      </c>
      <c r="C336" s="36" t="s">
        <v>319</v>
      </c>
      <c r="D336" s="63" t="s">
        <v>35</v>
      </c>
      <c r="E336" s="109" t="s">
        <v>56</v>
      </c>
      <c r="F336" s="109" t="s">
        <v>41</v>
      </c>
      <c r="G336" s="109" t="s">
        <v>269</v>
      </c>
      <c r="H336" s="56">
        <v>21000000</v>
      </c>
      <c r="I336" s="19">
        <f t="shared" si="7"/>
        <v>21000000</v>
      </c>
      <c r="J336" s="17" t="s">
        <v>34</v>
      </c>
      <c r="K336" s="17" t="s">
        <v>34</v>
      </c>
      <c r="L336" s="73" t="s">
        <v>341</v>
      </c>
    </row>
    <row r="337" spans="2:12" s="9" customFormat="1" ht="72">
      <c r="B337" s="109">
        <v>80111620</v>
      </c>
      <c r="C337" s="36" t="s">
        <v>320</v>
      </c>
      <c r="D337" s="63" t="s">
        <v>35</v>
      </c>
      <c r="E337" s="109" t="s">
        <v>56</v>
      </c>
      <c r="F337" s="109" t="s">
        <v>41</v>
      </c>
      <c r="G337" s="109" t="s">
        <v>269</v>
      </c>
      <c r="H337" s="56">
        <v>22800000</v>
      </c>
      <c r="I337" s="19">
        <f t="shared" si="7"/>
        <v>22800000</v>
      </c>
      <c r="J337" s="17" t="s">
        <v>34</v>
      </c>
      <c r="K337" s="17" t="s">
        <v>34</v>
      </c>
      <c r="L337" s="73" t="s">
        <v>341</v>
      </c>
    </row>
    <row r="338" spans="2:12" s="9" customFormat="1" ht="72">
      <c r="B338" s="109">
        <v>80111620</v>
      </c>
      <c r="C338" s="36" t="s">
        <v>321</v>
      </c>
      <c r="D338" s="63" t="s">
        <v>35</v>
      </c>
      <c r="E338" s="109" t="s">
        <v>56</v>
      </c>
      <c r="F338" s="109" t="s">
        <v>41</v>
      </c>
      <c r="G338" s="109" t="s">
        <v>269</v>
      </c>
      <c r="H338" s="56">
        <v>22800000</v>
      </c>
      <c r="I338" s="19">
        <f t="shared" si="7"/>
        <v>22800000</v>
      </c>
      <c r="J338" s="17" t="s">
        <v>34</v>
      </c>
      <c r="K338" s="17" t="s">
        <v>34</v>
      </c>
      <c r="L338" s="73" t="s">
        <v>341</v>
      </c>
    </row>
    <row r="339" spans="2:12" s="9" customFormat="1" ht="72">
      <c r="B339" s="109">
        <v>80111620</v>
      </c>
      <c r="C339" s="37" t="s">
        <v>270</v>
      </c>
      <c r="D339" s="63" t="s">
        <v>107</v>
      </c>
      <c r="E339" s="109" t="s">
        <v>271</v>
      </c>
      <c r="F339" s="109" t="s">
        <v>41</v>
      </c>
      <c r="G339" s="109" t="s">
        <v>269</v>
      </c>
      <c r="H339" s="56">
        <v>9200000</v>
      </c>
      <c r="I339" s="19">
        <f t="shared" si="7"/>
        <v>9200000</v>
      </c>
      <c r="J339" s="17" t="s">
        <v>34</v>
      </c>
      <c r="K339" s="17" t="s">
        <v>34</v>
      </c>
      <c r="L339" s="73" t="s">
        <v>341</v>
      </c>
    </row>
    <row r="340" spans="2:12" s="9" customFormat="1" ht="72">
      <c r="B340" s="109">
        <v>80111620</v>
      </c>
      <c r="C340" s="67" t="s">
        <v>272</v>
      </c>
      <c r="D340" s="63" t="s">
        <v>35</v>
      </c>
      <c r="E340" s="109" t="s">
        <v>56</v>
      </c>
      <c r="F340" s="109" t="s">
        <v>41</v>
      </c>
      <c r="G340" s="109" t="s">
        <v>269</v>
      </c>
      <c r="H340" s="56">
        <v>22800000</v>
      </c>
      <c r="I340" s="19">
        <f t="shared" si="7"/>
        <v>22800000</v>
      </c>
      <c r="J340" s="17" t="s">
        <v>34</v>
      </c>
      <c r="K340" s="17" t="s">
        <v>34</v>
      </c>
      <c r="L340" s="73" t="s">
        <v>341</v>
      </c>
    </row>
    <row r="341" spans="2:12" s="9" customFormat="1" ht="87.75" customHeight="1">
      <c r="B341" s="25">
        <v>80111620</v>
      </c>
      <c r="C341" s="67" t="s">
        <v>582</v>
      </c>
      <c r="D341" s="63" t="s">
        <v>35</v>
      </c>
      <c r="E341" s="109" t="s">
        <v>56</v>
      </c>
      <c r="F341" s="109" t="s">
        <v>41</v>
      </c>
      <c r="G341" s="109" t="s">
        <v>269</v>
      </c>
      <c r="H341" s="56">
        <v>28800000</v>
      </c>
      <c r="I341" s="19">
        <f t="shared" si="7"/>
        <v>28800000</v>
      </c>
      <c r="J341" s="17" t="s">
        <v>34</v>
      </c>
      <c r="K341" s="17" t="s">
        <v>34</v>
      </c>
      <c r="L341" s="73" t="s">
        <v>341</v>
      </c>
    </row>
    <row r="342" spans="2:12" s="9" customFormat="1" ht="72">
      <c r="B342" s="109">
        <v>80111620</v>
      </c>
      <c r="C342" s="37" t="s">
        <v>273</v>
      </c>
      <c r="D342" s="63" t="s">
        <v>35</v>
      </c>
      <c r="E342" s="109" t="s">
        <v>56</v>
      </c>
      <c r="F342" s="109" t="s">
        <v>41</v>
      </c>
      <c r="G342" s="109" t="s">
        <v>269</v>
      </c>
      <c r="H342" s="56">
        <v>18240000</v>
      </c>
      <c r="I342" s="19">
        <f t="shared" si="7"/>
        <v>18240000</v>
      </c>
      <c r="J342" s="17" t="s">
        <v>34</v>
      </c>
      <c r="K342" s="17" t="s">
        <v>34</v>
      </c>
      <c r="L342" s="73" t="s">
        <v>341</v>
      </c>
    </row>
    <row r="343" spans="2:12" s="9" customFormat="1" ht="72">
      <c r="B343" s="109">
        <v>93141701</v>
      </c>
      <c r="C343" s="37" t="s">
        <v>274</v>
      </c>
      <c r="D343" s="63" t="s">
        <v>107</v>
      </c>
      <c r="E343" s="109" t="s">
        <v>275</v>
      </c>
      <c r="F343" s="109" t="s">
        <v>276</v>
      </c>
      <c r="G343" s="109" t="s">
        <v>269</v>
      </c>
      <c r="H343" s="56">
        <v>30000000</v>
      </c>
      <c r="I343" s="19">
        <f t="shared" si="7"/>
        <v>30000000</v>
      </c>
      <c r="J343" s="17" t="s">
        <v>34</v>
      </c>
      <c r="K343" s="17" t="s">
        <v>34</v>
      </c>
      <c r="L343" s="73" t="s">
        <v>341</v>
      </c>
    </row>
    <row r="344" spans="2:12" s="9" customFormat="1" ht="72">
      <c r="B344" s="109">
        <v>80111620</v>
      </c>
      <c r="C344" s="37" t="s">
        <v>322</v>
      </c>
      <c r="D344" s="64" t="s">
        <v>64</v>
      </c>
      <c r="E344" s="109" t="s">
        <v>113</v>
      </c>
      <c r="F344" s="109" t="s">
        <v>41</v>
      </c>
      <c r="G344" s="109" t="s">
        <v>269</v>
      </c>
      <c r="H344" s="56">
        <v>9000000</v>
      </c>
      <c r="I344" s="19">
        <f t="shared" si="7"/>
        <v>9000000</v>
      </c>
      <c r="J344" s="17" t="s">
        <v>34</v>
      </c>
      <c r="K344" s="17" t="s">
        <v>34</v>
      </c>
      <c r="L344" s="73" t="s">
        <v>341</v>
      </c>
    </row>
    <row r="345" spans="2:12" s="9" customFormat="1" ht="72">
      <c r="B345" s="25">
        <v>80111620</v>
      </c>
      <c r="C345" s="37" t="s">
        <v>624</v>
      </c>
      <c r="D345" s="64" t="s">
        <v>126</v>
      </c>
      <c r="E345" s="109" t="s">
        <v>113</v>
      </c>
      <c r="F345" s="109" t="s">
        <v>41</v>
      </c>
      <c r="G345" s="109" t="s">
        <v>269</v>
      </c>
      <c r="H345" s="56">
        <v>9000000</v>
      </c>
      <c r="I345" s="19">
        <f>H345</f>
        <v>9000000</v>
      </c>
      <c r="J345" s="17" t="s">
        <v>34</v>
      </c>
      <c r="K345" s="17" t="s">
        <v>34</v>
      </c>
      <c r="L345" s="73" t="s">
        <v>341</v>
      </c>
    </row>
    <row r="346" spans="2:12" s="9" customFormat="1" ht="72">
      <c r="B346" s="109">
        <v>80111620</v>
      </c>
      <c r="C346" s="37" t="s">
        <v>323</v>
      </c>
      <c r="D346" s="64" t="s">
        <v>64</v>
      </c>
      <c r="E346" s="109" t="s">
        <v>113</v>
      </c>
      <c r="F346" s="109" t="s">
        <v>41</v>
      </c>
      <c r="G346" s="109" t="s">
        <v>269</v>
      </c>
      <c r="H346" s="56">
        <v>9000000</v>
      </c>
      <c r="I346" s="19">
        <f t="shared" si="7"/>
        <v>9000000</v>
      </c>
      <c r="J346" s="17" t="s">
        <v>34</v>
      </c>
      <c r="K346" s="17" t="s">
        <v>34</v>
      </c>
      <c r="L346" s="73" t="s">
        <v>341</v>
      </c>
    </row>
    <row r="347" spans="2:12" s="9" customFormat="1" ht="72">
      <c r="B347" s="25">
        <v>80111620</v>
      </c>
      <c r="C347" s="37" t="s">
        <v>625</v>
      </c>
      <c r="D347" s="64" t="s">
        <v>126</v>
      </c>
      <c r="E347" s="109" t="s">
        <v>113</v>
      </c>
      <c r="F347" s="109" t="s">
        <v>41</v>
      </c>
      <c r="G347" s="109" t="s">
        <v>269</v>
      </c>
      <c r="H347" s="56">
        <v>15120400</v>
      </c>
      <c r="I347" s="19">
        <f>H347</f>
        <v>15120400</v>
      </c>
      <c r="J347" s="17" t="s">
        <v>34</v>
      </c>
      <c r="K347" s="17" t="s">
        <v>34</v>
      </c>
      <c r="L347" s="73" t="s">
        <v>341</v>
      </c>
    </row>
    <row r="348" spans="2:12" s="9" customFormat="1" ht="72">
      <c r="B348" s="109">
        <v>80111620</v>
      </c>
      <c r="C348" s="37" t="s">
        <v>324</v>
      </c>
      <c r="D348" s="64" t="s">
        <v>64</v>
      </c>
      <c r="E348" s="109" t="s">
        <v>113</v>
      </c>
      <c r="F348" s="109" t="s">
        <v>41</v>
      </c>
      <c r="G348" s="109" t="s">
        <v>269</v>
      </c>
      <c r="H348" s="56">
        <v>15400000</v>
      </c>
      <c r="I348" s="19">
        <f t="shared" si="7"/>
        <v>15400000</v>
      </c>
      <c r="J348" s="17" t="s">
        <v>34</v>
      </c>
      <c r="K348" s="17" t="s">
        <v>34</v>
      </c>
      <c r="L348" s="73" t="s">
        <v>341</v>
      </c>
    </row>
    <row r="349" spans="2:12" s="9" customFormat="1" ht="72">
      <c r="B349" s="25">
        <v>80111620</v>
      </c>
      <c r="C349" s="37" t="s">
        <v>626</v>
      </c>
      <c r="D349" s="64" t="s">
        <v>126</v>
      </c>
      <c r="E349" s="109" t="s">
        <v>113</v>
      </c>
      <c r="F349" s="109" t="s">
        <v>41</v>
      </c>
      <c r="G349" s="109" t="s">
        <v>269</v>
      </c>
      <c r="H349" s="56">
        <v>9000000</v>
      </c>
      <c r="I349" s="19">
        <f>H349</f>
        <v>9000000</v>
      </c>
      <c r="J349" s="17" t="s">
        <v>34</v>
      </c>
      <c r="K349" s="17" t="s">
        <v>34</v>
      </c>
      <c r="L349" s="73" t="s">
        <v>341</v>
      </c>
    </row>
    <row r="350" spans="2:12" s="9" customFormat="1" ht="72">
      <c r="B350" s="109">
        <v>80111620</v>
      </c>
      <c r="C350" s="37" t="s">
        <v>455</v>
      </c>
      <c r="D350" s="64" t="s">
        <v>64</v>
      </c>
      <c r="E350" s="109" t="s">
        <v>113</v>
      </c>
      <c r="F350" s="109" t="s">
        <v>41</v>
      </c>
      <c r="G350" s="109" t="s">
        <v>269</v>
      </c>
      <c r="H350" s="56">
        <v>9000000</v>
      </c>
      <c r="I350" s="19">
        <f t="shared" si="7"/>
        <v>9000000</v>
      </c>
      <c r="J350" s="17" t="s">
        <v>34</v>
      </c>
      <c r="K350" s="17" t="s">
        <v>34</v>
      </c>
      <c r="L350" s="73" t="s">
        <v>341</v>
      </c>
    </row>
    <row r="351" spans="2:12" s="9" customFormat="1" ht="72">
      <c r="B351" s="109">
        <v>80111620</v>
      </c>
      <c r="C351" s="37" t="s">
        <v>621</v>
      </c>
      <c r="D351" s="64" t="s">
        <v>126</v>
      </c>
      <c r="E351" s="109" t="s">
        <v>113</v>
      </c>
      <c r="F351" s="109" t="s">
        <v>41</v>
      </c>
      <c r="G351" s="109" t="s">
        <v>269</v>
      </c>
      <c r="H351" s="56">
        <v>9000000</v>
      </c>
      <c r="I351" s="19">
        <f>H351</f>
        <v>9000000</v>
      </c>
      <c r="J351" s="17" t="s">
        <v>34</v>
      </c>
      <c r="K351" s="17" t="s">
        <v>34</v>
      </c>
      <c r="L351" s="73" t="s">
        <v>341</v>
      </c>
    </row>
    <row r="352" spans="2:12" s="9" customFormat="1" ht="72">
      <c r="B352" s="109">
        <v>80111620</v>
      </c>
      <c r="C352" s="65" t="s">
        <v>456</v>
      </c>
      <c r="D352" s="64" t="s">
        <v>64</v>
      </c>
      <c r="E352" s="109" t="s">
        <v>157</v>
      </c>
      <c r="F352" s="109" t="s">
        <v>41</v>
      </c>
      <c r="G352" s="109" t="s">
        <v>269</v>
      </c>
      <c r="H352" s="56">
        <v>17000000</v>
      </c>
      <c r="I352" s="19">
        <f t="shared" si="7"/>
        <v>17000000</v>
      </c>
      <c r="J352" s="109" t="s">
        <v>34</v>
      </c>
      <c r="K352" s="109" t="s">
        <v>209</v>
      </c>
      <c r="L352" s="73" t="s">
        <v>341</v>
      </c>
    </row>
    <row r="353" spans="2:12" s="9" customFormat="1" ht="57">
      <c r="B353" s="109">
        <v>80111620</v>
      </c>
      <c r="C353" s="65" t="s">
        <v>457</v>
      </c>
      <c r="D353" s="64" t="s">
        <v>107</v>
      </c>
      <c r="E353" s="109" t="s">
        <v>459</v>
      </c>
      <c r="F353" s="109" t="s">
        <v>41</v>
      </c>
      <c r="G353" s="109" t="s">
        <v>269</v>
      </c>
      <c r="H353" s="56">
        <v>15000000</v>
      </c>
      <c r="I353" s="19">
        <f t="shared" si="7"/>
        <v>15000000</v>
      </c>
      <c r="J353" s="109" t="s">
        <v>34</v>
      </c>
      <c r="K353" s="74" t="s">
        <v>209</v>
      </c>
      <c r="L353" s="73" t="s">
        <v>458</v>
      </c>
    </row>
    <row r="354" spans="2:12" s="9" customFormat="1" ht="72">
      <c r="B354" s="109">
        <v>80111620</v>
      </c>
      <c r="C354" s="37" t="s">
        <v>325</v>
      </c>
      <c r="D354" s="64" t="s">
        <v>64</v>
      </c>
      <c r="E354" s="109" t="s">
        <v>61</v>
      </c>
      <c r="F354" s="109" t="s">
        <v>41</v>
      </c>
      <c r="G354" s="109" t="s">
        <v>269</v>
      </c>
      <c r="H354" s="56">
        <v>15400000</v>
      </c>
      <c r="I354" s="19">
        <f t="shared" si="7"/>
        <v>15400000</v>
      </c>
      <c r="J354" s="17" t="s">
        <v>34</v>
      </c>
      <c r="K354" s="17" t="s">
        <v>34</v>
      </c>
      <c r="L354" s="73" t="s">
        <v>341</v>
      </c>
    </row>
    <row r="355" spans="2:12" s="9" customFormat="1" ht="72">
      <c r="B355" s="109">
        <v>80111620</v>
      </c>
      <c r="C355" s="37" t="s">
        <v>326</v>
      </c>
      <c r="D355" s="64" t="s">
        <v>64</v>
      </c>
      <c r="E355" s="109" t="s">
        <v>113</v>
      </c>
      <c r="F355" s="109" t="s">
        <v>41</v>
      </c>
      <c r="G355" s="109" t="s">
        <v>269</v>
      </c>
      <c r="H355" s="56">
        <v>9000000</v>
      </c>
      <c r="I355" s="19">
        <f t="shared" si="7"/>
        <v>9000000</v>
      </c>
      <c r="J355" s="17" t="s">
        <v>34</v>
      </c>
      <c r="K355" s="17" t="s">
        <v>34</v>
      </c>
      <c r="L355" s="73" t="s">
        <v>341</v>
      </c>
    </row>
    <row r="356" spans="2:12" s="9" customFormat="1" ht="72">
      <c r="B356" s="109">
        <v>80111620</v>
      </c>
      <c r="C356" s="37" t="s">
        <v>623</v>
      </c>
      <c r="D356" s="64" t="s">
        <v>126</v>
      </c>
      <c r="E356" s="109" t="s">
        <v>113</v>
      </c>
      <c r="F356" s="109" t="s">
        <v>41</v>
      </c>
      <c r="G356" s="109" t="s">
        <v>269</v>
      </c>
      <c r="H356" s="56">
        <v>15120400</v>
      </c>
      <c r="I356" s="19">
        <f>H356</f>
        <v>15120400</v>
      </c>
      <c r="J356" s="17" t="s">
        <v>34</v>
      </c>
      <c r="K356" s="17" t="s">
        <v>34</v>
      </c>
      <c r="L356" s="73" t="s">
        <v>341</v>
      </c>
    </row>
    <row r="357" spans="2:12" s="9" customFormat="1" ht="72">
      <c r="B357" s="109">
        <v>80111620</v>
      </c>
      <c r="C357" s="37" t="s">
        <v>327</v>
      </c>
      <c r="D357" s="63" t="s">
        <v>111</v>
      </c>
      <c r="E357" s="109" t="s">
        <v>277</v>
      </c>
      <c r="F357" s="109" t="s">
        <v>278</v>
      </c>
      <c r="G357" s="109" t="s">
        <v>269</v>
      </c>
      <c r="H357" s="56">
        <v>100000000</v>
      </c>
      <c r="I357" s="19">
        <f t="shared" si="7"/>
        <v>100000000</v>
      </c>
      <c r="J357" s="17" t="s">
        <v>34</v>
      </c>
      <c r="K357" s="17" t="s">
        <v>34</v>
      </c>
      <c r="L357" s="73" t="s">
        <v>341</v>
      </c>
    </row>
    <row r="358" spans="2:12" s="9" customFormat="1" ht="72">
      <c r="B358" s="109">
        <v>80111620</v>
      </c>
      <c r="C358" s="37" t="s">
        <v>279</v>
      </c>
      <c r="D358" s="63" t="s">
        <v>35</v>
      </c>
      <c r="E358" s="109" t="s">
        <v>61</v>
      </c>
      <c r="F358" s="109" t="s">
        <v>41</v>
      </c>
      <c r="G358" s="109" t="s">
        <v>269</v>
      </c>
      <c r="H358" s="56">
        <v>27500000</v>
      </c>
      <c r="I358" s="19">
        <f t="shared" si="7"/>
        <v>27500000</v>
      </c>
      <c r="J358" s="17" t="s">
        <v>34</v>
      </c>
      <c r="K358" s="17" t="s">
        <v>34</v>
      </c>
      <c r="L358" s="73" t="s">
        <v>341</v>
      </c>
    </row>
    <row r="359" spans="2:12" s="9" customFormat="1" ht="72">
      <c r="B359" s="109">
        <v>80111620</v>
      </c>
      <c r="C359" s="37" t="s">
        <v>280</v>
      </c>
      <c r="D359" s="63" t="s">
        <v>35</v>
      </c>
      <c r="E359" s="109" t="s">
        <v>61</v>
      </c>
      <c r="F359" s="109" t="s">
        <v>41</v>
      </c>
      <c r="G359" s="109" t="s">
        <v>269</v>
      </c>
      <c r="H359" s="56">
        <v>16500000</v>
      </c>
      <c r="I359" s="19">
        <f t="shared" si="7"/>
        <v>16500000</v>
      </c>
      <c r="J359" s="17" t="s">
        <v>34</v>
      </c>
      <c r="K359" s="17" t="s">
        <v>34</v>
      </c>
      <c r="L359" s="73" t="s">
        <v>341</v>
      </c>
    </row>
    <row r="360" spans="2:12" s="9" customFormat="1" ht="72">
      <c r="B360" s="109">
        <v>80111620</v>
      </c>
      <c r="C360" s="37" t="s">
        <v>281</v>
      </c>
      <c r="D360" s="63" t="s">
        <v>35</v>
      </c>
      <c r="E360" s="109" t="s">
        <v>61</v>
      </c>
      <c r="F360" s="109" t="s">
        <v>41</v>
      </c>
      <c r="G360" s="109" t="s">
        <v>269</v>
      </c>
      <c r="H360" s="56">
        <v>16500000</v>
      </c>
      <c r="I360" s="19">
        <f t="shared" si="7"/>
        <v>16500000</v>
      </c>
      <c r="J360" s="17" t="s">
        <v>34</v>
      </c>
      <c r="K360" s="17" t="s">
        <v>34</v>
      </c>
      <c r="L360" s="73" t="s">
        <v>341</v>
      </c>
    </row>
    <row r="361" spans="2:12" s="9" customFormat="1" ht="72">
      <c r="B361" s="109">
        <v>80111620</v>
      </c>
      <c r="C361" s="37" t="s">
        <v>282</v>
      </c>
      <c r="D361" s="63" t="s">
        <v>35</v>
      </c>
      <c r="E361" s="109" t="s">
        <v>283</v>
      </c>
      <c r="F361" s="109" t="s">
        <v>41</v>
      </c>
      <c r="G361" s="109" t="s">
        <v>269</v>
      </c>
      <c r="H361" s="56">
        <v>16500000</v>
      </c>
      <c r="I361" s="19">
        <f t="shared" si="7"/>
        <v>16500000</v>
      </c>
      <c r="J361" s="17" t="s">
        <v>34</v>
      </c>
      <c r="K361" s="17" t="s">
        <v>34</v>
      </c>
      <c r="L361" s="73" t="s">
        <v>341</v>
      </c>
    </row>
    <row r="362" spans="2:12" s="9" customFormat="1" ht="72">
      <c r="B362" s="109">
        <v>80111620</v>
      </c>
      <c r="C362" s="37" t="s">
        <v>284</v>
      </c>
      <c r="D362" s="63" t="s">
        <v>35</v>
      </c>
      <c r="E362" s="109" t="s">
        <v>61</v>
      </c>
      <c r="F362" s="109" t="s">
        <v>41</v>
      </c>
      <c r="G362" s="109" t="s">
        <v>269</v>
      </c>
      <c r="H362" s="56">
        <v>24200000</v>
      </c>
      <c r="I362" s="19">
        <f t="shared" si="7"/>
        <v>24200000</v>
      </c>
      <c r="J362" s="17" t="s">
        <v>34</v>
      </c>
      <c r="K362" s="17" t="s">
        <v>34</v>
      </c>
      <c r="L362" s="73" t="s">
        <v>341</v>
      </c>
    </row>
    <row r="363" spans="2:12" s="9" customFormat="1" ht="72">
      <c r="B363" s="109">
        <v>80111620</v>
      </c>
      <c r="C363" s="37" t="s">
        <v>285</v>
      </c>
      <c r="D363" s="63" t="s">
        <v>35</v>
      </c>
      <c r="E363" s="109" t="s">
        <v>61</v>
      </c>
      <c r="F363" s="109" t="s">
        <v>41</v>
      </c>
      <c r="G363" s="109" t="s">
        <v>269</v>
      </c>
      <c r="H363" s="56">
        <v>33000000</v>
      </c>
      <c r="I363" s="19">
        <f t="shared" si="7"/>
        <v>33000000</v>
      </c>
      <c r="J363" s="17" t="s">
        <v>34</v>
      </c>
      <c r="K363" s="17" t="s">
        <v>34</v>
      </c>
      <c r="L363" s="73" t="s">
        <v>341</v>
      </c>
    </row>
    <row r="364" spans="2:12" s="9" customFormat="1" ht="72">
      <c r="B364" s="109" t="s">
        <v>365</v>
      </c>
      <c r="C364" s="37" t="s">
        <v>286</v>
      </c>
      <c r="D364" s="63" t="s">
        <v>107</v>
      </c>
      <c r="E364" s="109" t="s">
        <v>287</v>
      </c>
      <c r="F364" s="109" t="s">
        <v>278</v>
      </c>
      <c r="G364" s="109" t="s">
        <v>269</v>
      </c>
      <c r="H364" s="56">
        <v>43000000</v>
      </c>
      <c r="I364" s="19">
        <f t="shared" si="7"/>
        <v>43000000</v>
      </c>
      <c r="J364" s="17" t="s">
        <v>34</v>
      </c>
      <c r="K364" s="17" t="s">
        <v>34</v>
      </c>
      <c r="L364" s="73" t="s">
        <v>341</v>
      </c>
    </row>
    <row r="365" spans="2:12" s="9" customFormat="1" ht="72">
      <c r="B365" s="109">
        <v>491011702</v>
      </c>
      <c r="C365" s="37" t="s">
        <v>288</v>
      </c>
      <c r="D365" s="63" t="s">
        <v>126</v>
      </c>
      <c r="E365" s="109" t="s">
        <v>289</v>
      </c>
      <c r="F365" s="109" t="s">
        <v>290</v>
      </c>
      <c r="G365" s="109" t="s">
        <v>269</v>
      </c>
      <c r="H365" s="56">
        <v>23500000</v>
      </c>
      <c r="I365" s="19">
        <f t="shared" si="7"/>
        <v>23500000</v>
      </c>
      <c r="J365" s="17" t="s">
        <v>34</v>
      </c>
      <c r="K365" s="17" t="s">
        <v>34</v>
      </c>
      <c r="L365" s="73" t="s">
        <v>341</v>
      </c>
    </row>
    <row r="366" spans="2:12" s="9" customFormat="1" ht="72">
      <c r="B366" s="109">
        <v>81141601</v>
      </c>
      <c r="C366" s="37" t="s">
        <v>335</v>
      </c>
      <c r="D366" s="63" t="s">
        <v>126</v>
      </c>
      <c r="E366" s="109" t="s">
        <v>289</v>
      </c>
      <c r="F366" s="109" t="s">
        <v>290</v>
      </c>
      <c r="G366" s="109" t="s">
        <v>269</v>
      </c>
      <c r="H366" s="56">
        <v>24000000</v>
      </c>
      <c r="I366" s="19">
        <f t="shared" si="7"/>
        <v>24000000</v>
      </c>
      <c r="J366" s="17" t="s">
        <v>34</v>
      </c>
      <c r="K366" s="17" t="s">
        <v>34</v>
      </c>
      <c r="L366" s="73" t="s">
        <v>341</v>
      </c>
    </row>
    <row r="367" spans="2:12" s="9" customFormat="1" ht="72">
      <c r="B367" s="109">
        <v>53102710</v>
      </c>
      <c r="C367" s="37" t="s">
        <v>328</v>
      </c>
      <c r="D367" s="63" t="s">
        <v>329</v>
      </c>
      <c r="E367" s="109" t="s">
        <v>289</v>
      </c>
      <c r="F367" s="109" t="s">
        <v>290</v>
      </c>
      <c r="G367" s="109" t="s">
        <v>269</v>
      </c>
      <c r="H367" s="56">
        <v>17500000</v>
      </c>
      <c r="I367" s="19">
        <f t="shared" si="7"/>
        <v>17500000</v>
      </c>
      <c r="J367" s="17" t="s">
        <v>34</v>
      </c>
      <c r="K367" s="17" t="s">
        <v>34</v>
      </c>
      <c r="L367" s="73" t="s">
        <v>341</v>
      </c>
    </row>
    <row r="368" spans="2:12" s="9" customFormat="1" ht="72">
      <c r="B368" s="109">
        <v>86101701</v>
      </c>
      <c r="C368" s="37" t="s">
        <v>330</v>
      </c>
      <c r="D368" s="63" t="s">
        <v>64</v>
      </c>
      <c r="E368" s="109" t="s">
        <v>61</v>
      </c>
      <c r="F368" s="109" t="s">
        <v>75</v>
      </c>
      <c r="G368" s="109" t="s">
        <v>269</v>
      </c>
      <c r="H368" s="56">
        <v>24000000</v>
      </c>
      <c r="I368" s="19">
        <f t="shared" si="7"/>
        <v>24000000</v>
      </c>
      <c r="J368" s="17" t="s">
        <v>34</v>
      </c>
      <c r="K368" s="17" t="s">
        <v>34</v>
      </c>
      <c r="L368" s="73" t="s">
        <v>341</v>
      </c>
    </row>
    <row r="369" spans="2:12" s="9" customFormat="1" ht="72">
      <c r="B369" s="109" t="s">
        <v>331</v>
      </c>
      <c r="C369" s="37" t="s">
        <v>291</v>
      </c>
      <c r="D369" s="63" t="s">
        <v>35</v>
      </c>
      <c r="E369" s="109" t="s">
        <v>61</v>
      </c>
      <c r="F369" s="109" t="s">
        <v>278</v>
      </c>
      <c r="G369" s="109" t="s">
        <v>269</v>
      </c>
      <c r="H369" s="56">
        <v>50000000</v>
      </c>
      <c r="I369" s="19">
        <f t="shared" si="7"/>
        <v>50000000</v>
      </c>
      <c r="J369" s="17" t="s">
        <v>34</v>
      </c>
      <c r="K369" s="17" t="s">
        <v>34</v>
      </c>
      <c r="L369" s="73" t="s">
        <v>341</v>
      </c>
    </row>
    <row r="370" spans="2:12" s="9" customFormat="1" ht="72">
      <c r="B370" s="29">
        <v>84101601</v>
      </c>
      <c r="C370" s="37" t="s">
        <v>332</v>
      </c>
      <c r="D370" s="63" t="s">
        <v>35</v>
      </c>
      <c r="E370" s="109" t="s">
        <v>157</v>
      </c>
      <c r="F370" s="109" t="s">
        <v>290</v>
      </c>
      <c r="G370" s="109" t="s">
        <v>292</v>
      </c>
      <c r="H370" s="56">
        <v>24000000</v>
      </c>
      <c r="I370" s="19">
        <f t="shared" si="7"/>
        <v>24000000</v>
      </c>
      <c r="J370" s="17" t="s">
        <v>34</v>
      </c>
      <c r="K370" s="17" t="s">
        <v>34</v>
      </c>
      <c r="L370" s="73" t="s">
        <v>341</v>
      </c>
    </row>
    <row r="371" spans="2:12" s="9" customFormat="1" ht="72">
      <c r="B371" s="109" t="s">
        <v>366</v>
      </c>
      <c r="C371" s="37" t="s">
        <v>293</v>
      </c>
      <c r="D371" s="63" t="s">
        <v>107</v>
      </c>
      <c r="E371" s="109" t="s">
        <v>275</v>
      </c>
      <c r="F371" s="109" t="s">
        <v>75</v>
      </c>
      <c r="G371" s="109" t="s">
        <v>269</v>
      </c>
      <c r="H371" s="56">
        <v>24000000</v>
      </c>
      <c r="I371" s="19">
        <f t="shared" si="7"/>
        <v>24000000</v>
      </c>
      <c r="J371" s="17" t="s">
        <v>34</v>
      </c>
      <c r="K371" s="17" t="s">
        <v>34</v>
      </c>
      <c r="L371" s="73" t="s">
        <v>341</v>
      </c>
    </row>
    <row r="372" spans="2:12" s="9" customFormat="1" ht="72">
      <c r="B372" s="109">
        <v>80111620</v>
      </c>
      <c r="C372" s="37" t="s">
        <v>333</v>
      </c>
      <c r="D372" s="63" t="s">
        <v>64</v>
      </c>
      <c r="E372" s="109" t="s">
        <v>61</v>
      </c>
      <c r="F372" s="109" t="s">
        <v>294</v>
      </c>
      <c r="G372" s="109" t="s">
        <v>269</v>
      </c>
      <c r="H372" s="56">
        <v>16500000</v>
      </c>
      <c r="I372" s="19">
        <f t="shared" si="7"/>
        <v>16500000</v>
      </c>
      <c r="J372" s="17" t="s">
        <v>34</v>
      </c>
      <c r="K372" s="17" t="s">
        <v>34</v>
      </c>
      <c r="L372" s="73" t="s">
        <v>341</v>
      </c>
    </row>
    <row r="373" spans="2:12" s="9" customFormat="1" ht="72">
      <c r="B373" s="109">
        <v>81141601</v>
      </c>
      <c r="C373" s="37" t="s">
        <v>295</v>
      </c>
      <c r="D373" s="63" t="s">
        <v>79</v>
      </c>
      <c r="E373" s="109" t="s">
        <v>296</v>
      </c>
      <c r="F373" s="109" t="s">
        <v>75</v>
      </c>
      <c r="G373" s="109" t="s">
        <v>269</v>
      </c>
      <c r="H373" s="56">
        <v>10000000</v>
      </c>
      <c r="I373" s="19">
        <f t="shared" si="7"/>
        <v>10000000</v>
      </c>
      <c r="J373" s="17" t="s">
        <v>34</v>
      </c>
      <c r="K373" s="17" t="s">
        <v>34</v>
      </c>
      <c r="L373" s="73" t="s">
        <v>341</v>
      </c>
    </row>
    <row r="374" spans="2:12" s="9" customFormat="1" ht="72">
      <c r="B374" s="109">
        <v>81141601</v>
      </c>
      <c r="C374" s="37" t="s">
        <v>297</v>
      </c>
      <c r="D374" s="63" t="s">
        <v>126</v>
      </c>
      <c r="E374" s="109" t="s">
        <v>277</v>
      </c>
      <c r="F374" s="109" t="s">
        <v>75</v>
      </c>
      <c r="G374" s="109" t="s">
        <v>269</v>
      </c>
      <c r="H374" s="56">
        <v>6000000</v>
      </c>
      <c r="I374" s="19">
        <f t="shared" si="7"/>
        <v>6000000</v>
      </c>
      <c r="J374" s="17" t="s">
        <v>34</v>
      </c>
      <c r="K374" s="17" t="s">
        <v>34</v>
      </c>
      <c r="L374" s="73" t="s">
        <v>341</v>
      </c>
    </row>
    <row r="375" spans="2:12" s="9" customFormat="1" ht="72">
      <c r="B375" s="109">
        <v>81141601</v>
      </c>
      <c r="C375" s="37" t="s">
        <v>298</v>
      </c>
      <c r="D375" s="63" t="s">
        <v>334</v>
      </c>
      <c r="E375" s="109" t="s">
        <v>277</v>
      </c>
      <c r="F375" s="109" t="s">
        <v>75</v>
      </c>
      <c r="G375" s="109" t="s">
        <v>269</v>
      </c>
      <c r="H375" s="56">
        <v>5000000</v>
      </c>
      <c r="I375" s="19">
        <f t="shared" si="7"/>
        <v>5000000</v>
      </c>
      <c r="J375" s="17" t="s">
        <v>34</v>
      </c>
      <c r="K375" s="17" t="s">
        <v>34</v>
      </c>
      <c r="L375" s="73" t="s">
        <v>341</v>
      </c>
    </row>
    <row r="376" spans="2:12" s="9" customFormat="1" ht="72">
      <c r="B376" s="82">
        <v>93142102</v>
      </c>
      <c r="C376" s="37" t="s">
        <v>299</v>
      </c>
      <c r="D376" s="63" t="s">
        <v>35</v>
      </c>
      <c r="E376" s="109" t="s">
        <v>113</v>
      </c>
      <c r="F376" s="109" t="s">
        <v>222</v>
      </c>
      <c r="G376" s="109" t="s">
        <v>269</v>
      </c>
      <c r="H376" s="56">
        <v>200000000</v>
      </c>
      <c r="I376" s="19">
        <f t="shared" si="7"/>
        <v>200000000</v>
      </c>
      <c r="J376" s="17" t="s">
        <v>34</v>
      </c>
      <c r="K376" s="17" t="s">
        <v>34</v>
      </c>
      <c r="L376" s="73" t="s">
        <v>341</v>
      </c>
    </row>
    <row r="377" spans="2:12" s="9" customFormat="1" ht="72">
      <c r="B377" s="109">
        <v>80111620</v>
      </c>
      <c r="C377" s="37" t="s">
        <v>598</v>
      </c>
      <c r="D377" s="63" t="s">
        <v>35</v>
      </c>
      <c r="E377" s="109" t="s">
        <v>56</v>
      </c>
      <c r="F377" s="109" t="s">
        <v>41</v>
      </c>
      <c r="G377" s="109" t="s">
        <v>269</v>
      </c>
      <c r="H377" s="56">
        <v>30600000</v>
      </c>
      <c r="I377" s="19">
        <f t="shared" si="7"/>
        <v>30600000</v>
      </c>
      <c r="J377" s="17" t="s">
        <v>34</v>
      </c>
      <c r="K377" s="17" t="s">
        <v>34</v>
      </c>
      <c r="L377" s="73" t="s">
        <v>341</v>
      </c>
    </row>
    <row r="378" spans="2:12" s="9" customFormat="1" ht="72">
      <c r="B378" s="109">
        <v>80111620</v>
      </c>
      <c r="C378" s="37" t="s">
        <v>367</v>
      </c>
      <c r="D378" s="64" t="s">
        <v>64</v>
      </c>
      <c r="E378" s="109" t="s">
        <v>157</v>
      </c>
      <c r="F378" s="109" t="s">
        <v>41</v>
      </c>
      <c r="G378" s="109" t="s">
        <v>269</v>
      </c>
      <c r="H378" s="56">
        <v>15000000</v>
      </c>
      <c r="I378" s="19">
        <f t="shared" si="7"/>
        <v>15000000</v>
      </c>
      <c r="J378" s="17" t="s">
        <v>34</v>
      </c>
      <c r="K378" s="17" t="s">
        <v>34</v>
      </c>
      <c r="L378" s="73" t="s">
        <v>341</v>
      </c>
    </row>
    <row r="379" spans="2:12" s="9" customFormat="1" ht="72">
      <c r="B379" s="109">
        <v>81141601</v>
      </c>
      <c r="C379" s="37" t="s">
        <v>300</v>
      </c>
      <c r="D379" s="63" t="s">
        <v>79</v>
      </c>
      <c r="E379" s="109" t="s">
        <v>296</v>
      </c>
      <c r="F379" s="109" t="s">
        <v>75</v>
      </c>
      <c r="G379" s="109" t="s">
        <v>269</v>
      </c>
      <c r="H379" s="56">
        <v>23000000</v>
      </c>
      <c r="I379" s="19">
        <f t="shared" si="7"/>
        <v>23000000</v>
      </c>
      <c r="J379" s="17" t="s">
        <v>34</v>
      </c>
      <c r="K379" s="17" t="s">
        <v>34</v>
      </c>
      <c r="L379" s="73" t="s">
        <v>341</v>
      </c>
    </row>
    <row r="380" spans="2:12" s="9" customFormat="1" ht="72">
      <c r="B380" s="109">
        <v>93131704</v>
      </c>
      <c r="C380" s="60" t="s">
        <v>301</v>
      </c>
      <c r="D380" s="63" t="s">
        <v>107</v>
      </c>
      <c r="E380" s="109" t="s">
        <v>157</v>
      </c>
      <c r="F380" s="109" t="s">
        <v>302</v>
      </c>
      <c r="G380" s="109" t="s">
        <v>269</v>
      </c>
      <c r="H380" s="57">
        <v>600000000</v>
      </c>
      <c r="I380" s="19">
        <f t="shared" si="7"/>
        <v>600000000</v>
      </c>
      <c r="J380" s="17" t="s">
        <v>34</v>
      </c>
      <c r="K380" s="17" t="s">
        <v>34</v>
      </c>
      <c r="L380" s="73" t="s">
        <v>341</v>
      </c>
    </row>
    <row r="381" spans="2:12" s="9" customFormat="1" ht="72">
      <c r="B381" s="109" t="s">
        <v>368</v>
      </c>
      <c r="C381" s="36" t="s">
        <v>303</v>
      </c>
      <c r="D381" s="63" t="s">
        <v>107</v>
      </c>
      <c r="E381" s="109" t="s">
        <v>65</v>
      </c>
      <c r="F381" s="109" t="s">
        <v>304</v>
      </c>
      <c r="G381" s="109" t="s">
        <v>305</v>
      </c>
      <c r="H381" s="57">
        <v>152320000</v>
      </c>
      <c r="I381" s="19">
        <f t="shared" si="7"/>
        <v>152320000</v>
      </c>
      <c r="J381" s="17" t="s">
        <v>34</v>
      </c>
      <c r="K381" s="17" t="s">
        <v>34</v>
      </c>
      <c r="L381" s="73" t="s">
        <v>341</v>
      </c>
    </row>
    <row r="382" spans="2:12" s="9" customFormat="1" ht="72">
      <c r="B382" s="83">
        <v>80111620</v>
      </c>
      <c r="C382" s="37" t="s">
        <v>306</v>
      </c>
      <c r="D382" s="64" t="s">
        <v>107</v>
      </c>
      <c r="E382" s="109" t="s">
        <v>101</v>
      </c>
      <c r="F382" s="109" t="s">
        <v>290</v>
      </c>
      <c r="G382" s="109" t="s">
        <v>74</v>
      </c>
      <c r="H382" s="51">
        <v>10000000</v>
      </c>
      <c r="I382" s="19">
        <f t="shared" si="7"/>
        <v>10000000</v>
      </c>
      <c r="J382" s="17" t="s">
        <v>34</v>
      </c>
      <c r="K382" s="17" t="s">
        <v>34</v>
      </c>
      <c r="L382" s="73" t="s">
        <v>341</v>
      </c>
    </row>
    <row r="383" spans="2:12" s="9" customFormat="1" ht="72">
      <c r="B383" s="83">
        <v>80111620</v>
      </c>
      <c r="C383" s="37" t="s">
        <v>307</v>
      </c>
      <c r="D383" s="64" t="s">
        <v>35</v>
      </c>
      <c r="E383" s="109" t="s">
        <v>61</v>
      </c>
      <c r="F383" s="109" t="s">
        <v>308</v>
      </c>
      <c r="G383" s="109" t="s">
        <v>74</v>
      </c>
      <c r="H383" s="51">
        <v>16500000</v>
      </c>
      <c r="I383" s="19">
        <f t="shared" si="7"/>
        <v>16500000</v>
      </c>
      <c r="J383" s="17" t="s">
        <v>34</v>
      </c>
      <c r="K383" s="17" t="s">
        <v>34</v>
      </c>
      <c r="L383" s="73" t="s">
        <v>341</v>
      </c>
    </row>
    <row r="384" spans="2:12" s="9" customFormat="1" ht="72">
      <c r="B384" s="83">
        <v>80111620</v>
      </c>
      <c r="C384" s="37" t="s">
        <v>309</v>
      </c>
      <c r="D384" s="64" t="s">
        <v>334</v>
      </c>
      <c r="E384" s="109" t="s">
        <v>50</v>
      </c>
      <c r="F384" s="109" t="s">
        <v>311</v>
      </c>
      <c r="G384" s="109" t="s">
        <v>74</v>
      </c>
      <c r="H384" s="51">
        <v>24000000</v>
      </c>
      <c r="I384" s="19">
        <f t="shared" si="7"/>
        <v>24000000</v>
      </c>
      <c r="J384" s="17" t="s">
        <v>34</v>
      </c>
      <c r="K384" s="17" t="s">
        <v>34</v>
      </c>
      <c r="L384" s="73" t="s">
        <v>341</v>
      </c>
    </row>
    <row r="385" spans="2:12" s="9" customFormat="1" ht="110.25" customHeight="1">
      <c r="B385" s="109">
        <v>93131702</v>
      </c>
      <c r="C385" s="37" t="s">
        <v>312</v>
      </c>
      <c r="D385" s="64" t="s">
        <v>35</v>
      </c>
      <c r="E385" s="109" t="s">
        <v>61</v>
      </c>
      <c r="F385" s="109" t="s">
        <v>278</v>
      </c>
      <c r="G385" s="109" t="s">
        <v>269</v>
      </c>
      <c r="H385" s="51">
        <v>50000000</v>
      </c>
      <c r="I385" s="19">
        <f t="shared" si="7"/>
        <v>50000000</v>
      </c>
      <c r="J385" s="17" t="s">
        <v>34</v>
      </c>
      <c r="K385" s="17" t="s">
        <v>34</v>
      </c>
      <c r="L385" s="73" t="s">
        <v>341</v>
      </c>
    </row>
    <row r="386" spans="2:12" s="9" customFormat="1" ht="72">
      <c r="B386" s="83">
        <v>80111620</v>
      </c>
      <c r="C386" s="37" t="s">
        <v>313</v>
      </c>
      <c r="D386" s="64" t="s">
        <v>334</v>
      </c>
      <c r="E386" s="109" t="s">
        <v>310</v>
      </c>
      <c r="F386" s="109" t="s">
        <v>314</v>
      </c>
      <c r="G386" s="109" t="s">
        <v>269</v>
      </c>
      <c r="H386" s="51">
        <v>7000000</v>
      </c>
      <c r="I386" s="19">
        <f t="shared" si="7"/>
        <v>7000000</v>
      </c>
      <c r="J386" s="17" t="s">
        <v>34</v>
      </c>
      <c r="K386" s="17" t="s">
        <v>34</v>
      </c>
      <c r="L386" s="73" t="s">
        <v>341</v>
      </c>
    </row>
    <row r="387" spans="2:12" s="9" customFormat="1" ht="105" customHeight="1">
      <c r="B387" s="83">
        <v>80111620</v>
      </c>
      <c r="C387" s="37" t="s">
        <v>315</v>
      </c>
      <c r="D387" s="64" t="s">
        <v>35</v>
      </c>
      <c r="E387" s="109" t="s">
        <v>316</v>
      </c>
      <c r="F387" s="109" t="s">
        <v>290</v>
      </c>
      <c r="G387" s="109" t="s">
        <v>269</v>
      </c>
      <c r="H387" s="51">
        <v>13000000</v>
      </c>
      <c r="I387" s="19">
        <f t="shared" si="7"/>
        <v>13000000</v>
      </c>
      <c r="J387" s="17" t="s">
        <v>34</v>
      </c>
      <c r="K387" s="17" t="s">
        <v>34</v>
      </c>
      <c r="L387" s="73" t="s">
        <v>341</v>
      </c>
    </row>
    <row r="388" spans="2:12" s="9" customFormat="1" ht="72">
      <c r="B388" s="83">
        <v>80111620</v>
      </c>
      <c r="C388" s="60" t="s">
        <v>416</v>
      </c>
      <c r="D388" s="64" t="s">
        <v>64</v>
      </c>
      <c r="E388" s="109" t="s">
        <v>283</v>
      </c>
      <c r="F388" s="109" t="s">
        <v>41</v>
      </c>
      <c r="G388" s="109" t="s">
        <v>421</v>
      </c>
      <c r="H388" s="50">
        <v>30800000</v>
      </c>
      <c r="I388" s="19">
        <f t="shared" si="7"/>
        <v>30800000</v>
      </c>
      <c r="J388" s="17" t="s">
        <v>34</v>
      </c>
      <c r="K388" s="17" t="s">
        <v>34</v>
      </c>
      <c r="L388" s="73" t="s">
        <v>341</v>
      </c>
    </row>
    <row r="389" spans="2:12" s="9" customFormat="1" ht="72">
      <c r="B389" s="83">
        <v>80111620</v>
      </c>
      <c r="C389" s="60" t="s">
        <v>417</v>
      </c>
      <c r="D389" s="64" t="s">
        <v>64</v>
      </c>
      <c r="E389" s="109" t="s">
        <v>61</v>
      </c>
      <c r="F389" s="109" t="s">
        <v>41</v>
      </c>
      <c r="G389" s="109" t="s">
        <v>269</v>
      </c>
      <c r="H389" s="50">
        <v>16500000</v>
      </c>
      <c r="I389" s="19">
        <f t="shared" si="7"/>
        <v>16500000</v>
      </c>
      <c r="J389" s="17" t="s">
        <v>34</v>
      </c>
      <c r="K389" s="17" t="s">
        <v>34</v>
      </c>
      <c r="L389" s="73" t="s">
        <v>341</v>
      </c>
    </row>
    <row r="390" spans="2:12" s="9" customFormat="1" ht="72">
      <c r="B390" s="83">
        <v>80111620</v>
      </c>
      <c r="C390" s="60" t="s">
        <v>418</v>
      </c>
      <c r="D390" s="64" t="s">
        <v>64</v>
      </c>
      <c r="E390" s="109" t="s">
        <v>113</v>
      </c>
      <c r="F390" s="109" t="s">
        <v>41</v>
      </c>
      <c r="G390" s="109" t="s">
        <v>269</v>
      </c>
      <c r="H390" s="50">
        <v>9000000</v>
      </c>
      <c r="I390" s="19">
        <f t="shared" si="7"/>
        <v>9000000</v>
      </c>
      <c r="J390" s="17" t="s">
        <v>34</v>
      </c>
      <c r="K390" s="17" t="s">
        <v>34</v>
      </c>
      <c r="L390" s="73" t="s">
        <v>341</v>
      </c>
    </row>
    <row r="391" spans="2:12" s="9" customFormat="1" ht="72">
      <c r="B391" s="29">
        <v>80111620</v>
      </c>
      <c r="C391" s="60" t="s">
        <v>622</v>
      </c>
      <c r="D391" s="64" t="s">
        <v>126</v>
      </c>
      <c r="E391" s="109" t="s">
        <v>113</v>
      </c>
      <c r="F391" s="109" t="s">
        <v>41</v>
      </c>
      <c r="G391" s="109" t="s">
        <v>269</v>
      </c>
      <c r="H391" s="50">
        <v>9000000</v>
      </c>
      <c r="I391" s="19">
        <f>H391</f>
        <v>9000000</v>
      </c>
      <c r="J391" s="17" t="s">
        <v>34</v>
      </c>
      <c r="K391" s="17" t="s">
        <v>34</v>
      </c>
      <c r="L391" s="73" t="s">
        <v>341</v>
      </c>
    </row>
    <row r="392" spans="2:12" s="9" customFormat="1" ht="72">
      <c r="B392" s="83">
        <v>80111620</v>
      </c>
      <c r="C392" s="60" t="s">
        <v>419</v>
      </c>
      <c r="D392" s="64" t="s">
        <v>111</v>
      </c>
      <c r="E392" s="109" t="s">
        <v>422</v>
      </c>
      <c r="F392" s="109" t="s">
        <v>51</v>
      </c>
      <c r="G392" s="109" t="s">
        <v>269</v>
      </c>
      <c r="H392" s="50">
        <v>25400000</v>
      </c>
      <c r="I392" s="19">
        <f t="shared" si="7"/>
        <v>25400000</v>
      </c>
      <c r="J392" s="17" t="s">
        <v>34</v>
      </c>
      <c r="K392" s="17" t="s">
        <v>34</v>
      </c>
      <c r="L392" s="73" t="s">
        <v>341</v>
      </c>
    </row>
    <row r="393" spans="2:12" s="9" customFormat="1" ht="72">
      <c r="B393" s="83">
        <v>81141601</v>
      </c>
      <c r="C393" s="60" t="s">
        <v>420</v>
      </c>
      <c r="D393" s="64" t="s">
        <v>108</v>
      </c>
      <c r="E393" s="109" t="s">
        <v>422</v>
      </c>
      <c r="F393" s="109" t="s">
        <v>51</v>
      </c>
      <c r="G393" s="109" t="s">
        <v>269</v>
      </c>
      <c r="H393" s="50">
        <v>15000000</v>
      </c>
      <c r="I393" s="19">
        <f t="shared" si="7"/>
        <v>15000000</v>
      </c>
      <c r="J393" s="17" t="s">
        <v>34</v>
      </c>
      <c r="K393" s="17" t="s">
        <v>34</v>
      </c>
      <c r="L393" s="73" t="s">
        <v>341</v>
      </c>
    </row>
    <row r="394" spans="2:12" s="9" customFormat="1" ht="72">
      <c r="B394" s="83" t="s">
        <v>521</v>
      </c>
      <c r="C394" s="60" t="s">
        <v>519</v>
      </c>
      <c r="D394" s="64" t="s">
        <v>107</v>
      </c>
      <c r="E394" s="109" t="s">
        <v>422</v>
      </c>
      <c r="F394" s="109" t="s">
        <v>520</v>
      </c>
      <c r="G394" s="109" t="s">
        <v>269</v>
      </c>
      <c r="H394" s="50">
        <v>25000000</v>
      </c>
      <c r="I394" s="19">
        <f t="shared" si="7"/>
        <v>25000000</v>
      </c>
      <c r="J394" s="17" t="s">
        <v>34</v>
      </c>
      <c r="K394" s="17" t="s">
        <v>34</v>
      </c>
      <c r="L394" s="73" t="s">
        <v>341</v>
      </c>
    </row>
    <row r="395" spans="2:12" s="9" customFormat="1" ht="75.75">
      <c r="B395" s="83">
        <v>80111620</v>
      </c>
      <c r="C395" s="36" t="s">
        <v>525</v>
      </c>
      <c r="D395" s="64" t="s">
        <v>79</v>
      </c>
      <c r="E395" s="105" t="s">
        <v>114</v>
      </c>
      <c r="F395" s="105" t="s">
        <v>41</v>
      </c>
      <c r="G395" s="105" t="s">
        <v>269</v>
      </c>
      <c r="H395" s="108">
        <v>9495000</v>
      </c>
      <c r="I395" s="19">
        <f t="shared" si="7"/>
        <v>9495000</v>
      </c>
      <c r="J395" s="105" t="s">
        <v>34</v>
      </c>
      <c r="K395" s="105" t="s">
        <v>209</v>
      </c>
      <c r="L395" s="106" t="s">
        <v>543</v>
      </c>
    </row>
    <row r="396" spans="2:12" s="9" customFormat="1" ht="85.5" customHeight="1">
      <c r="B396" s="83">
        <v>80111620</v>
      </c>
      <c r="C396" s="36" t="s">
        <v>526</v>
      </c>
      <c r="D396" s="64" t="s">
        <v>79</v>
      </c>
      <c r="E396" s="105" t="s">
        <v>114</v>
      </c>
      <c r="F396" s="105" t="s">
        <v>41</v>
      </c>
      <c r="G396" s="105" t="s">
        <v>269</v>
      </c>
      <c r="H396" s="108">
        <v>5700000</v>
      </c>
      <c r="I396" s="19">
        <f t="shared" si="7"/>
        <v>5700000</v>
      </c>
      <c r="J396" s="105" t="s">
        <v>34</v>
      </c>
      <c r="K396" s="105" t="s">
        <v>209</v>
      </c>
      <c r="L396" s="106" t="s">
        <v>543</v>
      </c>
    </row>
    <row r="397" spans="2:12" s="9" customFormat="1" ht="92.25" customHeight="1">
      <c r="B397" s="83">
        <v>80111620</v>
      </c>
      <c r="C397" s="36" t="s">
        <v>527</v>
      </c>
      <c r="D397" s="64" t="s">
        <v>79</v>
      </c>
      <c r="E397" s="105" t="s">
        <v>114</v>
      </c>
      <c r="F397" s="105" t="s">
        <v>41</v>
      </c>
      <c r="G397" s="105" t="s">
        <v>269</v>
      </c>
      <c r="H397" s="108">
        <v>5700000</v>
      </c>
      <c r="I397" s="19">
        <f t="shared" si="7"/>
        <v>5700000</v>
      </c>
      <c r="J397" s="105" t="s">
        <v>34</v>
      </c>
      <c r="K397" s="105" t="s">
        <v>209</v>
      </c>
      <c r="L397" s="106" t="s">
        <v>543</v>
      </c>
    </row>
    <row r="398" spans="2:12" s="9" customFormat="1" ht="75.75">
      <c r="B398" s="83">
        <v>80111620</v>
      </c>
      <c r="C398" s="36" t="s">
        <v>528</v>
      </c>
      <c r="D398" s="64" t="s">
        <v>79</v>
      </c>
      <c r="E398" s="105" t="s">
        <v>114</v>
      </c>
      <c r="F398" s="105" t="s">
        <v>41</v>
      </c>
      <c r="G398" s="105" t="s">
        <v>269</v>
      </c>
      <c r="H398" s="108">
        <v>5700000</v>
      </c>
      <c r="I398" s="19">
        <f t="shared" si="7"/>
        <v>5700000</v>
      </c>
      <c r="J398" s="105" t="s">
        <v>34</v>
      </c>
      <c r="K398" s="105" t="s">
        <v>209</v>
      </c>
      <c r="L398" s="106" t="s">
        <v>543</v>
      </c>
    </row>
    <row r="399" spans="2:12" s="9" customFormat="1" ht="75.75">
      <c r="B399" s="83">
        <v>80111620</v>
      </c>
      <c r="C399" s="36" t="s">
        <v>529</v>
      </c>
      <c r="D399" s="64" t="s">
        <v>79</v>
      </c>
      <c r="E399" s="105" t="s">
        <v>114</v>
      </c>
      <c r="F399" s="105" t="s">
        <v>41</v>
      </c>
      <c r="G399" s="105" t="s">
        <v>269</v>
      </c>
      <c r="H399" s="108">
        <v>5310000</v>
      </c>
      <c r="I399" s="19">
        <f t="shared" si="7"/>
        <v>5310000</v>
      </c>
      <c r="J399" s="105" t="s">
        <v>34</v>
      </c>
      <c r="K399" s="105" t="s">
        <v>209</v>
      </c>
      <c r="L399" s="106" t="s">
        <v>543</v>
      </c>
    </row>
    <row r="400" spans="2:12" s="9" customFormat="1" ht="75.75">
      <c r="B400" s="83">
        <v>80111620</v>
      </c>
      <c r="C400" s="36" t="s">
        <v>530</v>
      </c>
      <c r="D400" s="64" t="s">
        <v>79</v>
      </c>
      <c r="E400" s="105" t="s">
        <v>114</v>
      </c>
      <c r="F400" s="105" t="s">
        <v>41</v>
      </c>
      <c r="G400" s="105" t="s">
        <v>269</v>
      </c>
      <c r="H400" s="108">
        <v>5310000</v>
      </c>
      <c r="I400" s="19">
        <f t="shared" si="7"/>
        <v>5310000</v>
      </c>
      <c r="J400" s="105" t="s">
        <v>34</v>
      </c>
      <c r="K400" s="105" t="s">
        <v>209</v>
      </c>
      <c r="L400" s="106" t="s">
        <v>543</v>
      </c>
    </row>
    <row r="401" spans="2:12" s="9" customFormat="1" ht="75.75">
      <c r="B401" s="83">
        <v>80111620</v>
      </c>
      <c r="C401" s="36" t="s">
        <v>531</v>
      </c>
      <c r="D401" s="64" t="s">
        <v>79</v>
      </c>
      <c r="E401" s="105" t="s">
        <v>114</v>
      </c>
      <c r="F401" s="105" t="s">
        <v>41</v>
      </c>
      <c r="G401" s="105" t="s">
        <v>269</v>
      </c>
      <c r="H401" s="108">
        <v>6000000</v>
      </c>
      <c r="I401" s="19">
        <f t="shared" si="7"/>
        <v>6000000</v>
      </c>
      <c r="J401" s="105" t="s">
        <v>34</v>
      </c>
      <c r="K401" s="105" t="s">
        <v>209</v>
      </c>
      <c r="L401" s="106" t="s">
        <v>543</v>
      </c>
    </row>
    <row r="402" spans="2:12" s="9" customFormat="1" ht="75.75">
      <c r="B402" s="83">
        <v>80111620</v>
      </c>
      <c r="C402" s="36" t="s">
        <v>532</v>
      </c>
      <c r="D402" s="64" t="s">
        <v>79</v>
      </c>
      <c r="E402" s="105" t="s">
        <v>114</v>
      </c>
      <c r="F402" s="105" t="s">
        <v>41</v>
      </c>
      <c r="G402" s="105" t="s">
        <v>269</v>
      </c>
      <c r="H402" s="108">
        <v>5310000</v>
      </c>
      <c r="I402" s="19">
        <f t="shared" si="7"/>
        <v>5310000</v>
      </c>
      <c r="J402" s="105" t="s">
        <v>34</v>
      </c>
      <c r="K402" s="105" t="s">
        <v>209</v>
      </c>
      <c r="L402" s="106" t="s">
        <v>543</v>
      </c>
    </row>
    <row r="403" spans="2:12" s="9" customFormat="1" ht="75.75">
      <c r="B403" s="83">
        <v>80111620</v>
      </c>
      <c r="C403" s="36" t="s">
        <v>533</v>
      </c>
      <c r="D403" s="64" t="s">
        <v>79</v>
      </c>
      <c r="E403" s="105" t="s">
        <v>114</v>
      </c>
      <c r="F403" s="105" t="s">
        <v>41</v>
      </c>
      <c r="G403" s="105" t="s">
        <v>269</v>
      </c>
      <c r="H403" s="108">
        <v>4500000</v>
      </c>
      <c r="I403" s="19">
        <f t="shared" si="7"/>
        <v>4500000</v>
      </c>
      <c r="J403" s="105" t="s">
        <v>34</v>
      </c>
      <c r="K403" s="105" t="s">
        <v>209</v>
      </c>
      <c r="L403" s="106" t="s">
        <v>543</v>
      </c>
    </row>
    <row r="404" spans="2:12" s="9" customFormat="1" ht="75.75">
      <c r="B404" s="83" t="s">
        <v>566</v>
      </c>
      <c r="C404" s="91" t="s">
        <v>534</v>
      </c>
      <c r="D404" s="64" t="s">
        <v>79</v>
      </c>
      <c r="E404" s="105" t="s">
        <v>114</v>
      </c>
      <c r="F404" s="105" t="s">
        <v>41</v>
      </c>
      <c r="G404" s="105" t="s">
        <v>269</v>
      </c>
      <c r="H404" s="108">
        <v>25000000</v>
      </c>
      <c r="I404" s="19">
        <f t="shared" si="7"/>
        <v>25000000</v>
      </c>
      <c r="J404" s="105" t="s">
        <v>34</v>
      </c>
      <c r="K404" s="105" t="s">
        <v>209</v>
      </c>
      <c r="L404" s="106" t="s">
        <v>543</v>
      </c>
    </row>
    <row r="405" spans="2:12" s="9" customFormat="1" ht="105" customHeight="1">
      <c r="B405" s="109" t="s">
        <v>550</v>
      </c>
      <c r="C405" s="37" t="s">
        <v>535</v>
      </c>
      <c r="D405" s="64" t="s">
        <v>79</v>
      </c>
      <c r="E405" s="105" t="s">
        <v>114</v>
      </c>
      <c r="F405" s="105" t="s">
        <v>41</v>
      </c>
      <c r="G405" s="105" t="s">
        <v>269</v>
      </c>
      <c r="H405" s="108">
        <v>25000000</v>
      </c>
      <c r="I405" s="19">
        <f aca="true" t="shared" si="8" ref="I405:I413">H405</f>
        <v>25000000</v>
      </c>
      <c r="J405" s="105" t="s">
        <v>34</v>
      </c>
      <c r="K405" s="105" t="s">
        <v>209</v>
      </c>
      <c r="L405" s="106" t="s">
        <v>543</v>
      </c>
    </row>
    <row r="406" spans="2:12" s="9" customFormat="1" ht="75.75">
      <c r="B406" s="83">
        <v>80111620</v>
      </c>
      <c r="C406" s="37" t="s">
        <v>536</v>
      </c>
      <c r="D406" s="64" t="s">
        <v>79</v>
      </c>
      <c r="E406" s="105" t="s">
        <v>113</v>
      </c>
      <c r="F406" s="105" t="s">
        <v>41</v>
      </c>
      <c r="G406" s="105" t="s">
        <v>269</v>
      </c>
      <c r="H406" s="108">
        <v>18990000</v>
      </c>
      <c r="I406" s="19">
        <f t="shared" si="8"/>
        <v>18990000</v>
      </c>
      <c r="J406" s="105" t="s">
        <v>34</v>
      </c>
      <c r="K406" s="105" t="s">
        <v>209</v>
      </c>
      <c r="L406" s="106" t="s">
        <v>543</v>
      </c>
    </row>
    <row r="407" spans="2:12" s="9" customFormat="1" ht="75.75">
      <c r="B407" s="83">
        <v>80111620</v>
      </c>
      <c r="C407" s="37" t="s">
        <v>589</v>
      </c>
      <c r="D407" s="64" t="s">
        <v>79</v>
      </c>
      <c r="E407" s="105" t="s">
        <v>113</v>
      </c>
      <c r="F407" s="105" t="s">
        <v>41</v>
      </c>
      <c r="G407" s="105" t="s">
        <v>269</v>
      </c>
      <c r="H407" s="108">
        <v>11400000</v>
      </c>
      <c r="I407" s="19">
        <f t="shared" si="8"/>
        <v>11400000</v>
      </c>
      <c r="J407" s="105" t="s">
        <v>34</v>
      </c>
      <c r="K407" s="105" t="s">
        <v>209</v>
      </c>
      <c r="L407" s="106" t="s">
        <v>543</v>
      </c>
    </row>
    <row r="408" spans="2:12" s="9" customFormat="1" ht="85.5">
      <c r="B408" s="83">
        <v>80111620</v>
      </c>
      <c r="C408" s="37" t="s">
        <v>537</v>
      </c>
      <c r="D408" s="64" t="s">
        <v>79</v>
      </c>
      <c r="E408" s="105" t="s">
        <v>114</v>
      </c>
      <c r="F408" s="105" t="s">
        <v>41</v>
      </c>
      <c r="G408" s="105" t="s">
        <v>269</v>
      </c>
      <c r="H408" s="108">
        <v>5700000</v>
      </c>
      <c r="I408" s="19">
        <f t="shared" si="8"/>
        <v>5700000</v>
      </c>
      <c r="J408" s="105" t="s">
        <v>34</v>
      </c>
      <c r="K408" s="105" t="s">
        <v>209</v>
      </c>
      <c r="L408" s="106" t="s">
        <v>543</v>
      </c>
    </row>
    <row r="409" spans="2:12" s="9" customFormat="1" ht="85.5">
      <c r="B409" s="83">
        <v>80111620</v>
      </c>
      <c r="C409" s="37" t="s">
        <v>538</v>
      </c>
      <c r="D409" s="64" t="s">
        <v>79</v>
      </c>
      <c r="E409" s="105" t="s">
        <v>113</v>
      </c>
      <c r="F409" s="105" t="s">
        <v>41</v>
      </c>
      <c r="G409" s="105" t="s">
        <v>269</v>
      </c>
      <c r="H409" s="108">
        <v>14400000</v>
      </c>
      <c r="I409" s="19">
        <f t="shared" si="8"/>
        <v>14400000</v>
      </c>
      <c r="J409" s="105" t="s">
        <v>34</v>
      </c>
      <c r="K409" s="105" t="s">
        <v>209</v>
      </c>
      <c r="L409" s="106" t="s">
        <v>543</v>
      </c>
    </row>
    <row r="410" spans="2:12" s="9" customFormat="1" ht="75.75">
      <c r="B410" s="83">
        <v>80111620</v>
      </c>
      <c r="C410" s="37" t="s">
        <v>539</v>
      </c>
      <c r="D410" s="64" t="s">
        <v>79</v>
      </c>
      <c r="E410" s="105" t="s">
        <v>113</v>
      </c>
      <c r="F410" s="105" t="s">
        <v>41</v>
      </c>
      <c r="G410" s="105" t="s">
        <v>269</v>
      </c>
      <c r="H410" s="108">
        <v>13350000</v>
      </c>
      <c r="I410" s="19">
        <f t="shared" si="8"/>
        <v>13350000</v>
      </c>
      <c r="J410" s="105" t="s">
        <v>34</v>
      </c>
      <c r="K410" s="105" t="s">
        <v>209</v>
      </c>
      <c r="L410" s="106" t="s">
        <v>543</v>
      </c>
    </row>
    <row r="411" spans="2:12" s="9" customFormat="1" ht="75.75">
      <c r="B411" s="83">
        <v>80111620</v>
      </c>
      <c r="C411" s="37" t="s">
        <v>540</v>
      </c>
      <c r="D411" s="64" t="s">
        <v>79</v>
      </c>
      <c r="E411" s="105" t="s">
        <v>113</v>
      </c>
      <c r="F411" s="105" t="s">
        <v>41</v>
      </c>
      <c r="G411" s="105" t="s">
        <v>269</v>
      </c>
      <c r="H411" s="108">
        <v>11400000</v>
      </c>
      <c r="I411" s="19">
        <f t="shared" si="8"/>
        <v>11400000</v>
      </c>
      <c r="J411" s="105" t="s">
        <v>34</v>
      </c>
      <c r="K411" s="105" t="s">
        <v>209</v>
      </c>
      <c r="L411" s="106" t="s">
        <v>543</v>
      </c>
    </row>
    <row r="412" spans="2:12" s="9" customFormat="1" ht="75.75">
      <c r="B412" s="83">
        <v>80111620</v>
      </c>
      <c r="C412" s="37" t="s">
        <v>541</v>
      </c>
      <c r="D412" s="64" t="s">
        <v>79</v>
      </c>
      <c r="E412" s="105" t="s">
        <v>114</v>
      </c>
      <c r="F412" s="105" t="s">
        <v>41</v>
      </c>
      <c r="G412" s="105" t="s">
        <v>269</v>
      </c>
      <c r="H412" s="108">
        <v>4500000</v>
      </c>
      <c r="I412" s="19">
        <f t="shared" si="8"/>
        <v>4500000</v>
      </c>
      <c r="J412" s="105" t="s">
        <v>34</v>
      </c>
      <c r="K412" s="105" t="s">
        <v>209</v>
      </c>
      <c r="L412" s="106" t="s">
        <v>543</v>
      </c>
    </row>
    <row r="413" spans="2:12" s="9" customFormat="1" ht="75.75">
      <c r="B413" s="83">
        <v>80111620</v>
      </c>
      <c r="C413" s="37" t="s">
        <v>542</v>
      </c>
      <c r="D413" s="64" t="s">
        <v>79</v>
      </c>
      <c r="E413" s="105" t="s">
        <v>113</v>
      </c>
      <c r="F413" s="105" t="s">
        <v>41</v>
      </c>
      <c r="G413" s="105" t="s">
        <v>269</v>
      </c>
      <c r="H413" s="108">
        <v>18990000</v>
      </c>
      <c r="I413" s="19">
        <f t="shared" si="8"/>
        <v>18990000</v>
      </c>
      <c r="J413" s="105" t="s">
        <v>34</v>
      </c>
      <c r="K413" s="105" t="s">
        <v>209</v>
      </c>
      <c r="L413" s="106" t="s">
        <v>543</v>
      </c>
    </row>
    <row r="414" spans="2:12" s="9" customFormat="1" ht="75.75">
      <c r="B414" s="105">
        <v>80111620</v>
      </c>
      <c r="C414" s="37" t="s">
        <v>599</v>
      </c>
      <c r="D414" s="107" t="s">
        <v>506</v>
      </c>
      <c r="E414" s="105" t="s">
        <v>40</v>
      </c>
      <c r="F414" s="105" t="s">
        <v>41</v>
      </c>
      <c r="G414" s="105" t="s">
        <v>269</v>
      </c>
      <c r="H414" s="108">
        <v>4500000</v>
      </c>
      <c r="I414" s="108">
        <f aca="true" t="shared" si="9" ref="I414:I419">H414</f>
        <v>4500000</v>
      </c>
      <c r="J414" s="105" t="s">
        <v>34</v>
      </c>
      <c r="K414" s="105" t="s">
        <v>209</v>
      </c>
      <c r="L414" s="106" t="s">
        <v>602</v>
      </c>
    </row>
    <row r="415" spans="2:12" s="9" customFormat="1" ht="105" customHeight="1">
      <c r="B415" s="105">
        <v>10101516</v>
      </c>
      <c r="C415" s="37" t="s">
        <v>600</v>
      </c>
      <c r="D415" s="107" t="s">
        <v>506</v>
      </c>
      <c r="E415" s="105" t="s">
        <v>115</v>
      </c>
      <c r="F415" s="105" t="s">
        <v>161</v>
      </c>
      <c r="G415" s="105" t="s">
        <v>269</v>
      </c>
      <c r="H415" s="108">
        <v>267780000</v>
      </c>
      <c r="I415" s="108">
        <f t="shared" si="9"/>
        <v>267780000</v>
      </c>
      <c r="J415" s="105" t="s">
        <v>34</v>
      </c>
      <c r="K415" s="105" t="s">
        <v>209</v>
      </c>
      <c r="L415" s="106" t="s">
        <v>602</v>
      </c>
    </row>
    <row r="416" spans="2:12" s="9" customFormat="1" ht="75.75">
      <c r="B416" s="105">
        <v>80111620</v>
      </c>
      <c r="C416" s="37" t="s">
        <v>601</v>
      </c>
      <c r="D416" s="107" t="s">
        <v>506</v>
      </c>
      <c r="E416" s="105" t="s">
        <v>40</v>
      </c>
      <c r="F416" s="105" t="s">
        <v>41</v>
      </c>
      <c r="G416" s="105" t="s">
        <v>269</v>
      </c>
      <c r="H416" s="108">
        <v>199000000</v>
      </c>
      <c r="I416" s="108">
        <f t="shared" si="9"/>
        <v>199000000</v>
      </c>
      <c r="J416" s="105" t="s">
        <v>34</v>
      </c>
      <c r="K416" s="105" t="s">
        <v>209</v>
      </c>
      <c r="L416" s="106" t="s">
        <v>602</v>
      </c>
    </row>
    <row r="417" spans="2:12" s="9" customFormat="1" ht="75.75">
      <c r="B417" s="105">
        <v>20102301</v>
      </c>
      <c r="C417" s="72" t="s">
        <v>630</v>
      </c>
      <c r="D417" s="107" t="s">
        <v>126</v>
      </c>
      <c r="E417" s="105" t="s">
        <v>50</v>
      </c>
      <c r="F417" s="105" t="s">
        <v>222</v>
      </c>
      <c r="G417" s="105" t="s">
        <v>38</v>
      </c>
      <c r="H417" s="108">
        <v>7409904</v>
      </c>
      <c r="I417" s="108">
        <f t="shared" si="9"/>
        <v>7409904</v>
      </c>
      <c r="J417" s="105" t="s">
        <v>34</v>
      </c>
      <c r="K417" s="105" t="s">
        <v>209</v>
      </c>
      <c r="L417" s="106" t="s">
        <v>602</v>
      </c>
    </row>
    <row r="418" spans="2:12" s="9" customFormat="1" ht="90">
      <c r="B418" s="112" t="s">
        <v>640</v>
      </c>
      <c r="C418" s="113" t="s">
        <v>641</v>
      </c>
      <c r="D418" s="114" t="s">
        <v>126</v>
      </c>
      <c r="E418" s="112" t="s">
        <v>50</v>
      </c>
      <c r="F418" s="112" t="s">
        <v>51</v>
      </c>
      <c r="G418" s="112" t="s">
        <v>38</v>
      </c>
      <c r="H418" s="115">
        <v>25100000</v>
      </c>
      <c r="I418" s="115">
        <f t="shared" si="9"/>
        <v>25100000</v>
      </c>
      <c r="J418" s="112" t="s">
        <v>34</v>
      </c>
      <c r="K418" s="112" t="s">
        <v>209</v>
      </c>
      <c r="L418" s="116" t="s">
        <v>602</v>
      </c>
    </row>
    <row r="419" spans="2:12" s="9" customFormat="1" ht="75.75">
      <c r="B419" s="112">
        <v>80111620</v>
      </c>
      <c r="C419" s="137" t="s">
        <v>642</v>
      </c>
      <c r="D419" s="114" t="s">
        <v>505</v>
      </c>
      <c r="E419" s="112" t="s">
        <v>643</v>
      </c>
      <c r="F419" s="109" t="s">
        <v>41</v>
      </c>
      <c r="G419" s="112" t="s">
        <v>38</v>
      </c>
      <c r="H419" s="115">
        <v>7500000</v>
      </c>
      <c r="I419" s="115">
        <f t="shared" si="9"/>
        <v>7500000</v>
      </c>
      <c r="J419" s="112" t="s">
        <v>34</v>
      </c>
      <c r="K419" s="112" t="s">
        <v>209</v>
      </c>
      <c r="L419" s="116" t="s">
        <v>602</v>
      </c>
    </row>
    <row r="420" spans="2:12" s="9" customFormat="1" ht="75.75">
      <c r="B420" s="135">
        <v>80111620</v>
      </c>
      <c r="C420" s="138" t="s">
        <v>669</v>
      </c>
      <c r="D420" s="136" t="s">
        <v>108</v>
      </c>
      <c r="E420" s="105" t="s">
        <v>65</v>
      </c>
      <c r="F420" s="109" t="s">
        <v>41</v>
      </c>
      <c r="G420" s="105" t="s">
        <v>269</v>
      </c>
      <c r="H420" s="115">
        <v>25000000</v>
      </c>
      <c r="I420" s="115">
        <f aca="true" t="shared" si="10" ref="I420:I425">H420</f>
        <v>25000000</v>
      </c>
      <c r="J420" s="112" t="s">
        <v>34</v>
      </c>
      <c r="K420" s="112" t="s">
        <v>209</v>
      </c>
      <c r="L420" s="116" t="s">
        <v>602</v>
      </c>
    </row>
    <row r="421" spans="2:12" s="9" customFormat="1" ht="75.75">
      <c r="B421" s="135">
        <v>55101523</v>
      </c>
      <c r="C421" s="138" t="s">
        <v>670</v>
      </c>
      <c r="D421" s="136" t="s">
        <v>108</v>
      </c>
      <c r="E421" s="105" t="s">
        <v>50</v>
      </c>
      <c r="F421" s="105" t="s">
        <v>675</v>
      </c>
      <c r="G421" s="105" t="s">
        <v>269</v>
      </c>
      <c r="H421" s="115">
        <v>35000000</v>
      </c>
      <c r="I421" s="115">
        <f t="shared" si="10"/>
        <v>35000000</v>
      </c>
      <c r="J421" s="112" t="s">
        <v>34</v>
      </c>
      <c r="K421" s="112" t="s">
        <v>209</v>
      </c>
      <c r="L421" s="116" t="s">
        <v>602</v>
      </c>
    </row>
    <row r="422" spans="2:12" s="9" customFormat="1" ht="75.75">
      <c r="B422" s="135" t="s">
        <v>679</v>
      </c>
      <c r="C422" s="138" t="s">
        <v>671</v>
      </c>
      <c r="D422" s="136" t="s">
        <v>108</v>
      </c>
      <c r="E422" s="105" t="s">
        <v>50</v>
      </c>
      <c r="F422" s="105" t="s">
        <v>676</v>
      </c>
      <c r="G422" s="105" t="s">
        <v>269</v>
      </c>
      <c r="H422" s="115">
        <v>25000000</v>
      </c>
      <c r="I422" s="115">
        <f t="shared" si="10"/>
        <v>25000000</v>
      </c>
      <c r="J422" s="112" t="s">
        <v>34</v>
      </c>
      <c r="K422" s="112" t="s">
        <v>209</v>
      </c>
      <c r="L422" s="116" t="s">
        <v>602</v>
      </c>
    </row>
    <row r="423" spans="2:12" s="9" customFormat="1" ht="75.75">
      <c r="B423" s="135">
        <v>43231503</v>
      </c>
      <c r="C423" s="138" t="s">
        <v>672</v>
      </c>
      <c r="D423" s="136" t="s">
        <v>108</v>
      </c>
      <c r="E423" s="105" t="s">
        <v>50</v>
      </c>
      <c r="F423" s="105" t="s">
        <v>675</v>
      </c>
      <c r="G423" s="105" t="s">
        <v>269</v>
      </c>
      <c r="H423" s="115">
        <v>33000000</v>
      </c>
      <c r="I423" s="115">
        <f t="shared" si="10"/>
        <v>33000000</v>
      </c>
      <c r="J423" s="112" t="s">
        <v>34</v>
      </c>
      <c r="K423" s="112" t="s">
        <v>209</v>
      </c>
      <c r="L423" s="116" t="s">
        <v>602</v>
      </c>
    </row>
    <row r="424" spans="2:12" s="9" customFormat="1" ht="75.75">
      <c r="B424" s="135">
        <v>80111620</v>
      </c>
      <c r="C424" s="138" t="s">
        <v>673</v>
      </c>
      <c r="D424" s="136" t="s">
        <v>108</v>
      </c>
      <c r="E424" s="105" t="s">
        <v>40</v>
      </c>
      <c r="F424" s="109" t="s">
        <v>41</v>
      </c>
      <c r="G424" s="105" t="s">
        <v>269</v>
      </c>
      <c r="H424" s="115">
        <v>30000000</v>
      </c>
      <c r="I424" s="115">
        <f t="shared" si="10"/>
        <v>30000000</v>
      </c>
      <c r="J424" s="112" t="s">
        <v>34</v>
      </c>
      <c r="K424" s="112" t="s">
        <v>209</v>
      </c>
      <c r="L424" s="116" t="s">
        <v>602</v>
      </c>
    </row>
    <row r="425" spans="2:12" s="9" customFormat="1" ht="75.75">
      <c r="B425" s="135">
        <v>80111620</v>
      </c>
      <c r="C425" s="138" t="s">
        <v>674</v>
      </c>
      <c r="D425" s="136" t="s">
        <v>108</v>
      </c>
      <c r="E425" s="17" t="s">
        <v>65</v>
      </c>
      <c r="F425" s="109" t="s">
        <v>41</v>
      </c>
      <c r="G425" s="105" t="s">
        <v>269</v>
      </c>
      <c r="H425" s="115">
        <v>20000000</v>
      </c>
      <c r="I425" s="115">
        <f t="shared" si="10"/>
        <v>20000000</v>
      </c>
      <c r="J425" s="112" t="s">
        <v>34</v>
      </c>
      <c r="K425" s="112" t="s">
        <v>209</v>
      </c>
      <c r="L425" s="116" t="s">
        <v>602</v>
      </c>
    </row>
    <row r="426" spans="2:12" s="9" customFormat="1" ht="85.5" customHeight="1">
      <c r="B426" s="135">
        <v>80111620</v>
      </c>
      <c r="C426" s="140" t="s">
        <v>677</v>
      </c>
      <c r="D426" s="136" t="s">
        <v>108</v>
      </c>
      <c r="E426" s="105" t="s">
        <v>65</v>
      </c>
      <c r="F426" s="105" t="s">
        <v>41</v>
      </c>
      <c r="G426" s="105" t="s">
        <v>269</v>
      </c>
      <c r="H426" s="115">
        <v>25000000</v>
      </c>
      <c r="I426" s="115">
        <f>H426</f>
        <v>25000000</v>
      </c>
      <c r="J426" s="112" t="s">
        <v>34</v>
      </c>
      <c r="K426" s="112" t="s">
        <v>209</v>
      </c>
      <c r="L426" s="116" t="s">
        <v>602</v>
      </c>
    </row>
    <row r="427" spans="2:12" s="9" customFormat="1" ht="85.5" customHeight="1">
      <c r="B427" s="105">
        <v>80111620</v>
      </c>
      <c r="C427" s="153" t="s">
        <v>690</v>
      </c>
      <c r="D427" s="107" t="s">
        <v>55</v>
      </c>
      <c r="E427" s="107" t="s">
        <v>40</v>
      </c>
      <c r="F427" s="105" t="s">
        <v>675</v>
      </c>
      <c r="G427" s="105" t="s">
        <v>269</v>
      </c>
      <c r="H427" s="108">
        <v>63000000</v>
      </c>
      <c r="I427" s="108">
        <v>63000000</v>
      </c>
      <c r="J427" s="105" t="s">
        <v>34</v>
      </c>
      <c r="K427" s="105" t="s">
        <v>209</v>
      </c>
      <c r="L427" s="116" t="s">
        <v>602</v>
      </c>
    </row>
    <row r="428" spans="2:12" s="9" customFormat="1" ht="85.5" customHeight="1">
      <c r="B428" s="105">
        <v>80111620</v>
      </c>
      <c r="C428" s="152" t="s">
        <v>687</v>
      </c>
      <c r="D428" s="105" t="s">
        <v>55</v>
      </c>
      <c r="E428" s="105" t="s">
        <v>65</v>
      </c>
      <c r="F428" s="105" t="s">
        <v>675</v>
      </c>
      <c r="G428" s="105" t="s">
        <v>269</v>
      </c>
      <c r="H428" s="108">
        <v>95000000</v>
      </c>
      <c r="I428" s="108">
        <v>95000000</v>
      </c>
      <c r="J428" s="105" t="s">
        <v>34</v>
      </c>
      <c r="K428" s="105" t="s">
        <v>209</v>
      </c>
      <c r="L428" s="116" t="s">
        <v>602</v>
      </c>
    </row>
    <row r="429" spans="2:12" s="9" customFormat="1" ht="85.5" customHeight="1">
      <c r="B429" s="105">
        <v>80111620</v>
      </c>
      <c r="C429" s="154" t="s">
        <v>689</v>
      </c>
      <c r="D429" s="105" t="s">
        <v>688</v>
      </c>
      <c r="E429" s="105" t="s">
        <v>65</v>
      </c>
      <c r="F429" s="105" t="s">
        <v>676</v>
      </c>
      <c r="G429" s="105" t="s">
        <v>269</v>
      </c>
      <c r="H429" s="108">
        <v>23000000</v>
      </c>
      <c r="I429" s="108">
        <v>23000000</v>
      </c>
      <c r="J429" s="105" t="s">
        <v>34</v>
      </c>
      <c r="K429" s="105" t="s">
        <v>209</v>
      </c>
      <c r="L429" s="116" t="s">
        <v>602</v>
      </c>
    </row>
    <row r="430" spans="2:12" s="9" customFormat="1" ht="75.75">
      <c r="B430" s="141">
        <v>93142103</v>
      </c>
      <c r="C430" s="139" t="s">
        <v>336</v>
      </c>
      <c r="D430" s="142" t="s">
        <v>64</v>
      </c>
      <c r="E430" s="141" t="s">
        <v>157</v>
      </c>
      <c r="F430" s="105" t="s">
        <v>41</v>
      </c>
      <c r="G430" s="141" t="s">
        <v>37</v>
      </c>
      <c r="H430" s="143">
        <v>18000000</v>
      </c>
      <c r="I430" s="144">
        <f>H430</f>
        <v>18000000</v>
      </c>
      <c r="J430" s="141" t="s">
        <v>34</v>
      </c>
      <c r="K430" s="105" t="s">
        <v>209</v>
      </c>
      <c r="L430" s="106" t="s">
        <v>678</v>
      </c>
    </row>
    <row r="431" spans="2:12" s="9" customFormat="1" ht="75.75">
      <c r="B431" s="141">
        <v>80111620</v>
      </c>
      <c r="C431" s="145" t="s">
        <v>337</v>
      </c>
      <c r="D431" s="142" t="s">
        <v>64</v>
      </c>
      <c r="E431" s="141" t="s">
        <v>157</v>
      </c>
      <c r="F431" s="105" t="s">
        <v>41</v>
      </c>
      <c r="G431" s="141" t="s">
        <v>340</v>
      </c>
      <c r="H431" s="143">
        <v>25000000</v>
      </c>
      <c r="I431" s="144">
        <f>H431</f>
        <v>25000000</v>
      </c>
      <c r="J431" s="141" t="s">
        <v>34</v>
      </c>
      <c r="K431" s="105" t="s">
        <v>209</v>
      </c>
      <c r="L431" s="106" t="s">
        <v>678</v>
      </c>
    </row>
    <row r="432" spans="2:12" s="9" customFormat="1" ht="82.5" customHeight="1">
      <c r="B432" s="105">
        <v>81111811</v>
      </c>
      <c r="C432" s="145" t="s">
        <v>338</v>
      </c>
      <c r="D432" s="142" t="s">
        <v>35</v>
      </c>
      <c r="E432" s="141" t="s">
        <v>56</v>
      </c>
      <c r="F432" s="105" t="s">
        <v>41</v>
      </c>
      <c r="G432" s="141" t="s">
        <v>340</v>
      </c>
      <c r="H432" s="143">
        <v>60000000</v>
      </c>
      <c r="I432" s="144">
        <f>H432</f>
        <v>60000000</v>
      </c>
      <c r="J432" s="141" t="s">
        <v>34</v>
      </c>
      <c r="K432" s="105" t="s">
        <v>209</v>
      </c>
      <c r="L432" s="106" t="s">
        <v>678</v>
      </c>
    </row>
    <row r="433" spans="2:12" s="9" customFormat="1" ht="82.5" customHeight="1">
      <c r="B433" s="141">
        <v>80111620</v>
      </c>
      <c r="C433" s="146" t="s">
        <v>339</v>
      </c>
      <c r="D433" s="142" t="s">
        <v>35</v>
      </c>
      <c r="E433" s="141" t="s">
        <v>56</v>
      </c>
      <c r="F433" s="105" t="s">
        <v>41</v>
      </c>
      <c r="G433" s="141" t="s">
        <v>340</v>
      </c>
      <c r="H433" s="143">
        <v>70000000</v>
      </c>
      <c r="I433" s="144">
        <f>H433</f>
        <v>70000000</v>
      </c>
      <c r="J433" s="141" t="s">
        <v>34</v>
      </c>
      <c r="K433" s="105" t="s">
        <v>209</v>
      </c>
      <c r="L433" s="106" t="s">
        <v>678</v>
      </c>
    </row>
    <row r="434" spans="2:12" s="9" customFormat="1" ht="82.5" customHeight="1">
      <c r="B434" s="105">
        <v>80111620</v>
      </c>
      <c r="C434" s="162" t="s">
        <v>698</v>
      </c>
      <c r="D434" s="161" t="s">
        <v>55</v>
      </c>
      <c r="E434" s="159" t="s">
        <v>65</v>
      </c>
      <c r="F434" s="105" t="s">
        <v>41</v>
      </c>
      <c r="G434" s="105" t="s">
        <v>269</v>
      </c>
      <c r="H434" s="163">
        <v>20000000</v>
      </c>
      <c r="I434" s="163">
        <v>20000000</v>
      </c>
      <c r="J434" s="141" t="s">
        <v>34</v>
      </c>
      <c r="K434" s="105" t="s">
        <v>209</v>
      </c>
      <c r="L434" s="106" t="s">
        <v>678</v>
      </c>
    </row>
    <row r="435" spans="2:12" s="9" customFormat="1" ht="82.5" customHeight="1">
      <c r="B435" s="105">
        <v>80111620</v>
      </c>
      <c r="C435" s="160" t="s">
        <v>699</v>
      </c>
      <c r="D435" s="161" t="s">
        <v>55</v>
      </c>
      <c r="E435" s="159" t="s">
        <v>65</v>
      </c>
      <c r="F435" s="105" t="s">
        <v>41</v>
      </c>
      <c r="G435" s="105" t="s">
        <v>269</v>
      </c>
      <c r="H435" s="163">
        <v>20000000</v>
      </c>
      <c r="I435" s="163">
        <v>20000000</v>
      </c>
      <c r="J435" s="141" t="s">
        <v>34</v>
      </c>
      <c r="K435" s="105" t="s">
        <v>209</v>
      </c>
      <c r="L435" s="106" t="s">
        <v>678</v>
      </c>
    </row>
    <row r="436" spans="2:12" s="9" customFormat="1" ht="75.75">
      <c r="B436" s="105">
        <v>80111620</v>
      </c>
      <c r="C436" s="158" t="s">
        <v>700</v>
      </c>
      <c r="D436" s="161" t="s">
        <v>55</v>
      </c>
      <c r="E436" s="159" t="s">
        <v>158</v>
      </c>
      <c r="F436" s="105" t="s">
        <v>41</v>
      </c>
      <c r="G436" s="105" t="s">
        <v>269</v>
      </c>
      <c r="H436" s="163">
        <v>30000000</v>
      </c>
      <c r="I436" s="163">
        <v>30000000</v>
      </c>
      <c r="J436" s="141" t="s">
        <v>34</v>
      </c>
      <c r="K436" s="105" t="s">
        <v>209</v>
      </c>
      <c r="L436" s="106" t="s">
        <v>678</v>
      </c>
    </row>
    <row r="437" ht="15">
      <c r="I437" s="58">
        <f>SUM(I19:I436)</f>
        <v>1024742837414.37</v>
      </c>
    </row>
    <row r="438" spans="2:12" ht="30.75" thickBot="1">
      <c r="B438" s="35" t="s">
        <v>21</v>
      </c>
      <c r="C438" s="3"/>
      <c r="D438" s="11"/>
      <c r="H438" s="40"/>
      <c r="I438" s="92"/>
      <c r="L438" s="40"/>
    </row>
    <row r="439" spans="2:8" s="8" customFormat="1" ht="30">
      <c r="B439" s="5" t="s">
        <v>6</v>
      </c>
      <c r="C439" s="6" t="s">
        <v>22</v>
      </c>
      <c r="D439" s="7" t="s">
        <v>14</v>
      </c>
      <c r="H439" s="58"/>
    </row>
    <row r="440" spans="2:4" ht="15">
      <c r="B440" s="10"/>
      <c r="C440" s="2"/>
      <c r="D440" s="12"/>
    </row>
    <row r="441" spans="2:4" ht="15">
      <c r="B441" s="10"/>
      <c r="C441" s="2"/>
      <c r="D441" s="12"/>
    </row>
    <row r="442" spans="2:4" ht="15">
      <c r="B442" s="10"/>
      <c r="C442" s="2"/>
      <c r="D442" s="12"/>
    </row>
    <row r="443" spans="2:4" ht="15">
      <c r="B443" s="10"/>
      <c r="C443" s="2"/>
      <c r="D443" s="12"/>
    </row>
    <row r="444" spans="2:4" ht="15.75" thickBot="1">
      <c r="B444" s="22"/>
      <c r="C444" s="4"/>
      <c r="D444" s="13"/>
    </row>
  </sheetData>
  <sheetProtection password="C769" sheet="1"/>
  <mergeCells count="2">
    <mergeCell ref="F5:I9"/>
    <mergeCell ref="F11:I15"/>
  </mergeCells>
  <hyperlinks>
    <hyperlink ref="C8" r:id="rId1" display="www.laprimavera-vichad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HIRLEDYS</cp:lastModifiedBy>
  <dcterms:created xsi:type="dcterms:W3CDTF">2012-12-10T15:58:41Z</dcterms:created>
  <dcterms:modified xsi:type="dcterms:W3CDTF">2021-08-25T15:49:22Z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