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6945" windowHeight="4095" activeTab="0"/>
  </bookViews>
  <sheets>
    <sheet name="Matriz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</sheets>
  <definedNames>
    <definedName name="OLE_LINK1" localSheetId="0">'Matriz'!#REF!</definedName>
  </definedNames>
  <calcPr fullCalcOnLoad="1"/>
</workbook>
</file>

<file path=xl/sharedStrings.xml><?xml version="1.0" encoding="utf-8"?>
<sst xmlns="http://schemas.openxmlformats.org/spreadsheetml/2006/main" count="1445" uniqueCount="442">
  <si>
    <t>A. INFORMACIÓN GENERAL DE LA ENTIDAD</t>
  </si>
  <si>
    <t>Nombre</t>
  </si>
  <si>
    <t>Dirección</t>
  </si>
  <si>
    <t>Teléfono</t>
  </si>
  <si>
    <t>Descripción</t>
  </si>
  <si>
    <t>Duración estimada del contrato</t>
  </si>
  <si>
    <t xml:space="preserve">Modalidad de selección </t>
  </si>
  <si>
    <t>Fuente de los recursos</t>
  </si>
  <si>
    <t>Valor total estimado</t>
  </si>
  <si>
    <t>Valor estimado en la vigencia actual</t>
  </si>
  <si>
    <t>¿Se requieren vigencias futuras?</t>
  </si>
  <si>
    <t>Estado de solicitud de vigencias futuras</t>
  </si>
  <si>
    <t>Datos de contacto del responsable</t>
  </si>
  <si>
    <t>B. ADQUISICIONES PLANEADAS</t>
  </si>
  <si>
    <t>Fecha estimada de inicio de proceso de selección</t>
  </si>
  <si>
    <t>PLAN ANUAL DE ADQUISICIONES</t>
  </si>
  <si>
    <t xml:space="preserve">El Plan Anual de Adquisiciones es un documento de naturaleza informativa y las adquisiciones incluidas en el mismo pueden ser canceladas, revisadas o modificadas. Esta información no representa compromiso u obligación alguna por parte de la entidad estatal ni la compromete a adquirir los bienes, obras y servicios en él señalados. </t>
  </si>
  <si>
    <t xml:space="preserve">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fiscal, y que el Estado cuente con información suficiente para realizar compras coordinadas. </t>
  </si>
  <si>
    <t>Códigos UNSPSC</t>
  </si>
  <si>
    <t>GOBERNACIÓN DE ARAUCA</t>
  </si>
  <si>
    <t>Calle 20 Carrera 21 Esquina (Municipio de Arauca)</t>
  </si>
  <si>
    <t>www.arauca.gov.co</t>
  </si>
  <si>
    <t xml:space="preserve">Observacion </t>
  </si>
  <si>
    <t>NO</t>
  </si>
  <si>
    <t>La Gobernación de Arauca tiene como  misión servir a la comunidad, promover la prosperidad general y garantizar la efectividad de los principios, derechos y deberes constitucionales, planificar y promocionar el desarrollo económico, social y ambiental, dentro de su territorio y fortalecer la capacidad de gestión de sus municipios, prestando los servicios que determina la  constitución y la ley, con fundamento en los principios de igualdad, moralidad, eficacia eficiencia, celeridad, imparcialidad y publicidad.Arauca en el mediano plazo, será un Departamento con altos niveles de coberturas en salud, educación, acueducto y alcantarillado y con un índice de mortalidad infantil cercano a la media nacional, en búsqueda del desarrollo agropecuario, industrial y forestal, ambientalmente sostenible, coherente con su vocación llanera integrada ala Orinoquía, generador de riqueza, tejido empresarial, gobierno eficiente y punto binacional geoestratégico, remanso de paz y convivenciageoestratégica.</t>
  </si>
  <si>
    <t>Perspectiva Estratégica</t>
  </si>
  <si>
    <t>Página Web</t>
  </si>
  <si>
    <t>Misión Y Visión</t>
  </si>
  <si>
    <t>Información De Contacto</t>
  </si>
  <si>
    <t>Valor Total Del PAA</t>
  </si>
  <si>
    <t>Límite De Contratación Menor Cuantía</t>
  </si>
  <si>
    <t>Límite De Contratación Mínima Cuantía</t>
  </si>
  <si>
    <t>Fecha De Última Actualización Del PAA</t>
  </si>
  <si>
    <t>OMAR CISNEROS                                                                   cultura@arauca.gov.co     Cel: 3188043336                 Tel: 8851529</t>
  </si>
  <si>
    <t>CÉSAR AUGUSTO ESLAVA CISNEROS, Almacenista General Del Departamento de Arauca (7)8852402, 8852285 almacen@arauca.gov.co</t>
  </si>
  <si>
    <t>(7) 8851946 -8853226 - 8852285</t>
  </si>
  <si>
    <t xml:space="preserve">Estampilla Procultura </t>
  </si>
  <si>
    <t>MARISOL PADILLA SEQUERA                                                                  cultura@arauca.gov.co     Cel: 3188043336                 Tel: 8851529</t>
  </si>
  <si>
    <t>24 planeación</t>
  </si>
  <si>
    <t>44 educación</t>
  </si>
  <si>
    <t>16 gobierno</t>
  </si>
  <si>
    <t>14 desarrollo agropecuario</t>
  </si>
  <si>
    <t>7 hacienda</t>
  </si>
  <si>
    <t>38 Desarrollo social</t>
  </si>
  <si>
    <t>27 general</t>
  </si>
  <si>
    <t>29 infraestructura</t>
  </si>
  <si>
    <t xml:space="preserve">cant. Proyectos </t>
  </si>
  <si>
    <t xml:space="preserve">Unidad ejecutora </t>
  </si>
  <si>
    <t xml:space="preserve">total </t>
  </si>
  <si>
    <t>primer plan resolucion 256 de 2017</t>
  </si>
  <si>
    <t>1 mes</t>
  </si>
  <si>
    <t>Junio</t>
  </si>
  <si>
    <t>2 mes</t>
  </si>
  <si>
    <t>Apoyo a la Difusion, promocion, participación cultural y artistica mediante la realizacion de eventos en los municipios del Departamento de Arauca. (Conmemoracion del dia Departamental del llanero)</t>
  </si>
  <si>
    <t xml:space="preserve">Apoyo a las acciones de mejoramiento de la imagen  y promoción cultural  del departamento de Arauca. </t>
  </si>
  <si>
    <t xml:space="preserve">Contratación Directa </t>
  </si>
  <si>
    <t>junio</t>
  </si>
  <si>
    <t>Selección Abreviada De Menor Cuantia</t>
  </si>
  <si>
    <t>Licitacion Publica</t>
  </si>
  <si>
    <t>Licitación Pública</t>
  </si>
  <si>
    <t>Abril</t>
  </si>
  <si>
    <t>Mayo</t>
  </si>
  <si>
    <t>Contratación Directa</t>
  </si>
  <si>
    <t xml:space="preserve"> Desahorro FAEP (Ley 1530 de 2012)</t>
  </si>
  <si>
    <t xml:space="preserve"> Desahorro FAEP (Ley 1530 de 2012), IVA.</t>
  </si>
  <si>
    <t>Impuesto Del 5% Fondo de Seguridad Ley 418/97, Contratación De La Gobernación De Arauca</t>
  </si>
  <si>
    <t>MERCEDES LEON HERNANDEZ  Profesional Universitario Secretaría  de  Desarrollo Social</t>
  </si>
  <si>
    <t>93141909 93141501  93141503</t>
  </si>
  <si>
    <t>80101600 90111600 93141500</t>
  </si>
  <si>
    <t>Apoyo al funcionamiento del  Comité  Departamental de Justicia Transicional</t>
  </si>
  <si>
    <t>93141501  93141503   90111600</t>
  </si>
  <si>
    <t>NO APLICA</t>
  </si>
  <si>
    <t>80111620  80141607  80101604</t>
  </si>
  <si>
    <t>Implementacion De Estrategias Que Promuevan La Generacion De Desarrollo Socioeconomico Para Las Organizasciones Comunales Y Sociales En El Departamento De Arauca</t>
  </si>
  <si>
    <t>80101600, 60105400, 33141500, 32101800, 80111600</t>
  </si>
  <si>
    <t xml:space="preserve">Implementacion  De Programas De Formacion De Lideres Y Generacion De Capacidades Comunitarias Con Enfoque Diferencial En El Deparatamento De Arauca </t>
  </si>
  <si>
    <t xml:space="preserve"> Minima Cuantia </t>
  </si>
  <si>
    <t xml:space="preserve"> Desahorro FAEP (Ley 1530 de 2012), IVA. IMPUESTO DE REGISTRO Y ANOTACION </t>
  </si>
  <si>
    <t>86101700, 80101600, 82101600, 301116000</t>
  </si>
  <si>
    <t xml:space="preserve">Fortalecimiento Institucional Para La Inspeccion Control Yvigilancia De Las Juntas De Accion Comunal Del Departamento De Arauca </t>
  </si>
  <si>
    <t xml:space="preserve">IMPUESTO DE  REGISTRO Y ANOTACION </t>
  </si>
  <si>
    <t>90101500             90111800    78111500            78111800</t>
  </si>
  <si>
    <t>Apoyo A Empresarios Araucanos De Frontera Para La Asistencia Y Participación En Benchmarking Empresarial Arauca</t>
  </si>
  <si>
    <t xml:space="preserve"> Desahorro FAEP (Ley 1530 de 2012),  Estampilla Prodesarrollo Fronterizo (Ley 191/95),  Rendimientos Financieros Estampilla Prodesarrollo Fronterizo</t>
  </si>
  <si>
    <t>80101500            90111600           82101500</t>
  </si>
  <si>
    <t>Fortalecimiento De Los Organismos Sociales En Beneficio De La Construcción De Paz, Reconciliación Y Defensa De Los Derechos Humanos En El Departamento De Arauca</t>
  </si>
  <si>
    <t>43210000   56101700   56110000      44110000     45110000   27110000   23100000</t>
  </si>
  <si>
    <t>Fortalecimiento De La Gestión Para La Reintegración Económica Y Social De La Población Vulnerable Del Departamento De Arauca</t>
  </si>
  <si>
    <t xml:space="preserve">80101500     86101700        90111600       82101500    82101600      </t>
  </si>
  <si>
    <t>Implementación De Acciones Que Promuevan La Pedagogía Para La Reconciliación Y Construcción De Paz En La Población De Arauca</t>
  </si>
  <si>
    <t>80101600   95122700   46150000</t>
  </si>
  <si>
    <t>Implementacion De Acciones Priorizadas En El  Plan Integral De Seguridad Ciudadana  Del Departamento De Arauca</t>
  </si>
  <si>
    <t>Febrero</t>
  </si>
  <si>
    <t xml:space="preserve">Impuesto Del 5% Fondo de Seguridad Ley 418/97, Contratación De La Gobernación De Arauca, Rendimientos Financieros Fondo de Seguridad Ley 418/97 </t>
  </si>
  <si>
    <t>80101600   80111600   82100000</t>
  </si>
  <si>
    <t>Implementación De Acciones Priorizadas En El Plan Integral De Convivencia Ciudadana Del Departamento De Arauca</t>
  </si>
  <si>
    <t>Fortalecimiento y asistencia técnica a los proyectos y metas del plan integral de convivencia y seguridad ciudadana del dpto. De Arauca</t>
  </si>
  <si>
    <t xml:space="preserve"> Impuesto Del 5% Fondo de Seguridad Ley 418/97, Contratación De La Gobernación De Arauca</t>
  </si>
  <si>
    <t>72141200  77111600  78101800  72152900  72101500 81101500</t>
  </si>
  <si>
    <t>Construcción De Obras De Protección Y Respuesta Para La Reducción Del Riesgo Urbano Y Rural En El Departamento De Arauca</t>
  </si>
  <si>
    <t xml:space="preserve"> Desahorro FAEP (Ley 1530 de 2012),  Impuesto de Registro y Anotación,  Impuestos sobre vehículos automotores,  Al Consumo de Licores Nacionales (Ley 14/83),  Al Consumo de Licores Extranjeros (Ley 14/83),  Al Consumo de Cerveza Nacional (Decreto 190/69), Al Consumo de Cerveza Extranjera (Decreto 190/69), Al Consumo de Tabaco y Cigarrillo Nacional ,  Al Consumo de Tabaco y Cigarrillo Extranjero,  Al Deguello de Ganado Mayor Municipio de Arauca (Ley 14/83),  Al Deguello de Ganado Mayor Otros Municipios (Ley 14/83), Sobretasa a la Gasolina, Otras multas de gobierno, Gaceta Departamental, Arrendamientos, I.V.A.,  Otros Ingresos No Tributarios,  Rendimientos Financieros Cta 21500241423 Dpto De Arauca Fondo de Desastres</t>
  </si>
  <si>
    <t>50161500    50161800   50192900 50201700  50221300  50404500 53131500 53131600  14111700  30131500  30151500  31162800  50131700  50151500</t>
  </si>
  <si>
    <t>Adquisición De Asistencia Humanitaria Y Elementos Destinados A La Respuesta De Emergencias Y La Reducción Del Riesgo De Desastres Arauca</t>
  </si>
  <si>
    <t>RESOLUCION  No.     DE 2019</t>
  </si>
  <si>
    <t>93141500 90111600         80101600      93141506</t>
  </si>
  <si>
    <t>Implementación de acciones para el reconocimiento, garantía, respeto y goce efectivo de los derechos de las mujeres urbanas y rurales en el Departamento de Arauca</t>
  </si>
  <si>
    <t>Contratacion Directa</t>
  </si>
  <si>
    <t xml:space="preserve">Desahorro Faep (Ley 1530 de 2012) </t>
  </si>
  <si>
    <t>BEATRIZ PALACIOS MUÑOZ -PROFESIONAL ESPECIALIZADO CEL: 3108180613.SECRETARIA DESARROLLO SOCIAL. desarrollosocial@arauca.gov.co</t>
  </si>
  <si>
    <t>93141500 90111600               80101600             93141506</t>
  </si>
  <si>
    <t xml:space="preserve">Implementación de acciones para el reconocimiento, garantía, respeto y goce efectivo de los derechos de las personas con orientación e identidad de genero diversa en el Departamento de Arauca </t>
  </si>
  <si>
    <t>Prevención y promoción de estrategias que brinden protección integral a la infancia en el Departamento de Arauca</t>
  </si>
  <si>
    <t>NELSY GELVES LAGUADO -PROFESIONAL UNIVERSITARIO.SECRETARIA DESARROLLO SOCIAL. infanciadolescencia@arauca.gov.co</t>
  </si>
  <si>
    <t>Implementación de la política publica de niñez y adolescencia en el Departamento de Arauca</t>
  </si>
  <si>
    <t>Fortalecimiento y acompañamiento psicoemocional a los núcleos familiares en Arauca</t>
  </si>
  <si>
    <t>Apoyo y fortalecimiento de los subsistemas de participación de los jóvenes en el Departamento de Arauca</t>
  </si>
  <si>
    <t>80101600 10151500        90111600     93141500</t>
  </si>
  <si>
    <t>Apoyo a la generación de ingresos enmarcado en la cadena productivas de las familias afrodescendientes urbano  rural del Departamento de Arauca</t>
  </si>
  <si>
    <t>JOSE DE JESUS CORREA PETRO -PROFESIONAL UNIVERSITARIO CEL: 3114402446.SECRETARIA DESARROLLO SOCIAL. desarrollosocial@arauca.gov.co// jcorrea@arauca.gov.co</t>
  </si>
  <si>
    <t>93141500 93141501 93141503 90111600</t>
  </si>
  <si>
    <t>Fortalecimiento de la política publica de afrodescendientes por la diversidad araucana del Departamento de Arauca</t>
  </si>
  <si>
    <t>Minima Cuantia</t>
  </si>
  <si>
    <t>Implementación de acciones del componente de prevención y protección del Plan de acción territorial de victimas del Departamento de Arauca</t>
  </si>
  <si>
    <t>Selección Abreviada Menor Cuantia</t>
  </si>
  <si>
    <t>Desarrollo de un programa de reparación integral atendiendo las medidas de satisfacción de las diferentes ordenes judiciales y apoyando acciones de integración local para las victimas en el Departamento de Arauca</t>
  </si>
  <si>
    <t>72121400  72151900  72151903</t>
  </si>
  <si>
    <t>Construcción de la infraestructura  física que permita promover los servicios de atención y asistencia integal para mejorar la calidad de vida de las personas con discapacidad en el Municipio de Saravena</t>
  </si>
  <si>
    <t>LUZ MARY GUTIERREZ ALVAREZ - PROFESIONAL UNIVERSITARIO. CEL: 3108303088. SECRETARIA DE DESARROLLO SOCIAL. lgutierrez@arauca.gov.co</t>
  </si>
  <si>
    <t>93141506 93141500</t>
  </si>
  <si>
    <t>Mejoramiento, adecuación, dotación y funcionamiento de los centros de bienestar para las personas mayores en el municipio de Arauca. (VF)</t>
  </si>
  <si>
    <t xml:space="preserve">Desahorro Faep (Ley 1530 de 2012) - ESTAMPILLA PARA EL BIENESTAR DEL ADULTO MAYOR </t>
  </si>
  <si>
    <t>Mejoramiento, adecuación, dotación y funcionamiento de los centros de bienestar para las personas mayores en el municipio de Saravena.</t>
  </si>
  <si>
    <t>Apoyo a la promoción de estrategias para la atención, asistencia integral y protección de las personas mayores de los municipios garantizando la inclusión y el bienenstr social en el Departamento.</t>
  </si>
  <si>
    <t>ESTAMPILLA PARA EL BIENESTAR DEL ADULTO MAYOR - RENDIMIENTOS FINANCIEROS ESTAMPILLA PARA EL BIENESTAR DEL ADULTO MAYOR.</t>
  </si>
  <si>
    <t>Implementación de estrategias de bienestar social para la atención a las personas mayores a través de la práctica de hábitos saludables y el aprovechamiento del tiempo libre "ocio productivo", en el Departamento de Arauca.</t>
  </si>
  <si>
    <t>ESTAMPILLA PARA EL BIENESTAR DEL ADULTO MAYOR</t>
  </si>
  <si>
    <t xml:space="preserve">801615 80101600     </t>
  </si>
  <si>
    <t>Implementación de estrategia de escuela de liderazgo en el fortalecimiento del Gobierno propio y justicia indigena de los pueblos Makaguan, Betoy, Sikuani, Inga, Hitnu y Uwa del Departamento de Arauca</t>
  </si>
  <si>
    <t>VERONICA SOLIS FUENTES - CEL: 3222798747 .SECRETARIA DESARROLLO SOCIAL. desarrollosocial@arauca.gov.co</t>
  </si>
  <si>
    <t xml:space="preserve">801016   931415          901116        </t>
  </si>
  <si>
    <t>Fortalecimiento de la autonomía y territorio mediante estrategia de sistema de producción propio de las comunidades indígenas Cusay La colorada, Puyeros, Macarieros, Parreros, La esperanza, Cuiloto y palma real del Municipio de Fortul y Tame</t>
  </si>
  <si>
    <t xml:space="preserve">93141500    80101600          </t>
  </si>
  <si>
    <t>Apoyo a la atención  de estrategias de habitabilidad y mejoramiento de las condiciones de las familias indígenas Departamento de Arauca</t>
  </si>
  <si>
    <t>80101600, 93141500, 93141500</t>
  </si>
  <si>
    <t>80101600, 93141500, 93141506</t>
  </si>
  <si>
    <t>3 Meses</t>
  </si>
  <si>
    <t>4 Meses</t>
  </si>
  <si>
    <t>2 Meses</t>
  </si>
  <si>
    <t>10 Meses</t>
  </si>
  <si>
    <t>7 Meses</t>
  </si>
  <si>
    <t>8 Meses</t>
  </si>
  <si>
    <t>6 Meses</t>
  </si>
  <si>
    <t>5 Meses</t>
  </si>
  <si>
    <t>Marzo</t>
  </si>
  <si>
    <t>48101800-48102000-52141600-52151600-52151700-52152000</t>
  </si>
  <si>
    <t>Servicio de Alimentación Escolar PAE en las instituciones y centros educativos en el Departamento de Arauca (VF)</t>
  </si>
  <si>
    <t>Agosto</t>
  </si>
  <si>
    <t>Subasta Inversa</t>
  </si>
  <si>
    <t>Rendimientos Financieros cta.no.137-30074-5 Recursos para Cofinanciación Cobertura en Educación de las Entidades Territoriales Productoras, art.145 decreto 4923/2011 $15,000,000;  Cofinanciación de coberturas en educación entidades productoras $6,500,000,000</t>
  </si>
  <si>
    <t>Ruben Dario Lara Bustamante, Profesional Especializado SED, Celular 3144420125, rudalabu81@gmail.com</t>
  </si>
  <si>
    <t>72121400, 72141500, 72101500,72151100, 72151500,15190000, 72152600, 72153000</t>
  </si>
  <si>
    <t>Mejoramiento de ambientes escolares  de aprendizaje en sedes de instituciones educativas del Departamento de Arauca</t>
  </si>
  <si>
    <t>Construccion y mejoramiento de la infraestructura fisica de la sede Cristobal Colon de la Institución educativa La Inmaculada, Municipio de Puerto Rondón, Departamento de Arauca</t>
  </si>
  <si>
    <t>Construccion y mejoramiento de la infraestructura fisica de  la Institución educativa La Inmaculada, Municipio de Puerto Rondón, Departamento de Arauca</t>
  </si>
  <si>
    <t>14111500-55101500-80111500-86101700</t>
  </si>
  <si>
    <t>Formación estratégica para la ampliación de coberturas en educación para el trabajo y el desarrollo humano, dirigido a la población rural joven y adulta del Departamento de Arauca</t>
  </si>
  <si>
    <t>Desahorro FAEP (Ley 1530 de 2012) $ 375,160,000; Estampilla Prodesarrollo Fronterizo (Ley 191/95)$119,840,000; Rendimientos Financieros Estampilla Prodesarrollo Fronterizo $5,000,000</t>
  </si>
  <si>
    <t>Prestacion del Servicio de aseo para los establecimientos educativos públicos del departamento de Arauca</t>
  </si>
  <si>
    <t xml:space="preserve"> Asignación Población Atendida -SGP- Educación </t>
  </si>
  <si>
    <t xml:space="preserve">Prestacion del Servicio de vigilancia para los establecimientos educativos públicos del departamento de Arauca </t>
  </si>
  <si>
    <t>53101500-53101600-5310200-531030-53111600</t>
  </si>
  <si>
    <t>Suministro de calzado y vestido de labor para los docentes conforme a lo dispuesto en la ley 70 de 1988 y decreto reglamentario 1978  de 1989</t>
  </si>
  <si>
    <t>Suministro de calzado y vestido de labor para los directivos docentes conforme a lo dispuesto en la ley 70 de 1988 y decreto reglamentario 1978  de 1989</t>
  </si>
  <si>
    <t>56101500-56101700-56121400-56112100-56121000</t>
  </si>
  <si>
    <t>Dotación de mobiliario institucional y medios y recursos pedagógicos específicos para garantizar la adecuada atención de la matricula atendida bajo la modalidad de internado en el departamento de Arauca.</t>
  </si>
  <si>
    <t>72121400, 72141500, 72151100,72151900, 72152701</t>
  </si>
  <si>
    <t>Adecuación y mejoramiento de infraestructura educativa que garantice la adecuada atención de la población atendida bajo la modalidad de internado en el departamento de Arauca.</t>
  </si>
  <si>
    <t>81112100-81161700-43221600-43223100</t>
  </si>
  <si>
    <t>Apoyo con enfoque diferencial a los establecimientos educativos oficiales del departamento de Arauca para garantizar la sostenibilidad de la conectividad  a través del programa conexión total, implementado por el MEN</t>
  </si>
  <si>
    <t>86131901-86131902</t>
  </si>
  <si>
    <t>Servicio de personal de apoyo para la población con necesidades educativas especiales "NEE", capacidades excepcionales y sistema de responsabilidad penal de adolescentes "SRPA" en establecimientos educativos oficiales del departamento de Arauca</t>
  </si>
  <si>
    <t>81112100-81161700</t>
  </si>
  <si>
    <t>Apoyo al funcionamiento básico de los establecimientos educativos estatales del departamento de Arauca</t>
  </si>
  <si>
    <t>Rendimientos Financieros - S.G.P. Educación Prestación del Servicio</t>
  </si>
  <si>
    <t>Desahorro Faep (Ley 1530 de 2012)</t>
  </si>
  <si>
    <t>Desahorro Faep (Ley 1530 de 2012) $64,500,000; Estampilla Prodesarrollo Departamental (Decreto 1222/86) $428,000,000;  Rendimientos Financieros  Estampilla Prodesarrollo Departamental $7,500,000</t>
  </si>
  <si>
    <t xml:space="preserve">Minima Cuantia </t>
  </si>
  <si>
    <t xml:space="preserve">Impuesto De  Registro Y Anotacion </t>
  </si>
  <si>
    <t>Fortalecimiento de la cultura tributaria para el incremento de las rentas propias del Departamento de Arauca</t>
  </si>
  <si>
    <t>Al Consumo de Cerveza Nacional (Decreto 190/69)</t>
  </si>
  <si>
    <t xml:space="preserve">Manuel Calderon Sanchez Secretario de Hacienda Departamental telefono:3158703142 hacienda@arauca.gov.co </t>
  </si>
  <si>
    <t>Adquisicion de un Servicio automatizado para el control integral del impuestos al consumo y la trazabilidad de los productos en el Departamento de Arauca</t>
  </si>
  <si>
    <t>Impuestos sobre vehículos automotores, Al Consumo de Licores Extranjeros (Ley 14/83), Al Consumo de Cerveza Nacional (Decreto 190/69), I.V.A., Sobretasa a la Gasolina</t>
  </si>
  <si>
    <t>Implementación de estrategias y mecanismos a los procesos de control, fiscalización y auditoría para el incremento del recaudo en las rentas propias del Departamento de Arauca</t>
  </si>
  <si>
    <t>Impuesto de Registro y Anotación, Impuestos sobre vehículos automotores,  Al Consumo de Cerveza Nacional (Decreto 190/69)</t>
  </si>
  <si>
    <t>Fortalecimiento de estrategias para la lucha contra el contrabando y la evasión fiscal del Departamento de Arauca</t>
  </si>
  <si>
    <t>Al Consumo de Licores Nacionales (Ley 14/83), Al Consumo de Licores Extranjeros (Ley 14/83), Al Consumo de Cerveza Nacional (Decreto 190/69), Al Consumo de Cerveza Extranjera (Decreto 190/69), Al Consumo de Tabaco y Cigarrillo Nacional, Al Consumo de Tabaco y Cigarrillo Extranjero, Al Deguello de Ganado Mayor Municipio de Arauca (Ley 14/83), Al Deguello de Ganado Mayor Otros Municipios (Ley 14/83), Multas por contravenciones a las rentas Departamentales, Gaceta Departamental.</t>
  </si>
  <si>
    <t>I.V.A.</t>
  </si>
  <si>
    <t>Diseño e Impreción de etampillas pro para el departamento de aruca.</t>
  </si>
  <si>
    <t>2 meses</t>
  </si>
  <si>
    <t>Sobretasa a la Gasolina, Al Consumo de Tabaco y Cigarrillo Extranjero.</t>
  </si>
  <si>
    <t>14111507 44121720  44121503  44121716  47121811  47121701  47131803  52152102  47131604  47131807  47131604  47131611  50201711 42132203  27112003  47131810  47131806  53131608  11161700  14111705  47121803  14111704  24121807  20121302  41105312  47131816    50201706  50161814</t>
  </si>
  <si>
    <t>Compra de Materiales y suministros para la secretara de Haciada departamental</t>
  </si>
  <si>
    <t>80141607, 93141701, 90131504, 80111623, 53103001, 53101604, 82101601, 82101505, 55121714, 60105409, 52152102, 30241601, 52161551</t>
  </si>
  <si>
    <t>78181500, 15101505, 25172504, 76111800, 78181501</t>
  </si>
  <si>
    <t>Suministro De Combustible Y Mantenimiento De Los Vehículos Asignados Al Grupo De Fiscalización Operativa De La Secretaria De Hacienda Departamental De Arauca</t>
  </si>
  <si>
    <t>72141119; 72141500</t>
  </si>
  <si>
    <t>Construcción de Tanque de almacenamiento de agua potable de la planta de tratamiento del Municipio de Saravena, Departamento de Arauca</t>
  </si>
  <si>
    <t>Desahorro FAEP (Ley 1530 de 2012) ($ 1.300.000.000,00); Rendimientos Financieros FAEP ($ 100.000.000,00)</t>
  </si>
  <si>
    <t>Gloria Yessenia Barrientos Urrego, Secretaria de Infraestructura Física; obras@arauca.gov.co; Tel: 8853237</t>
  </si>
  <si>
    <t>Optimización del sistema de acueducto del Municipio de Cravo Norte</t>
  </si>
  <si>
    <t>Desahorro FAEP (Ley 1530 de 2012)</t>
  </si>
  <si>
    <t>72141120; 72141500</t>
  </si>
  <si>
    <t>Ampliacion, mejoramiento y optimizacion del sistema del alcantarillado sanitario en el barrio Los Pinos del Centro poblado la Esmeralda del Municipio de Arauquita, Departamento de Arauca</t>
  </si>
  <si>
    <t xml:space="preserve">4 Meses </t>
  </si>
  <si>
    <t>Desahorro FAEP (Ley 1530 de 2012) ($ 444.660.000,00); Estampilla Prodesarrollo departamental (Decreto 1222/86) ($ 428.000.000,00) Rendimientos Financieros Estampilla Prodesarrollo departamental ($ 7.500.000,00); Estampilla Prodesarrollo Fronterizo (ley 191/95) ($ 119.840.000,00)</t>
  </si>
  <si>
    <t>72141107;72141505;72141003</t>
  </si>
  <si>
    <t>Construcción de obras de drenaje en veredas del área rural  del Municipio de Tame Departamento de Arauca</t>
  </si>
  <si>
    <t>Construcción obras de arte  de las vías de acceso de las veredas Altamira, Virmania, Gualanday y Sitio Nuevo del Municipio de Fortul, Departamento de Arauca</t>
  </si>
  <si>
    <t>72141000;72141100;72141500;</t>
  </si>
  <si>
    <t>Pavimentación y mejoramiento de vías de acceso y construcción de caseta de control en el terminal de transporte del Municipio de Arauca, Departamento de Arauca</t>
  </si>
  <si>
    <t>Construcción de obras de arte para el carreteable en la vereda Cinaruco Municipio de Arauca, Departamento de Arauca</t>
  </si>
  <si>
    <t>Desahorro FAEP (Ley 1530 de 2012) ($ 237.876.873); Estampilla Prodesarrollo fronterizo (ley 191/95) ( $ 299.600.000,00); Rendimientos Financieros sobretasa al ACPM ( $ 15.000.000,00);  sobretasa al ACPM ( $ 147.523.127,00)</t>
  </si>
  <si>
    <t>Ampliación de la electrificación vereda Nuevo Mundo en el  Municipio de Arauquita  Departamento de Arauca</t>
  </si>
  <si>
    <t>Estampilla Proelectrificacion Rural (Ordenanza 07E/2013) ($ 240.000.000,00); Estampilla Proelectrificacion Rural (Ordenanza 014/2017) ($ 300.000.000,00); Rendimientos Financieros Estampilla Proelectrificacion Rural ($ 7.000.000,00)</t>
  </si>
  <si>
    <t>Apoyo a la ejecución del Plan de Gasificación de gas Natural para el Departamento de Arauca</t>
  </si>
  <si>
    <t xml:space="preserve">10 Meses </t>
  </si>
  <si>
    <t>Concurso de Meritos</t>
  </si>
  <si>
    <t>72141505, 95121511</t>
  </si>
  <si>
    <t>Mejoramiento del Parque Raul Cuervo del Municipio de Fortul, departamento de Arauca</t>
  </si>
  <si>
    <t>Construcción y rehabilitación del espacio público en el Municipio de Tame, Departamento de Arauca</t>
  </si>
  <si>
    <t>Desahorro FAEP (Ley 1530 de 2012) ( $ 300.000.000,00); Sobretasa a la Gasolina ($ 30.000.000,00)</t>
  </si>
  <si>
    <t>Pavimentación de vías urbanas  en el Municipio de Puerto Rondón, Departamento de Arauca</t>
  </si>
  <si>
    <t>Gloria Yessenia Barrientos Urrego, Secretaria de Infraestructura Física; obras@arauca.gov.co; Tel: 8853235</t>
  </si>
  <si>
    <t>Pavimentación en concreto rígido en el centro poblado de la Pesquera en el municipio de Arauquita, Departamento de Arauca</t>
  </si>
  <si>
    <t xml:space="preserve">3 Meses </t>
  </si>
  <si>
    <t>80101600; 81101500</t>
  </si>
  <si>
    <t>93141700   83121500  93141500  86141500</t>
  </si>
  <si>
    <t>Apoyo a las actividades de lectura y escritura en el Departamento de Arauca</t>
  </si>
  <si>
    <t>(04) Meses</t>
  </si>
  <si>
    <t xml:space="preserve"> Superavitestampilla procultura. (552.000.000,00)); Rendimientos Financieros recursos  Ley de Bibliotecas. (10.000.000,00)</t>
  </si>
  <si>
    <t>Marisol Padilla, Asesora Cultura y Turismo - Secretaría de Educación; educacion@arauca.gov.co; Tel: 8851529</t>
  </si>
  <si>
    <t>931417   93141</t>
  </si>
  <si>
    <t>Apoyo a la realización del encuentro y formación de bibliotecarios que integran la red Departamental de Bibliotecas del Departamento de Arauca</t>
  </si>
  <si>
    <t>(02) Meses</t>
  </si>
  <si>
    <t xml:space="preserve"> Superavitestampilla Procultura</t>
  </si>
  <si>
    <t xml:space="preserve">Apoyo a la formación artística en instrumentos de viento y percusión para el fortalecimiento de la sinfónica juvenil del Departamento de Arauca y a procesos de circulación musical </t>
  </si>
  <si>
    <t>Apoyo a poblaciones prioritarias LGBTI en actividades lúdicas y culturales en el departamento de Arauca.</t>
  </si>
  <si>
    <t>(1) Mes</t>
  </si>
  <si>
    <t>Apoyo a programas culturales a la población con discapacidad en el departamento de Arauca</t>
  </si>
  <si>
    <t>93141700 93141500</t>
  </si>
  <si>
    <t>Apoyo al sistema nacional de cultura en el departamento de Arauca</t>
  </si>
  <si>
    <t>80101615  821517  901016  931417</t>
  </si>
  <si>
    <t>Apoyo a las acciones de mejoramiento de la imagen y promoción cultural del Departamento de Arauca</t>
  </si>
  <si>
    <t>Apoyo a la difusión y participación cultural mediante la realización de eventos en los municipios del departamento de Arauca</t>
  </si>
  <si>
    <t>Apoyo a la difusión y participación cultural mediante la realización de eventos en los municipios del departamento de Arauca. (Eventos culturales en los municipios de Cravo Norte y Tame)</t>
  </si>
  <si>
    <t>(06) Meses</t>
  </si>
  <si>
    <t>Apoyo a la difusión y participación cultural mediante la realización de eventos en los municipios del departamento de Arauca. (Evento Cultural dia del llanero)</t>
  </si>
  <si>
    <t>Apoyo a la difusión y participación cultural mediante la realización de eventos en los municipios del departamento de Arauca. (Eventos Culturales municipio de Arauca)</t>
  </si>
  <si>
    <t>Julio</t>
  </si>
  <si>
    <t>(3) Meses</t>
  </si>
  <si>
    <t>Difusión y promoción cultura artística en las Instituciones Educativas a través de la realización de eventos escolares en el departamento de Arauca.</t>
  </si>
  <si>
    <t xml:space="preserve">93141700 93141500 </t>
  </si>
  <si>
    <t>Apoyo a la  conmemoracion del Bicentenario de la Independencia, en el Departamento Arauca</t>
  </si>
  <si>
    <t xml:space="preserve"> Superavitestampilla Procultura(482.000.000,00 ); Rendimientos Financieros Estampilla procultura. (75.000.000,00)</t>
  </si>
  <si>
    <t>Apoyo y fortalecimiento del patrimonio material e inmaterial en el departamento de Arauca.</t>
  </si>
  <si>
    <t>Estampilla Procultura (100.000.00,00); Participacion en el Impuesto al Consumo Telefonía Móvil  Deporte y  Cultura. (118.000.000,00)</t>
  </si>
  <si>
    <t>781118 801016 821517 901016 931415 931417</t>
  </si>
  <si>
    <t>Apoyo  a programas culturales y artísticos a la población Afrodescendiente en el departamento de Arauca.</t>
  </si>
  <si>
    <t xml:space="preserve"> Superavit Estampilla Procultura</t>
  </si>
  <si>
    <t>Apoyo  a programas culturales y artísticos a la población indígenas en el departamento de Arauca.</t>
  </si>
  <si>
    <t>Prestación De Servicios Profesionales En El Despacho Del Gobernación Del Departamento De Arauca</t>
  </si>
  <si>
    <t>MARY ROCIO  HERRERA BERNAL                     SECRETARIA GENERAL Y DESARROLLO INSTITUCIONAL. general@arauca.gov.co</t>
  </si>
  <si>
    <t>Prestación De Servicios De Apoyo A La Gestión En El Despacho Del Gobernador Del Departamento De Arauca</t>
  </si>
  <si>
    <t>Prestación De Servicios Profesionales En La Secretaría General Y Desarrollo Institucional De La Gobernación Del Departamento De Arauca</t>
  </si>
  <si>
    <t>Prestación De Servicios De Apoyo A La Gestión En La Secretaría General Y Desarrollo Institucional De La Gobernación Del Departamento De Arauca</t>
  </si>
  <si>
    <t>Prestación De Servicios Profesionales En La Secretaría De Planeación De La Gobernación Del Departamento De Arauca</t>
  </si>
  <si>
    <t>Prestación De Servicios Profesionales En La Secretaria De Gobierno De La Gobernación Del Departamento De Arauca</t>
  </si>
  <si>
    <t>Prestación De Servicios De Apoyo A La Gestión En La Secretaria De Gobierno De La Gobernación Del Departamento De Arauca</t>
  </si>
  <si>
    <t>Prestación De Servicios Profesionales En La Secretaria De Desarrollo Social De La Gobernacion Del Departamento De Arauca</t>
  </si>
  <si>
    <t xml:space="preserve">Prestación De Servicios Profesionales En La Secretaría De Infraestructura Física De La Gobernación Del Departamento De Arauca </t>
  </si>
  <si>
    <t>7  Meses</t>
  </si>
  <si>
    <t xml:space="preserve">Prestación De Servicios De Apoyo A La Gestión En La Secretaría De Infraestructura Física De La Gobernación Del Departamento De Arauca </t>
  </si>
  <si>
    <t xml:space="preserve">Prestación De Servicios Profesionales En La Secretaria De Desarrollo Agropecuario Y Sostenible Del Departamento De Arauca. </t>
  </si>
  <si>
    <t>Prestación De Servicios De Apoyo A La Gestión En La Secretaria De Desarrollo Agropecuario Y Sostenible Del Departamento De Arauca.</t>
  </si>
  <si>
    <t xml:space="preserve">Prestación De Servicios Profesionales En La Gerencia Técnica De Contratacion Administrativa De La Gobernación Del Departamento De Arauca </t>
  </si>
  <si>
    <t xml:space="preserve">Prestación De Servicios De Apoyo A La Gestión En La Gerencia Técnica De Contratacion Administrativa De La Gobernación Del Departamento De Arauca </t>
  </si>
  <si>
    <t>Prestación De Servicios Profesionales En La Oficina De Cultura Y Turismo De La Gobernación Del Departamento De Arauca.</t>
  </si>
  <si>
    <t>I.v.a. - ($13.000.000,00) - impuesto de registro y anotacion ($ 5.000.000,00)</t>
  </si>
  <si>
    <t>Prestación De Servicios Profesionales Como Abogado Externo Para Ejercer La Representación Judicial Del Departamento De Arauca Ante La Jurisdicción De Lo Contencioso Administrativo Y La Jurisdicción Ordinaria</t>
  </si>
  <si>
    <t>Impuesto De Registtro Y Anotación                              ($ 60.000.000,00)</t>
  </si>
  <si>
    <t>Prestación De Servicios Profesionales En La Coordinación Jurídica De La Gobernación Del Departamento De Arauca.</t>
  </si>
  <si>
    <t>Impuesto De Registtro Y Anotación                              ($ 36.000.000,00)</t>
  </si>
  <si>
    <t xml:space="preserve">Prestación De Servicios De Apoyo A La Gestión Para El Matenimiento De Los Bienes De Propiedad Del Departamento De Arauca </t>
  </si>
  <si>
    <t xml:space="preserve">Prestación De Servicios De Apoyo A La Gestión Como Judicante En La Secretaría General Y Desarrollo Institucional De La Gobernación Del Departamento De Arauca </t>
  </si>
  <si>
    <t xml:space="preserve">Al Consumo De Tabaco Y Cigarrillo Extranjero </t>
  </si>
  <si>
    <t>Prestación De Servicios De Apoyo A La Gestión Como Pasante En La Secretaria De Desarrollo Social De La Gobernación Del Departamento De Arauca</t>
  </si>
  <si>
    <t>4 Meses Y 20 Días Calendario</t>
  </si>
  <si>
    <t xml:space="preserve">Prestación De Servicios De Apoyo A La Gestión Como Judicante En La Secretaría De Infraestructura Fisica  De La Gobernación Del Departamento De Arauca </t>
  </si>
  <si>
    <t>11  Meses</t>
  </si>
  <si>
    <t xml:space="preserve">Prestación De Servicios De Apoyo A La Gestión Como Judicante En La Coodinación Jurídica De La Gobernación Del Departamento De Arauca </t>
  </si>
  <si>
    <t xml:space="preserve">Prestación De Servicios De Apoyo A La Gestión Como Judicante En La Secretaría De Hacienda  De La Gobernación Del Departamento De Arauca </t>
  </si>
  <si>
    <t>78102200  78101500 78101800</t>
  </si>
  <si>
    <t>Servicio De Transporte De Correo Y Carga A Nivel Regional Y Nacional A La Administracion Departamental</t>
  </si>
  <si>
    <t>10 Meses O Hasta Agotar Los Recursos Asignados Para El Servicio</t>
  </si>
  <si>
    <t>Mínima Cuantía</t>
  </si>
  <si>
    <t xml:space="preserve">I.v.a. ($31.000.000,00) - sobre tasa a la gasolina  ($9.000.000,00) - </t>
  </si>
  <si>
    <t>Servicio De Vigilancia Fija Y Seguridad Privada Con Arma De Fuego Para Las Instalaciones De La Gobernacion De Arauca Y Otras Sedes Administrativas Del Departamento.</t>
  </si>
  <si>
    <t xml:space="preserve">9 Meses  </t>
  </si>
  <si>
    <t>Selección Abreviada De Menor Cuantía</t>
  </si>
  <si>
    <t>Publicación De Edictos Del Fondo Departamental De Pensiones Públicas Del Departamento De Arauca.</t>
  </si>
  <si>
    <t xml:space="preserve">14111500  14111700    14111800  31201500  44103100  44121500  44121600   44121700  44122000   50161500  50201700   51102700       </t>
  </si>
  <si>
    <t>Compra De Papeleria E Implementos De Aseo Y Cafeteria Para Las Diferentes Dependencias De La Gobernacion De Arauca.</t>
  </si>
  <si>
    <t xml:space="preserve">2 Meses </t>
  </si>
  <si>
    <t>Selección Abreviada De Menor Cuantía (Subasta Inversa)</t>
  </si>
  <si>
    <t xml:space="preserve">I.V.A . ($240.000.000,00) - SOBRETASA A LA GASOLINA ($50.000.000,00) </t>
  </si>
  <si>
    <t>90101603 80141902 82151705</t>
  </si>
  <si>
    <t>Realización De Actividades De Bienestar Social Para Servidoras Públicas De La Gobernación De Arauca (Dia De La Mujer Y Día De La Secretaria)</t>
  </si>
  <si>
    <t>Realización De Actividades De Bienestar Social Para Servidoras Públicas De La Gobernación De Arauca(Dia De La Familia)</t>
  </si>
  <si>
    <t>1 Mes</t>
  </si>
  <si>
    <t>Prestación De Servicios Para La Realización De Actividades De Bienestar Social A Funcionarios De La Gobernación De Arauca (Olimpiadas Internas)</t>
  </si>
  <si>
    <t>Prestación De Servicios Para La Realización De Actividades En Conmemoración Del Día Del Servidor Público</t>
  </si>
  <si>
    <t>Realizacion De Actividades De Capacitacion Y Ludico Recreativas Para Los Pensionados Adscritos Al Fondo Departamental De Pensiones Del Departamento De Arauca.</t>
  </si>
  <si>
    <t xml:space="preserve">Impuesto De Registro Y Anocyación ($ 24.631.875,34) - Al Consumo De Tabaco Y Cigarrillo Nacional ($ 4.368.124,66) </t>
  </si>
  <si>
    <t>Prestación De Servicios Para La Realización De Actividades De Bienestar Social A Funcionarios De La Gobernación De Arauca (Novenas De Aguinaldo )</t>
  </si>
  <si>
    <t>Noviembre</t>
  </si>
  <si>
    <t>15 Días Calendario</t>
  </si>
  <si>
    <t>Prestación De Servicios Para La Realización De Actividades De Bienestar Social A Funcionarios De La Gobernación De Arauca (Fiesta De Fin De Año )</t>
  </si>
  <si>
    <t>Prestación De Servicios Para La Realización De Actividades De Bienestar Social De La Gobernación De Arauca (Dia De Los Niños)</t>
  </si>
  <si>
    <t>Septiembre</t>
  </si>
  <si>
    <t>1 MES</t>
  </si>
  <si>
    <t>Adquisicion De Combustible Para Los Vehículos Al Servicio De La Gobernación De Arauca Y Planta Electrica</t>
  </si>
  <si>
    <t>9 Meses O Hasta Agotar Los Recursos Asignados Para El Servicio</t>
  </si>
  <si>
    <t>Al Consumo De Tabaco Y Cigarrillo Extranjero ($20.000.000,00)</t>
  </si>
  <si>
    <t>Mejoramiento Y Modernización De La Información Laboral Del Departamento De Arauca</t>
  </si>
  <si>
    <t xml:space="preserve">7 Meses </t>
  </si>
  <si>
    <t>SI</t>
  </si>
  <si>
    <t>Adecuacion Y Mejoramiento De Edificios E Instalaciones  De La Casa De La Cultura, Casa Fiscal Y Otras  Dependencias De La Gobernacion De Arauca Del Departamento De Arauca</t>
  </si>
  <si>
    <t>Rendimiento Financieros Margen De Comercializacion  ($ 5.000.000,00) - Impuesto De Registro Y Anotación ($ 73.727.892,09) - Al Consumo De Licores Nacionales (LEY 14/83)                  ($ 30.000.000,00) - Al Consumo De Cerveza Extranjera (Decreto 190/69) ($ 9.639.000,00) - Rendimientos Financieros ICDL ($52.893.164,86) - I.V.A. ($ 134.022.500,00)</t>
  </si>
  <si>
    <t>27113200 43201800 43211500 43211600 43211700 43212100 44103100</t>
  </si>
  <si>
    <t xml:space="preserve">Fortalecimiento De Las Herramientas Tecnologicas Y De Los Sistemas De Información Y Redes De Datos Al Servicio De La Administracion Departamental Arauca </t>
  </si>
  <si>
    <t>Impuesto De Registro Y Anotación                             ($ 22.249.607,91) - AL CONSUMO DE CERVEZA NACIONAL (DECRETO 190/69) ($ 177.750.392,09)</t>
  </si>
  <si>
    <t>80131802   80121703</t>
  </si>
  <si>
    <t xml:space="preserve">Prestación De Servicios Para La Realización De Los Avalúos De Predios De Propiedad Del Departamento De Arauca </t>
  </si>
  <si>
    <t>Impuesto De Registro Y Anotación                             ($ 15.000.000,00) - I.V.A. ($ 2.900.000,00)</t>
  </si>
  <si>
    <t>81161700 81112000 81112100</t>
  </si>
  <si>
    <t>Prestación De Servicios De Auditoría, Renovación Y Certificación De Los Macroprocesos De La Secretaría De Educación Del Departamento De Arauca</t>
  </si>
  <si>
    <t>Impuesto De Registro Y Anotación</t>
  </si>
  <si>
    <t>81161700 81112000 81112100 43211500</t>
  </si>
  <si>
    <t>Prestación de servicios para la asesoria y acompañamiento del programa de salud ocupacional en la gobernación de arauca. (incluye evaluaciones médicas ocupacionales periódicas y valoraciones complementarias para servidores públicos)</t>
  </si>
  <si>
    <t>Otros Ingresos No Tributarios ($ 3.988.000,00) - Al Deguello De Ganodo Mayor Municipio De Arauca (LEY 14/83) ($ 4.964.800,00) - SOBRETASA A La Gasolina ($ 31.000.000,00)</t>
  </si>
  <si>
    <t>82101903   82101905  82141505 81161700 81112000 81112100</t>
  </si>
  <si>
    <t>Fumigación Y Control De Plagas De Los Bienes Inmuebles De Propiedad De La Gobernación De Arauca</t>
  </si>
  <si>
    <t xml:space="preserve">1 Mes </t>
  </si>
  <si>
    <t>84130000   84131500  84131600</t>
  </si>
  <si>
    <t>Adquisicion De Pólizas Todo Riesgo Y Soat  Para Vehículos De Propiedad De La Gobernación Del Departamento De Arauca</t>
  </si>
  <si>
    <t xml:space="preserve"> 2 Meses</t>
  </si>
  <si>
    <t>90101603, 80141902, 82151705</t>
  </si>
  <si>
    <t>15101505, 15101506</t>
  </si>
  <si>
    <t>Carlos Eduardo Pinilla gobierno@arauca.gov.co 8852909</t>
  </si>
  <si>
    <t>701417, 801120,  801015,  801016, 811215, 811315, 861017,901116, 931415, 931419, 301115, 301217, 471015, 721211, 721410, 721411, 721214, 721415, 721519, 721515, 721527, 721540, 811015, 831015, 23180000, 231815, 503070, 851515, 731317, 771019, 771016, 771017</t>
  </si>
  <si>
    <t>Construcción y montaje de maquinaria y equipos de una planta de transformación agroindustrial de plátano fase II en el Municipio de Tame, Departamento de Arauca</t>
  </si>
  <si>
    <t>701415,101615,701418,861017</t>
  </si>
  <si>
    <t>Apoyo a la implementación de un programa sanitario en el Departamento de Arauca</t>
  </si>
  <si>
    <t>8 meses</t>
  </si>
  <si>
    <t xml:space="preserve">  Desahorro FAEP (Ley 1530 de 2012)     $50.000.000, Rendimientos Financieros Regalías  $ 150.000.000</t>
  </si>
  <si>
    <t xml:space="preserve"> 801015, 801016, 101520, 101615, 101715, 107170, 109150, 701317, 701416, 701417</t>
  </si>
  <si>
    <t>Apoyo a la renovación del sistema cacao - plátano -maderable en el Departamento de Arauca</t>
  </si>
  <si>
    <t>10 meses</t>
  </si>
  <si>
    <t>Rendimientos Financieros Regalías</t>
  </si>
  <si>
    <t>801015, 801016, 101520, 101615, 101715, 107170, 109150, 701317, 701416, 701417</t>
  </si>
  <si>
    <t>Apoyo a la modernización del sistema agroforestal cacao - plátano - maderables en el Departamento de Arauca</t>
  </si>
  <si>
    <t>Contrtacion Directa</t>
  </si>
  <si>
    <t xml:space="preserve"> 801015, 801016</t>
  </si>
  <si>
    <t>Divulgación y promoción de eventos feriales como apoyo a los procesos de comercialización de productos agropecuarios de la comunidad productora del Arauca</t>
  </si>
  <si>
    <t>6 meses</t>
  </si>
  <si>
    <t>Adquisición de predios en áreas de interés estratégica que surten de agua los acueductos municipales o regionales en el Departamento de Arauca  Decreto 953 de 2013</t>
  </si>
  <si>
    <t>Jose  Albeiro Contrera Parra Secretario de de Desarrollo Agropecuario y Sostenible agricultura@arauca.gov.co Tel: 8853233</t>
  </si>
  <si>
    <t xml:space="preserve">Al Consumo de Cerveza Nacional (Decreto 190/69), Al Consumo de Tabaco y Cigarrillo Extranjero Al Deguello de Ganado Mayor Municipio de Arauca (Ley 14/83), Sobretasa a la Gasolina ,Otras multas de gobierno, Gaceta Departamental Arrendamientos Arrendamientos
Otros Ingresos No Tributarios
Estampilla Prodesarrollo Fronterizo (Ley 191/95) Rendimientos Financieros Estampilla Prodesarrollo Fronterizo
Rendimientos Financieros Cta 7370-005256-4 Fondo Rotatorio de Tame
</t>
  </si>
  <si>
    <t>Impuesto de Registro y Anotación Impuestos sobre vehículos automotores Al Consumo de Licores Nacionales (Ley 14/83) Al Consumo de Licores Extranjeros (Ley 14/83) Al Consumo de Cerveza Nacional (Decreto 190/69) Al Consumo de Cerveza Extranjera (Decreto 190/69) Al Consumo de Tabaco y Cigarrillo Nacional Al Consumo de Tabaco y Cigarrillo Extranjero Al Deguello de Ganado Mayor Municipio de Arauca (Ley 14/83) Al Deguello de Ganado Mayor Otros Municipios (Ley 14/83) Sobretasa a la Gasolina Otras multas de gobierno Gaceta Departamental Arrendamientos I.V.A.Otros Ingresos No TributariosEstampilla Prodesarrollo Fronterizo (Ley 191/95)Rendimientos Financieros Estampilla Prodesarrollo Fronterizo</t>
  </si>
  <si>
    <t>Selección Abreviada de Menor Cuantia</t>
  </si>
  <si>
    <t xml:space="preserve">Selección Abreviada de Menor Cuantia </t>
  </si>
  <si>
    <t>Selección Abreviada  de Menor Cuantia</t>
  </si>
  <si>
    <t>Selección abreviada de Menor Cuantia</t>
  </si>
  <si>
    <t xml:space="preserve">Suministro De Combustible Para Los Vehículos Del Esquema De Seguridad Del Señor Gobernador Del Departamento De Arauca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</si>
  <si>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Minima Cuantía</t>
  </si>
  <si>
    <t>I.V.A</t>
  </si>
  <si>
    <t>Carlos Leonidas Santamaria gestiondespacho@arauca.gov.co</t>
  </si>
  <si>
    <t>Suministro de Alimentacion para el Personal de Seguridad del Señor Gobernador</t>
  </si>
  <si>
    <t xml:space="preserve">5 Meses </t>
  </si>
  <si>
    <t>Al Consumo de Licores Nacionales (Ley 14/83)</t>
  </si>
  <si>
    <t xml:space="preserve">Compra De Artículos De Oficina Y Cafetería Para El Despacho De La Gobernación De Arauca              </t>
  </si>
  <si>
    <t>15100000, 15101506, 78181701</t>
  </si>
  <si>
    <t>93131608, 90100000</t>
  </si>
  <si>
    <t>44000000, 44110000, 44120000, 90101700, 52152300, 47130000</t>
  </si>
  <si>
    <t>Mejoramiento de vivienda saludable y la habitabilidad de la poblacion vulnerable del Departamento de Arauca</t>
  </si>
  <si>
    <t>11 Meses</t>
  </si>
  <si>
    <t>Apoyo, acompañamiento y asistencia tecnica para la gestion, promocion y acceso a los programas de vivienda de interes social prioritario del Departamento de Arauca</t>
  </si>
  <si>
    <t>Sobretasa a la Gasolina</t>
  </si>
  <si>
    <t>Adqusicion de predio y adecuacion de obras de urbanismo en el Municipio de Arauca Departamento de Arauca</t>
  </si>
  <si>
    <t>Fortalecimiento de intancias de planificacion y participacion ciudadana en la toma de decisiones y el ejercicio de planificacion del departamento dirigido a concejeros territoriales municipales y departamentales Arauca</t>
  </si>
  <si>
    <t>Implementacion de estrategias para fortalecer la participacion ciudadana en los procesos de rendicion de cuentas y transparencia den la gestion publica de Departamento de Arauca</t>
  </si>
  <si>
    <t>Al Consumo de Tabaco y Cigarrillo Extranjero</t>
  </si>
  <si>
    <t>Asistencia tecnica municipal como apoyo a la gestion territorial y el fortalecimiento de los municipios del Departamento de Arauca</t>
  </si>
  <si>
    <t>Asistencia tecnica para el fortalecimiento a los procesos de Banco de Programas y Proyectos de inversion y seguimiento al plan de desarrollo Departamental Arauca</t>
  </si>
  <si>
    <t>Construccion y Adecuacion del espacio publico para la renovacion de la infraestructura fisica del Municipio de Saravena</t>
  </si>
  <si>
    <t>licitacion publica</t>
  </si>
  <si>
    <t>Implementacion estrategias para la seguridad vial del Departamento de Arauca</t>
  </si>
  <si>
    <t>Selección Abreviada de menor cuantia</t>
  </si>
  <si>
    <t>Desarrollo de tecnologias de innovacion para el mejoramiento de la calidad urbana en el Departamento de Arauca</t>
  </si>
  <si>
    <t>Concurso de meritos</t>
  </si>
  <si>
    <t>Apoyo de procesos de innovacion empresarial e investigacion para el mejoramiento de la competitividad regional en el Departamento de Arauca</t>
  </si>
  <si>
    <t>Fortalecimiento de estrategias de promocion y desarrollo del turismo sostenible en el Departamento dee Arauca</t>
  </si>
  <si>
    <t>Implementacion de estrategias y acciones encaminadas al crecimiento competitivo a traves de la generacion de empleo de calidad en el Departamento de Arauca</t>
  </si>
  <si>
    <t>Implementacion de estrategias  de trasformacion productiva y el desarrollo de clusters que potencien la competitividad del Departamento de Arauca</t>
  </si>
  <si>
    <t>Implementacion de estrategias para la medicion de resultados de los programas de emprendimiento y sector empresarial apoyados por la entidad en el Departamento de Arauca</t>
  </si>
  <si>
    <t>Apoyo a la articulacion de proyectos con el cumplimiento del plan de desarrollo Nacional en el Departamento de Arauca</t>
  </si>
  <si>
    <t>Elaboracion de estudios de preinversion, diseños y estructuracion integral de proyectos que apoyen el proceso de planificacion y evaluacion territorial Arauca</t>
  </si>
  <si>
    <t>Apoyo del proceso de seguimiento y ejecucion de la construccion del plan de ordenamiento territorial del Departamento de Arauca</t>
  </si>
  <si>
    <t>72111001, 72111002</t>
  </si>
  <si>
    <t>Elkin Vladimir Acosta Velásquez, Secretario de Planeacion Departamental planeacion@arauca.gov.co, Tel: 8852476</t>
  </si>
  <si>
    <t>Contracion Directa,  Licitacion Publica</t>
  </si>
  <si>
    <t>801015, 801016</t>
  </si>
  <si>
    <t>Impuestos sobre vehiculos automotores, Al consumo de Cerveza Nacional (Decreto 190/69), I.V.A, Al Consumo de Tabaco y Cigarrillo Extranjero</t>
  </si>
  <si>
    <t>801016, 801015</t>
  </si>
  <si>
    <t>46161500, 55121700, 72152900</t>
  </si>
  <si>
    <t>80101504, 8111504, 83121702, 80101600</t>
  </si>
  <si>
    <t>Desahorro FAEP (Ley 1530 de 2012), Al consumo de cerveza Nacional (Decreto 190/69)</t>
  </si>
  <si>
    <t>Desahorro FAEP (Ley 1530 de 2012), Rendimientos Financieros FAEP, Al consumo de cerveza Nacional (Decreto 190/69), Rendimiento Financieros ICLD</t>
  </si>
  <si>
    <t>Rendimientos Financieros FAEP, Rendimientos Financieros excedentes Fonpet en virtud del decreto No. 4105/2004, resolucion 1371 del 13 de mayo, Al consumo de cerveza Nacional (Decreto 190/69), Al consumo de cerveza Extranjera (Decreto 190/69)</t>
  </si>
  <si>
    <t>80101504, 81111504, 83121702</t>
  </si>
  <si>
    <t>811015, 811016</t>
  </si>
  <si>
    <t>80131702, 80131802, 81101502</t>
  </si>
  <si>
    <t>Prestacion de Servicios para la realizacion del levantamientos Topograficos y Avaluos a los bienes de Propiedad del Departamento de Arauca</t>
  </si>
  <si>
    <t xml:space="preserve">Enero </t>
  </si>
  <si>
    <t>Impuesto de registro y anotacion</t>
  </si>
  <si>
    <t>3912100,43211500,42295100,52161500,45121500,41111500,56101700,24112400,42261500,27111500,24102000,56121800,44121600,43211700,43212100</t>
  </si>
  <si>
    <t>Transferir a titulo de Donacion real efectiva por parte del Departamento de Arauca, Bienes Muebles al Instituto Nacional de Medicina Legal y ciencias Forences</t>
  </si>
  <si>
    <t>Superavit Impuesto del 5% fondo de seguridad ley 418/97</t>
  </si>
  <si>
    <t>3 meses</t>
  </si>
  <si>
    <t>La Gobernación de Arauca, tiene seis (4) Programas Estratégicos: Redución de brechas de pobreza; Equidad social, Productividad y competitividad, Reconciliación, participación y convivencia. Las compras de la Entidad se centralizan en Arauca y la logistica es asumida por la Entidad. La Entidad cuenta con una Planta de Personal de 136 Servidores Públicos y un Presupuesto Anual de $ 410,146,073,705,19</t>
  </si>
  <si>
    <t>93141506, 90141603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</si>
</sst>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dd/mmmm/yyyy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[$$-240A]\ #,##0.00"/>
    <numFmt numFmtId="186" formatCode="_(* #,##0.0_);_(* \(#,##0.0\);_(* &quot;-&quot;??_);_(@_)"/>
    <numFmt numFmtId="187" formatCode="_(* #,##0_);_(* \(#,##0\);_(* &quot;-&quot;??_);_(@_)"/>
    <numFmt numFmtId="188" formatCode="#,##0.00_ ;[Red]\-#,##0.00\ "/>
    <numFmt numFmtId="189" formatCode="_(&quot;$&quot;\ * #,##0.00_);_(&quot;$&quot;\ * \(#,##0.00\);_(&quot;$&quot;\ * &quot;-&quot;_);_(@_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a"/>
      <family val="0"/>
    </font>
    <font>
      <b/>
      <sz val="8"/>
      <name val="Cala"/>
      <family val="0"/>
    </font>
    <font>
      <sz val="8"/>
      <name val="Calibri"/>
      <family val="2"/>
    </font>
    <font>
      <sz val="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5.4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a"/>
      <family val="0"/>
    </font>
    <font>
      <sz val="8"/>
      <color indexed="9"/>
      <name val="Cala"/>
      <family val="0"/>
    </font>
    <font>
      <sz val="8"/>
      <color indexed="10"/>
      <name val="Calibri"/>
      <family val="2"/>
    </font>
    <font>
      <sz val="9"/>
      <color indexed="8"/>
      <name val="Cala"/>
      <family val="0"/>
    </font>
    <font>
      <sz val="8"/>
      <color indexed="8"/>
      <name val="Calibri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Calibri"/>
      <family val="2"/>
    </font>
    <font>
      <b/>
      <sz val="7"/>
      <color indexed="8"/>
      <name val="Calibri"/>
      <family val="2"/>
    </font>
    <font>
      <b/>
      <sz val="8"/>
      <color indexed="8"/>
      <name val="Calibri"/>
      <family val="2"/>
    </font>
    <font>
      <sz val="7"/>
      <color indexed="8"/>
      <name val="Cala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5.4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a"/>
      <family val="0"/>
    </font>
    <font>
      <sz val="8"/>
      <color theme="0"/>
      <name val="Cala"/>
      <family val="0"/>
    </font>
    <font>
      <sz val="8"/>
      <color rgb="FFFF0000"/>
      <name val="Calibri"/>
      <family val="2"/>
    </font>
    <font>
      <sz val="9"/>
      <color theme="1"/>
      <name val="Cala"/>
      <family val="0"/>
    </font>
    <font>
      <sz val="8"/>
      <color theme="1"/>
      <name val="Calibri"/>
      <family val="2"/>
    </font>
    <font>
      <sz val="6"/>
      <color rgb="FF000000"/>
      <name val="Arial"/>
      <family val="2"/>
    </font>
    <font>
      <sz val="8"/>
      <color rgb="FF000000"/>
      <name val="Arial"/>
      <family val="2"/>
    </font>
    <font>
      <sz val="7"/>
      <color theme="1"/>
      <name val="Calibri"/>
      <family val="2"/>
    </font>
    <font>
      <b/>
      <sz val="7"/>
      <color theme="1"/>
      <name val="Calibri"/>
      <family val="2"/>
    </font>
    <font>
      <sz val="8"/>
      <color rgb="FF000000"/>
      <name val="Calibri"/>
      <family val="2"/>
    </font>
    <font>
      <b/>
      <sz val="8"/>
      <color theme="1"/>
      <name val="Calibri"/>
      <family val="2"/>
    </font>
    <font>
      <sz val="8"/>
      <color theme="1"/>
      <name val="Arial"/>
      <family val="2"/>
    </font>
    <font>
      <sz val="6"/>
      <color theme="1"/>
      <name val="Arial"/>
      <family val="2"/>
    </font>
    <font>
      <sz val="7"/>
      <color theme="1"/>
      <name val="Cala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 style="thin"/>
      <top style="thin"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1" fillId="0" borderId="8" applyNumberFormat="0" applyFill="0" applyAlignment="0" applyProtection="0"/>
    <xf numFmtId="0" fontId="53" fillId="0" borderId="9" applyNumberFormat="0" applyFill="0" applyAlignment="0" applyProtection="0"/>
  </cellStyleXfs>
  <cellXfs count="121">
    <xf numFmtId="0" fontId="0" fillId="0" borderId="0" xfId="0" applyFont="1" applyAlignment="1">
      <alignment/>
    </xf>
    <xf numFmtId="0" fontId="54" fillId="0" borderId="0" xfId="0" applyFont="1" applyAlignment="1">
      <alignment wrapText="1"/>
    </xf>
    <xf numFmtId="0" fontId="54" fillId="0" borderId="0" xfId="0" applyFont="1" applyAlignment="1">
      <alignment horizontal="center" wrapText="1"/>
    </xf>
    <xf numFmtId="0" fontId="54" fillId="0" borderId="0" xfId="0" applyFont="1" applyFill="1" applyAlignment="1">
      <alignment wrapText="1"/>
    </xf>
    <xf numFmtId="0" fontId="55" fillId="23" borderId="10" xfId="38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54" fillId="0" borderId="0" xfId="0" applyFont="1" applyAlignment="1">
      <alignment horizontal="left" vertical="center" wrapText="1"/>
    </xf>
    <xf numFmtId="0" fontId="54" fillId="0" borderId="0" xfId="0" applyFont="1" applyFill="1" applyAlignment="1">
      <alignment horizontal="center" wrapText="1"/>
    </xf>
    <xf numFmtId="0" fontId="54" fillId="0" borderId="0" xfId="0" applyFont="1" applyAlignment="1">
      <alignment horizontal="center" vertical="justify" wrapText="1"/>
    </xf>
    <xf numFmtId="178" fontId="54" fillId="0" borderId="0" xfId="0" applyNumberFormat="1" applyFont="1" applyAlignment="1">
      <alignment horizontal="left" vertical="center" wrapText="1"/>
    </xf>
    <xf numFmtId="178" fontId="54" fillId="0" borderId="0" xfId="50" applyFont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179" fontId="56" fillId="0" borderId="0" xfId="48" applyFont="1" applyAlignment="1">
      <alignment horizontal="right" wrapText="1"/>
    </xf>
    <xf numFmtId="179" fontId="56" fillId="0" borderId="0" xfId="48" applyFont="1" applyFill="1" applyAlignment="1">
      <alignment horizontal="right" wrapText="1"/>
    </xf>
    <xf numFmtId="0" fontId="57" fillId="0" borderId="0" xfId="0" applyFont="1" applyAlignment="1">
      <alignment horizontal="center" wrapText="1"/>
    </xf>
    <xf numFmtId="179" fontId="58" fillId="0" borderId="0" xfId="48" applyFont="1" applyAlignment="1">
      <alignment horizontal="right" wrapText="1"/>
    </xf>
    <xf numFmtId="179" fontId="58" fillId="0" borderId="0" xfId="48" applyFont="1" applyFill="1" applyAlignment="1">
      <alignment horizontal="right" wrapText="1"/>
    </xf>
    <xf numFmtId="0" fontId="59" fillId="0" borderId="0" xfId="0" applyFont="1" applyFill="1" applyBorder="1" applyAlignment="1">
      <alignment horizontal="right" wrapText="1"/>
    </xf>
    <xf numFmtId="0" fontId="5" fillId="0" borderId="11" xfId="0" applyFont="1" applyBorder="1" applyAlignment="1">
      <alignment horizontal="center" vertical="center" wrapText="1"/>
    </xf>
    <xf numFmtId="4" fontId="54" fillId="0" borderId="0" xfId="0" applyNumberFormat="1" applyFont="1" applyAlignment="1">
      <alignment horizontal="right" vertical="center" wrapText="1"/>
    </xf>
    <xf numFmtId="0" fontId="60" fillId="33" borderId="12" xfId="0" applyFont="1" applyFill="1" applyBorder="1" applyAlignment="1">
      <alignment horizontal="center" wrapText="1"/>
    </xf>
    <xf numFmtId="179" fontId="61" fillId="0" borderId="0" xfId="48" applyFont="1" applyAlignment="1">
      <alignment horizontal="right" wrapText="1"/>
    </xf>
    <xf numFmtId="0" fontId="61" fillId="0" borderId="0" xfId="0" applyFont="1" applyAlignment="1">
      <alignment wrapText="1"/>
    </xf>
    <xf numFmtId="0" fontId="62" fillId="0" borderId="0" xfId="0" applyFont="1" applyAlignment="1">
      <alignment horizontal="center"/>
    </xf>
    <xf numFmtId="0" fontId="61" fillId="0" borderId="0" xfId="0" applyFont="1" applyAlignment="1">
      <alignment horizontal="left" vertical="center" wrapText="1"/>
    </xf>
    <xf numFmtId="0" fontId="61" fillId="0" borderId="0" xfId="0" applyFont="1" applyAlignment="1">
      <alignment horizontal="center" wrapText="1"/>
    </xf>
    <xf numFmtId="0" fontId="61" fillId="0" borderId="0" xfId="0" applyFont="1" applyAlignment="1">
      <alignment horizontal="center" vertical="justify" wrapText="1"/>
    </xf>
    <xf numFmtId="0" fontId="61" fillId="23" borderId="13" xfId="38" applyFont="1" applyBorder="1" applyAlignment="1">
      <alignment horizontal="center" vertical="center" wrapText="1"/>
    </xf>
    <xf numFmtId="0" fontId="61" fillId="0" borderId="12" xfId="0" applyFont="1" applyBorder="1" applyAlignment="1">
      <alignment horizontal="center" wrapText="1"/>
    </xf>
    <xf numFmtId="0" fontId="54" fillId="0" borderId="0" xfId="0" applyFont="1" applyFill="1" applyAlignment="1">
      <alignment horizontal="left" wrapText="1"/>
    </xf>
    <xf numFmtId="0" fontId="58" fillId="0" borderId="14" xfId="0" applyFont="1" applyFill="1" applyBorder="1" applyAlignment="1">
      <alignment horizontal="left" vertical="center" wrapText="1"/>
    </xf>
    <xf numFmtId="0" fontId="63" fillId="0" borderId="11" xfId="0" applyFont="1" applyFill="1" applyBorder="1" applyAlignment="1">
      <alignment horizontal="justify" vertical="center" wrapText="1"/>
    </xf>
    <xf numFmtId="174" fontId="58" fillId="0" borderId="11" xfId="0" applyNumberFormat="1" applyFont="1" applyFill="1" applyBorder="1" applyAlignment="1">
      <alignment vertical="center"/>
    </xf>
    <xf numFmtId="175" fontId="63" fillId="0" borderId="11" xfId="0" applyNumberFormat="1" applyFont="1" applyFill="1" applyBorder="1" applyAlignment="1">
      <alignment vertical="center"/>
    </xf>
    <xf numFmtId="180" fontId="64" fillId="0" borderId="14" xfId="0" applyNumberFormat="1" applyFont="1" applyFill="1" applyBorder="1" applyAlignment="1">
      <alignment horizontal="right" vertical="center" wrapText="1"/>
    </xf>
    <xf numFmtId="0" fontId="61" fillId="0" borderId="0" xfId="0" applyFont="1" applyFill="1" applyAlignment="1">
      <alignment horizontal="left" wrapText="1"/>
    </xf>
    <xf numFmtId="0" fontId="61" fillId="34" borderId="15" xfId="0" applyFont="1" applyFill="1" applyBorder="1" applyAlignment="1">
      <alignment vertical="center" wrapText="1"/>
    </xf>
    <xf numFmtId="0" fontId="61" fillId="23" borderId="15" xfId="38" applyFont="1" applyBorder="1" applyAlignment="1">
      <alignment horizontal="center" vertical="center"/>
    </xf>
    <xf numFmtId="0" fontId="61" fillId="35" borderId="15" xfId="38" applyFont="1" applyFill="1" applyBorder="1" applyAlignment="1">
      <alignment horizontal="left" vertical="center" wrapText="1"/>
    </xf>
    <xf numFmtId="0" fontId="61" fillId="23" borderId="15" xfId="38" applyFont="1" applyBorder="1" applyAlignment="1">
      <alignment horizontal="center" vertical="center" wrapText="1"/>
    </xf>
    <xf numFmtId="179" fontId="61" fillId="23" borderId="15" xfId="48" applyFont="1" applyFill="1" applyBorder="1" applyAlignment="1">
      <alignment horizontal="center" vertical="center" wrapText="1"/>
    </xf>
    <xf numFmtId="0" fontId="61" fillId="0" borderId="11" xfId="0" applyFont="1" applyBorder="1" applyAlignment="1">
      <alignment horizontal="center" wrapText="1"/>
    </xf>
    <xf numFmtId="0" fontId="61" fillId="33" borderId="11" xfId="0" applyFont="1" applyFill="1" applyBorder="1" applyAlignment="1">
      <alignment horizontal="center" wrapText="1"/>
    </xf>
    <xf numFmtId="4" fontId="61" fillId="33" borderId="11" xfId="0" applyNumberFormat="1" applyFont="1" applyFill="1" applyBorder="1" applyAlignment="1">
      <alignment horizontal="right" wrapText="1"/>
    </xf>
    <xf numFmtId="0" fontId="61" fillId="0" borderId="16" xfId="0" applyFont="1" applyFill="1" applyBorder="1" applyAlignment="1">
      <alignment horizontal="center" wrapText="1"/>
    </xf>
    <xf numFmtId="0" fontId="61" fillId="0" borderId="17" xfId="0" applyFont="1" applyFill="1" applyBorder="1" applyAlignment="1">
      <alignment horizontal="center" wrapText="1"/>
    </xf>
    <xf numFmtId="4" fontId="61" fillId="0" borderId="17" xfId="0" applyNumberFormat="1" applyFont="1" applyFill="1" applyBorder="1" applyAlignment="1">
      <alignment horizontal="right" wrapText="1"/>
    </xf>
    <xf numFmtId="0" fontId="59" fillId="0" borderId="11" xfId="0" applyFont="1" applyBorder="1" applyAlignment="1">
      <alignment horizontal="center" wrapText="1"/>
    </xf>
    <xf numFmtId="0" fontId="65" fillId="0" borderId="11" xfId="0" applyFont="1" applyBorder="1" applyAlignment="1">
      <alignment wrapText="1"/>
    </xf>
    <xf numFmtId="0" fontId="59" fillId="0" borderId="11" xfId="0" applyFont="1" applyBorder="1" applyAlignment="1">
      <alignment wrapText="1"/>
    </xf>
    <xf numFmtId="0" fontId="60" fillId="0" borderId="11" xfId="0" applyFont="1" applyBorder="1" applyAlignment="1">
      <alignment horizontal="center" wrapText="1"/>
    </xf>
    <xf numFmtId="0" fontId="65" fillId="0" borderId="11" xfId="0" applyFont="1" applyBorder="1" applyAlignment="1">
      <alignment horizontal="center" wrapText="1"/>
    </xf>
    <xf numFmtId="0" fontId="59" fillId="0" borderId="11" xfId="0" applyFont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 wrapText="1"/>
    </xf>
    <xf numFmtId="0" fontId="60" fillId="33" borderId="11" xfId="0" applyFont="1" applyFill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4" fontId="60" fillId="33" borderId="11" xfId="0" applyNumberFormat="1" applyFont="1" applyFill="1" applyBorder="1" applyAlignment="1">
      <alignment horizontal="right" vertical="center" wrapText="1"/>
    </xf>
    <xf numFmtId="0" fontId="60" fillId="33" borderId="11" xfId="0" applyFont="1" applyFill="1" applyBorder="1" applyAlignment="1">
      <alignment/>
    </xf>
    <xf numFmtId="0" fontId="60" fillId="33" borderId="11" xfId="0" applyFont="1" applyFill="1" applyBorder="1" applyAlignment="1">
      <alignment horizontal="center"/>
    </xf>
    <xf numFmtId="0" fontId="60" fillId="0" borderId="11" xfId="0" applyFont="1" applyBorder="1" applyAlignment="1">
      <alignment horizontal="center"/>
    </xf>
    <xf numFmtId="0" fontId="60" fillId="33" borderId="11" xfId="0" applyFont="1" applyFill="1" applyBorder="1" applyAlignment="1">
      <alignment wrapText="1"/>
    </xf>
    <xf numFmtId="4" fontId="60" fillId="33" borderId="11" xfId="0" applyNumberFormat="1" applyFont="1" applyFill="1" applyBorder="1" applyAlignment="1">
      <alignment horizontal="right"/>
    </xf>
    <xf numFmtId="0" fontId="60" fillId="33" borderId="11" xfId="0" applyFont="1" applyFill="1" applyBorder="1" applyAlignment="1">
      <alignment horizontal="center" wrapText="1"/>
    </xf>
    <xf numFmtId="0" fontId="60" fillId="33" borderId="11" xfId="0" applyFont="1" applyFill="1" applyBorder="1" applyAlignment="1">
      <alignment horizontal="center" wrapText="1"/>
    </xf>
    <xf numFmtId="4" fontId="60" fillId="33" borderId="11" xfId="0" applyNumberFormat="1" applyFont="1" applyFill="1" applyBorder="1" applyAlignment="1">
      <alignment horizontal="right" wrapText="1"/>
    </xf>
    <xf numFmtId="0" fontId="6" fillId="0" borderId="11" xfId="45" applyFont="1" applyBorder="1" applyAlignment="1" applyProtection="1">
      <alignment horizontal="center" wrapText="1"/>
      <protection/>
    </xf>
    <xf numFmtId="0" fontId="65" fillId="0" borderId="11" xfId="0" applyFont="1" applyBorder="1" applyAlignment="1">
      <alignment horizontal="center"/>
    </xf>
    <xf numFmtId="0" fontId="65" fillId="0" borderId="11" xfId="0" applyFont="1" applyBorder="1" applyAlignment="1">
      <alignment horizontal="center" wrapText="1"/>
    </xf>
    <xf numFmtId="4" fontId="60" fillId="33" borderId="11" xfId="0" applyNumberFormat="1" applyFont="1" applyFill="1" applyBorder="1" applyAlignment="1">
      <alignment horizontal="right" wrapText="1"/>
    </xf>
    <xf numFmtId="0" fontId="65" fillId="0" borderId="11" xfId="0" applyFont="1" applyBorder="1" applyAlignment="1">
      <alignment horizontal="center" wrapText="1"/>
    </xf>
    <xf numFmtId="0" fontId="60" fillId="33" borderId="11" xfId="0" applyFont="1" applyFill="1" applyBorder="1" applyAlignment="1">
      <alignment horizontal="center" wrapText="1"/>
    </xf>
    <xf numFmtId="0" fontId="60" fillId="0" borderId="11" xfId="0" applyFont="1" applyBorder="1" applyAlignment="1">
      <alignment horizontal="center" wrapText="1"/>
    </xf>
    <xf numFmtId="0" fontId="59" fillId="0" borderId="11" xfId="0" applyFont="1" applyBorder="1" applyAlignment="1">
      <alignment horizontal="center" wrapText="1"/>
    </xf>
    <xf numFmtId="0" fontId="59" fillId="0" borderId="15" xfId="0" applyFont="1" applyBorder="1" applyAlignment="1">
      <alignment horizontal="center" wrapText="1"/>
    </xf>
    <xf numFmtId="0" fontId="65" fillId="0" borderId="15" xfId="0" applyFont="1" applyBorder="1" applyAlignment="1">
      <alignment horizontal="center" wrapText="1"/>
    </xf>
    <xf numFmtId="0" fontId="60" fillId="33" borderId="15" xfId="0" applyFont="1" applyFill="1" applyBorder="1" applyAlignment="1">
      <alignment horizontal="center" wrapText="1"/>
    </xf>
    <xf numFmtId="0" fontId="60" fillId="0" borderId="15" xfId="0" applyFont="1" applyBorder="1" applyAlignment="1">
      <alignment horizontal="center" wrapText="1"/>
    </xf>
    <xf numFmtId="0" fontId="5" fillId="0" borderId="15" xfId="45" applyFont="1" applyBorder="1" applyAlignment="1" applyProtection="1">
      <alignment horizontal="center" wrapText="1"/>
      <protection/>
    </xf>
    <xf numFmtId="0" fontId="65" fillId="0" borderId="15" xfId="0" applyFont="1" applyBorder="1" applyAlignment="1">
      <alignment horizontal="center"/>
    </xf>
    <xf numFmtId="0" fontId="60" fillId="33" borderId="15" xfId="0" applyFont="1" applyFill="1" applyBorder="1" applyAlignment="1">
      <alignment horizontal="center"/>
    </xf>
    <xf numFmtId="0" fontId="60" fillId="0" borderId="15" xfId="0" applyFont="1" applyBorder="1" applyAlignment="1">
      <alignment horizontal="center"/>
    </xf>
    <xf numFmtId="4" fontId="60" fillId="33" borderId="15" xfId="0" applyNumberFormat="1" applyFont="1" applyFill="1" applyBorder="1" applyAlignment="1">
      <alignment horizontal="right" wrapText="1"/>
    </xf>
    <xf numFmtId="4" fontId="60" fillId="33" borderId="15" xfId="0" applyNumberFormat="1" applyFont="1" applyFill="1" applyBorder="1" applyAlignment="1">
      <alignment horizontal="right"/>
    </xf>
    <xf numFmtId="0" fontId="66" fillId="0" borderId="11" xfId="0" applyFont="1" applyBorder="1" applyAlignment="1">
      <alignment horizontal="center" wrapText="1"/>
    </xf>
    <xf numFmtId="0" fontId="66" fillId="0" borderId="15" xfId="0" applyFont="1" applyBorder="1" applyAlignment="1">
      <alignment horizontal="center" wrapText="1"/>
    </xf>
    <xf numFmtId="0" fontId="59" fillId="0" borderId="14" xfId="0" applyFont="1" applyBorder="1" applyAlignment="1">
      <alignment horizontal="center" wrapText="1"/>
    </xf>
    <xf numFmtId="0" fontId="59" fillId="0" borderId="14" xfId="0" applyFont="1" applyBorder="1" applyAlignment="1">
      <alignment horizontal="center" vertical="center" wrapText="1"/>
    </xf>
    <xf numFmtId="0" fontId="59" fillId="0" borderId="14" xfId="0" applyFont="1" applyBorder="1" applyAlignment="1">
      <alignment horizontal="center"/>
    </xf>
    <xf numFmtId="49" fontId="59" fillId="0" borderId="14" xfId="0" applyNumberFormat="1" applyFont="1" applyBorder="1" applyAlignment="1">
      <alignment horizontal="center" wrapText="1"/>
    </xf>
    <xf numFmtId="0" fontId="59" fillId="0" borderId="14" xfId="0" applyFont="1" applyBorder="1" applyAlignment="1">
      <alignment wrapText="1"/>
    </xf>
    <xf numFmtId="0" fontId="59" fillId="0" borderId="18" xfId="0" applyFont="1" applyBorder="1" applyAlignment="1">
      <alignment horizontal="center" wrapText="1"/>
    </xf>
    <xf numFmtId="0" fontId="59" fillId="0" borderId="18" xfId="0" applyFont="1" applyBorder="1" applyAlignment="1">
      <alignment horizontal="center"/>
    </xf>
    <xf numFmtId="0" fontId="60" fillId="0" borderId="11" xfId="0" applyFont="1" applyBorder="1" applyAlignment="1">
      <alignment horizontal="center" wrapText="1"/>
    </xf>
    <xf numFmtId="0" fontId="59" fillId="0" borderId="11" xfId="0" applyFont="1" applyBorder="1" applyAlignment="1">
      <alignment horizontal="center" wrapText="1"/>
    </xf>
    <xf numFmtId="0" fontId="65" fillId="0" borderId="11" xfId="0" applyFont="1" applyBorder="1" applyAlignment="1">
      <alignment horizontal="center" wrapText="1"/>
    </xf>
    <xf numFmtId="0" fontId="60" fillId="33" borderId="11" xfId="0" applyFont="1" applyFill="1" applyBorder="1" applyAlignment="1">
      <alignment horizontal="center" wrapText="1"/>
    </xf>
    <xf numFmtId="4" fontId="60" fillId="33" borderId="11" xfId="0" applyNumberFormat="1" applyFont="1" applyFill="1" applyBorder="1" applyAlignment="1">
      <alignment horizontal="right" wrapText="1"/>
    </xf>
    <xf numFmtId="0" fontId="65" fillId="0" borderId="0" xfId="0" applyFont="1" applyAlignment="1">
      <alignment horizontal="center" wrapText="1"/>
    </xf>
    <xf numFmtId="0" fontId="65" fillId="0" borderId="11" xfId="0" applyFont="1" applyBorder="1" applyAlignment="1">
      <alignment horizontal="center" wrapText="1"/>
    </xf>
    <xf numFmtId="0" fontId="60" fillId="33" borderId="11" xfId="0" applyFont="1" applyFill="1" applyBorder="1" applyAlignment="1">
      <alignment horizontal="center" wrapText="1"/>
    </xf>
    <xf numFmtId="0" fontId="60" fillId="0" borderId="11" xfId="0" applyFont="1" applyBorder="1" applyAlignment="1">
      <alignment horizontal="center" wrapText="1"/>
    </xf>
    <xf numFmtId="0" fontId="59" fillId="0" borderId="11" xfId="0" applyFont="1" applyBorder="1" applyAlignment="1">
      <alignment horizontal="center" wrapText="1"/>
    </xf>
    <xf numFmtId="0" fontId="59" fillId="0" borderId="0" xfId="0" applyFont="1" applyAlignment="1">
      <alignment wrapText="1"/>
    </xf>
    <xf numFmtId="0" fontId="60" fillId="0" borderId="0" xfId="0" applyFont="1" applyAlignment="1">
      <alignment wrapText="1"/>
    </xf>
    <xf numFmtId="0" fontId="67" fillId="36" borderId="19" xfId="0" applyFont="1" applyFill="1" applyBorder="1" applyAlignment="1">
      <alignment horizontal="center" vertical="center" wrapText="1"/>
    </xf>
    <xf numFmtId="0" fontId="67" fillId="36" borderId="20" xfId="0" applyFont="1" applyFill="1" applyBorder="1" applyAlignment="1">
      <alignment horizontal="center" vertical="center" wrapText="1"/>
    </xf>
    <xf numFmtId="0" fontId="67" fillId="36" borderId="16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4" fillId="0" borderId="21" xfId="0" applyFont="1" applyFill="1" applyBorder="1" applyAlignment="1">
      <alignment horizontal="center" vertical="center" wrapText="1"/>
    </xf>
    <xf numFmtId="0" fontId="54" fillId="0" borderId="22" xfId="0" applyFont="1" applyFill="1" applyBorder="1" applyAlignment="1">
      <alignment horizontal="center" vertical="center" wrapText="1"/>
    </xf>
    <xf numFmtId="0" fontId="54" fillId="0" borderId="18" xfId="0" applyFont="1" applyFill="1" applyBorder="1" applyAlignment="1">
      <alignment horizontal="center" vertical="center" wrapText="1"/>
    </xf>
    <xf numFmtId="0" fontId="54" fillId="0" borderId="23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54" fillId="0" borderId="24" xfId="0" applyFont="1" applyFill="1" applyBorder="1" applyAlignment="1">
      <alignment horizontal="center" vertical="center" wrapText="1"/>
    </xf>
    <xf numFmtId="0" fontId="54" fillId="0" borderId="25" xfId="0" applyFont="1" applyFill="1" applyBorder="1" applyAlignment="1">
      <alignment horizontal="center" vertical="center" wrapText="1"/>
    </xf>
    <xf numFmtId="0" fontId="54" fillId="0" borderId="26" xfId="0" applyFont="1" applyFill="1" applyBorder="1" applyAlignment="1">
      <alignment horizontal="center" vertical="center" wrapText="1"/>
    </xf>
    <xf numFmtId="0" fontId="54" fillId="0" borderId="27" xfId="0" applyFont="1" applyFill="1" applyBorder="1" applyAlignment="1">
      <alignment horizontal="center" vertical="center" wrapText="1"/>
    </xf>
    <xf numFmtId="4" fontId="60" fillId="33" borderId="15" xfId="0" applyNumberFormat="1" applyFont="1" applyFill="1" applyBorder="1" applyAlignment="1">
      <alignment horizontal="center" wrapText="1"/>
    </xf>
    <xf numFmtId="0" fontId="67" fillId="36" borderId="28" xfId="0" applyFont="1" applyFill="1" applyBorder="1" applyAlignment="1">
      <alignment horizontal="center" vertical="center" wrapText="1"/>
    </xf>
    <xf numFmtId="4" fontId="60" fillId="33" borderId="11" xfId="0" applyNumberFormat="1" applyFont="1" applyFill="1" applyBorder="1" applyAlignment="1">
      <alignment horizontal="center" wrapText="1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Moneda 2" xfId="52"/>
    <cellStyle name="Neutral" xfId="53"/>
    <cellStyle name="Normal 2" xfId="54"/>
    <cellStyle name="Normal 2 3" xfId="55"/>
    <cellStyle name="Normal 4 2" xfId="56"/>
    <cellStyle name="Normal 6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auca.gov.co/" TargetMode="External" /><Relationship Id="rId2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76"/>
  <sheetViews>
    <sheetView showGridLines="0" tabSelected="1" zoomScale="148" zoomScaleNormal="148" zoomScaleSheetLayoutView="80" zoomScalePageLayoutView="80" workbookViewId="0" topLeftCell="I168">
      <selection activeCell="R170" sqref="R170"/>
    </sheetView>
  </sheetViews>
  <sheetFormatPr defaultColWidth="11.421875" defaultRowHeight="15"/>
  <cols>
    <col min="1" max="1" width="42.421875" style="1" customWidth="1"/>
    <col min="2" max="2" width="20.00390625" style="6" customWidth="1"/>
    <col min="3" max="3" width="72.00390625" style="30" customWidth="1"/>
    <col min="4" max="4" width="21.7109375" style="7" customWidth="1"/>
    <col min="5" max="5" width="15.140625" style="1" customWidth="1"/>
    <col min="6" max="6" width="32.00390625" style="1" customWidth="1"/>
    <col min="7" max="7" width="29.28125" style="2" customWidth="1"/>
    <col min="8" max="8" width="22.57421875" style="13" customWidth="1"/>
    <col min="9" max="9" width="22.421875" style="16" customWidth="1"/>
    <col min="10" max="10" width="24.421875" style="15" bestFit="1" customWidth="1"/>
    <col min="11" max="11" width="41.28125" style="2" customWidth="1"/>
    <col min="12" max="12" width="28.7109375" style="9" customWidth="1"/>
    <col min="13" max="13" width="5.7109375" style="2" hidden="1" customWidth="1"/>
    <col min="14" max="14" width="15.421875" style="2" hidden="1" customWidth="1"/>
    <col min="15" max="15" width="13.28125" style="3" bestFit="1" customWidth="1"/>
    <col min="16" max="44" width="11.421875" style="3" customWidth="1"/>
    <col min="45" max="16384" width="11.421875" style="1" customWidth="1"/>
  </cols>
  <sheetData>
    <row r="2" ht="12">
      <c r="B2" s="5" t="s">
        <v>15</v>
      </c>
    </row>
    <row r="3" ht="12">
      <c r="B3" s="5"/>
    </row>
    <row r="4" ht="12">
      <c r="B4" s="5" t="s">
        <v>0</v>
      </c>
    </row>
    <row r="5" spans="2:9" ht="12">
      <c r="B5" s="19" t="s">
        <v>1</v>
      </c>
      <c r="C5" s="31" t="s">
        <v>19</v>
      </c>
      <c r="D5" s="10"/>
      <c r="F5" s="108" t="s">
        <v>17</v>
      </c>
      <c r="G5" s="108"/>
      <c r="H5" s="108"/>
      <c r="I5" s="108"/>
    </row>
    <row r="6" spans="2:9" ht="12">
      <c r="B6" s="19" t="s">
        <v>2</v>
      </c>
      <c r="C6" s="31" t="s">
        <v>20</v>
      </c>
      <c r="D6" s="11"/>
      <c r="F6" s="108"/>
      <c r="G6" s="108"/>
      <c r="H6" s="108"/>
      <c r="I6" s="108"/>
    </row>
    <row r="7" spans="2:9" ht="12">
      <c r="B7" s="19" t="s">
        <v>3</v>
      </c>
      <c r="C7" s="31" t="s">
        <v>35</v>
      </c>
      <c r="F7" s="108"/>
      <c r="G7" s="108"/>
      <c r="H7" s="108"/>
      <c r="I7" s="108"/>
    </row>
    <row r="8" spans="2:9" ht="12">
      <c r="B8" s="19" t="s">
        <v>26</v>
      </c>
      <c r="C8" s="31" t="s">
        <v>21</v>
      </c>
      <c r="D8" s="10"/>
      <c r="F8" s="108"/>
      <c r="G8" s="108"/>
      <c r="H8" s="108"/>
      <c r="I8" s="108"/>
    </row>
    <row r="9" spans="2:9" ht="112.5">
      <c r="B9" s="19" t="s">
        <v>27</v>
      </c>
      <c r="C9" s="32" t="s">
        <v>24</v>
      </c>
      <c r="D9" s="18"/>
      <c r="E9" s="18"/>
      <c r="F9" s="108"/>
      <c r="G9" s="108"/>
      <c r="H9" s="108"/>
      <c r="I9" s="108"/>
    </row>
    <row r="10" spans="2:9" ht="56.25">
      <c r="B10" s="19" t="s">
        <v>25</v>
      </c>
      <c r="C10" s="32" t="s">
        <v>440</v>
      </c>
      <c r="D10" s="18"/>
      <c r="E10" s="18"/>
      <c r="F10" s="3"/>
      <c r="G10" s="8"/>
      <c r="H10" s="14"/>
      <c r="I10" s="17"/>
    </row>
    <row r="11" spans="2:9" ht="22.5">
      <c r="B11" s="19" t="s">
        <v>28</v>
      </c>
      <c r="C11" s="32" t="s">
        <v>34</v>
      </c>
      <c r="F11" s="109" t="s">
        <v>16</v>
      </c>
      <c r="G11" s="110"/>
      <c r="H11" s="110"/>
      <c r="I11" s="111"/>
    </row>
    <row r="12" spans="2:9" ht="12">
      <c r="B12" s="19" t="s">
        <v>29</v>
      </c>
      <c r="C12" s="33">
        <f>SUM(I19:I176)</f>
        <v>68197988429.64</v>
      </c>
      <c r="D12" s="10"/>
      <c r="F12" s="112"/>
      <c r="G12" s="113"/>
      <c r="H12" s="113"/>
      <c r="I12" s="114"/>
    </row>
    <row r="13" spans="2:11" ht="22.5">
      <c r="B13" s="19" t="s">
        <v>30</v>
      </c>
      <c r="C13" s="34">
        <v>538275400</v>
      </c>
      <c r="D13" s="10"/>
      <c r="F13" s="112"/>
      <c r="G13" s="113"/>
      <c r="H13" s="113"/>
      <c r="I13" s="114"/>
      <c r="K13" s="12"/>
    </row>
    <row r="14" spans="2:11" ht="22.5">
      <c r="B14" s="19" t="s">
        <v>31</v>
      </c>
      <c r="C14" s="34">
        <v>53827540</v>
      </c>
      <c r="D14" s="20"/>
      <c r="F14" s="112"/>
      <c r="G14" s="113"/>
      <c r="H14" s="113"/>
      <c r="I14" s="114"/>
      <c r="K14" s="12"/>
    </row>
    <row r="15" spans="2:11" ht="22.5">
      <c r="B15" s="19" t="s">
        <v>32</v>
      </c>
      <c r="C15" s="35" t="s">
        <v>71</v>
      </c>
      <c r="D15" s="20"/>
      <c r="F15" s="115"/>
      <c r="G15" s="116"/>
      <c r="H15" s="116"/>
      <c r="I15" s="117"/>
      <c r="K15" s="12"/>
    </row>
    <row r="17" spans="1:13" ht="12" thickBot="1">
      <c r="A17" s="23"/>
      <c r="B17" s="24" t="s">
        <v>13</v>
      </c>
      <c r="C17" s="36"/>
      <c r="D17" s="25"/>
      <c r="E17" s="23"/>
      <c r="F17" s="23"/>
      <c r="G17" s="26"/>
      <c r="H17" s="22"/>
      <c r="I17" s="22"/>
      <c r="J17" s="26"/>
      <c r="K17" s="26"/>
      <c r="L17" s="27"/>
      <c r="M17" s="26"/>
    </row>
    <row r="18" spans="1:14" ht="18.75" thickBot="1">
      <c r="A18" s="37"/>
      <c r="B18" s="38" t="s">
        <v>18</v>
      </c>
      <c r="C18" s="39" t="s">
        <v>4</v>
      </c>
      <c r="D18" s="40" t="s">
        <v>14</v>
      </c>
      <c r="E18" s="40" t="s">
        <v>5</v>
      </c>
      <c r="F18" s="40" t="s">
        <v>6</v>
      </c>
      <c r="G18" s="40" t="s">
        <v>7</v>
      </c>
      <c r="H18" s="41" t="s">
        <v>8</v>
      </c>
      <c r="I18" s="41" t="s">
        <v>9</v>
      </c>
      <c r="J18" s="40" t="s">
        <v>10</v>
      </c>
      <c r="K18" s="40" t="s">
        <v>11</v>
      </c>
      <c r="L18" s="40" t="s">
        <v>12</v>
      </c>
      <c r="M18" s="28" t="s">
        <v>22</v>
      </c>
      <c r="N18" s="4"/>
    </row>
    <row r="19" spans="1:13" ht="46.5" customHeight="1">
      <c r="A19" s="105" t="s">
        <v>103</v>
      </c>
      <c r="B19" s="86" t="s">
        <v>72</v>
      </c>
      <c r="C19" s="52" t="s">
        <v>73</v>
      </c>
      <c r="D19" s="63" t="s">
        <v>60</v>
      </c>
      <c r="E19" s="63" t="s">
        <v>145</v>
      </c>
      <c r="F19" s="63" t="s">
        <v>57</v>
      </c>
      <c r="G19" s="63" t="s">
        <v>64</v>
      </c>
      <c r="H19" s="65">
        <v>100000000</v>
      </c>
      <c r="I19" s="65">
        <v>100000000</v>
      </c>
      <c r="J19" s="51" t="s">
        <v>23</v>
      </c>
      <c r="K19" s="51" t="s">
        <v>23</v>
      </c>
      <c r="L19" s="66" t="s">
        <v>359</v>
      </c>
      <c r="M19" s="26"/>
    </row>
    <row r="20" spans="1:13" ht="46.5" customHeight="1">
      <c r="A20" s="106"/>
      <c r="B20" s="86" t="s">
        <v>74</v>
      </c>
      <c r="C20" s="68" t="s">
        <v>75</v>
      </c>
      <c r="D20" s="63" t="s">
        <v>60</v>
      </c>
      <c r="E20" s="63" t="s">
        <v>146</v>
      </c>
      <c r="F20" s="63" t="s">
        <v>76</v>
      </c>
      <c r="G20" s="63" t="s">
        <v>77</v>
      </c>
      <c r="H20" s="65">
        <v>50000000</v>
      </c>
      <c r="I20" s="65">
        <v>50000000</v>
      </c>
      <c r="J20" s="51" t="s">
        <v>23</v>
      </c>
      <c r="K20" s="51" t="s">
        <v>23</v>
      </c>
      <c r="L20" s="66" t="s">
        <v>359</v>
      </c>
      <c r="M20" s="26"/>
    </row>
    <row r="21" spans="1:13" ht="46.5" customHeight="1">
      <c r="A21" s="106"/>
      <c r="B21" s="86" t="s">
        <v>78</v>
      </c>
      <c r="C21" s="52" t="s">
        <v>79</v>
      </c>
      <c r="D21" s="63" t="s">
        <v>61</v>
      </c>
      <c r="E21" s="63" t="s">
        <v>146</v>
      </c>
      <c r="F21" s="63" t="s">
        <v>76</v>
      </c>
      <c r="G21" s="63" t="s">
        <v>80</v>
      </c>
      <c r="H21" s="65">
        <v>50000000</v>
      </c>
      <c r="I21" s="65">
        <v>50000000</v>
      </c>
      <c r="J21" s="51" t="s">
        <v>23</v>
      </c>
      <c r="K21" s="51" t="s">
        <v>23</v>
      </c>
      <c r="L21" s="66" t="s">
        <v>359</v>
      </c>
      <c r="M21" s="26"/>
    </row>
    <row r="22" spans="1:13" ht="46.5" customHeight="1">
      <c r="A22" s="106"/>
      <c r="B22" s="86" t="s">
        <v>81</v>
      </c>
      <c r="C22" s="52" t="s">
        <v>82</v>
      </c>
      <c r="D22" s="63" t="s">
        <v>61</v>
      </c>
      <c r="E22" s="63" t="s">
        <v>145</v>
      </c>
      <c r="F22" s="63" t="s">
        <v>57</v>
      </c>
      <c r="G22" s="63" t="s">
        <v>83</v>
      </c>
      <c r="H22" s="65">
        <v>175840000</v>
      </c>
      <c r="I22" s="65">
        <v>175840000</v>
      </c>
      <c r="J22" s="51" t="s">
        <v>23</v>
      </c>
      <c r="K22" s="51" t="s">
        <v>23</v>
      </c>
      <c r="L22" s="66" t="s">
        <v>359</v>
      </c>
      <c r="M22" s="26"/>
    </row>
    <row r="23" spans="1:13" ht="46.5" customHeight="1">
      <c r="A23" s="106"/>
      <c r="B23" s="86" t="s">
        <v>84</v>
      </c>
      <c r="C23" s="52" t="s">
        <v>85</v>
      </c>
      <c r="D23" s="63" t="s">
        <v>60</v>
      </c>
      <c r="E23" s="63" t="s">
        <v>145</v>
      </c>
      <c r="F23" s="63" t="s">
        <v>57</v>
      </c>
      <c r="G23" s="63" t="s">
        <v>63</v>
      </c>
      <c r="H23" s="65">
        <v>150000000</v>
      </c>
      <c r="I23" s="65">
        <v>150000000</v>
      </c>
      <c r="J23" s="51" t="s">
        <v>23</v>
      </c>
      <c r="K23" s="51" t="s">
        <v>23</v>
      </c>
      <c r="L23" s="66" t="s">
        <v>359</v>
      </c>
      <c r="M23" s="26"/>
    </row>
    <row r="24" spans="1:13" ht="46.5" customHeight="1">
      <c r="A24" s="106"/>
      <c r="B24" s="86" t="s">
        <v>86</v>
      </c>
      <c r="C24" s="52" t="s">
        <v>87</v>
      </c>
      <c r="D24" s="63" t="s">
        <v>60</v>
      </c>
      <c r="E24" s="63" t="s">
        <v>147</v>
      </c>
      <c r="F24" s="63" t="s">
        <v>157</v>
      </c>
      <c r="G24" s="63" t="s">
        <v>63</v>
      </c>
      <c r="H24" s="65">
        <v>150000000</v>
      </c>
      <c r="I24" s="65">
        <v>150000000</v>
      </c>
      <c r="J24" s="51" t="s">
        <v>23</v>
      </c>
      <c r="K24" s="51" t="s">
        <v>23</v>
      </c>
      <c r="L24" s="66" t="s">
        <v>359</v>
      </c>
      <c r="M24" s="26"/>
    </row>
    <row r="25" spans="1:13" ht="46.5" customHeight="1">
      <c r="A25" s="106"/>
      <c r="B25" s="86" t="s">
        <v>88</v>
      </c>
      <c r="C25" s="52" t="s">
        <v>89</v>
      </c>
      <c r="D25" s="63" t="s">
        <v>60</v>
      </c>
      <c r="E25" s="63" t="s">
        <v>145</v>
      </c>
      <c r="F25" s="63" t="s">
        <v>57</v>
      </c>
      <c r="G25" s="63" t="s">
        <v>63</v>
      </c>
      <c r="H25" s="65">
        <v>150000000</v>
      </c>
      <c r="I25" s="65">
        <v>150000000</v>
      </c>
      <c r="J25" s="51" t="s">
        <v>23</v>
      </c>
      <c r="K25" s="51" t="s">
        <v>23</v>
      </c>
      <c r="L25" s="66" t="s">
        <v>359</v>
      </c>
      <c r="M25" s="26"/>
    </row>
    <row r="26" spans="1:13" ht="46.5" customHeight="1">
      <c r="A26" s="106"/>
      <c r="B26" s="86" t="s">
        <v>90</v>
      </c>
      <c r="C26" s="52" t="s">
        <v>91</v>
      </c>
      <c r="D26" s="63" t="s">
        <v>92</v>
      </c>
      <c r="E26" s="63" t="s">
        <v>148</v>
      </c>
      <c r="F26" s="63" t="s">
        <v>59</v>
      </c>
      <c r="G26" s="63" t="s">
        <v>93</v>
      </c>
      <c r="H26" s="65">
        <v>2439232746.14</v>
      </c>
      <c r="I26" s="65">
        <v>2439232746.14</v>
      </c>
      <c r="J26" s="51" t="s">
        <v>23</v>
      </c>
      <c r="K26" s="51" t="s">
        <v>23</v>
      </c>
      <c r="L26" s="66" t="s">
        <v>359</v>
      </c>
      <c r="M26" s="26"/>
    </row>
    <row r="27" spans="1:13" ht="46.5" customHeight="1">
      <c r="A27" s="106"/>
      <c r="B27" s="86" t="s">
        <v>94</v>
      </c>
      <c r="C27" s="52" t="s">
        <v>95</v>
      </c>
      <c r="D27" s="63" t="s">
        <v>92</v>
      </c>
      <c r="E27" s="63" t="s">
        <v>148</v>
      </c>
      <c r="F27" s="63" t="s">
        <v>59</v>
      </c>
      <c r="G27" s="63" t="s">
        <v>65</v>
      </c>
      <c r="H27" s="65">
        <v>1000000000</v>
      </c>
      <c r="I27" s="65">
        <v>1000000000</v>
      </c>
      <c r="J27" s="51" t="s">
        <v>23</v>
      </c>
      <c r="K27" s="51" t="s">
        <v>23</v>
      </c>
      <c r="L27" s="66" t="s">
        <v>359</v>
      </c>
      <c r="M27" s="26"/>
    </row>
    <row r="28" spans="1:13" ht="45.75" customHeight="1">
      <c r="A28" s="106"/>
      <c r="B28" s="86">
        <v>80101509</v>
      </c>
      <c r="C28" s="52" t="s">
        <v>96</v>
      </c>
      <c r="D28" s="63" t="s">
        <v>61</v>
      </c>
      <c r="E28" s="63" t="s">
        <v>149</v>
      </c>
      <c r="F28" s="63" t="s">
        <v>62</v>
      </c>
      <c r="G28" s="63" t="s">
        <v>97</v>
      </c>
      <c r="H28" s="65">
        <v>95000000</v>
      </c>
      <c r="I28" s="65">
        <v>95000000</v>
      </c>
      <c r="J28" s="51" t="s">
        <v>23</v>
      </c>
      <c r="K28" s="51" t="s">
        <v>23</v>
      </c>
      <c r="L28" s="66" t="s">
        <v>359</v>
      </c>
      <c r="M28" s="26"/>
    </row>
    <row r="29" spans="1:13" ht="43.5" customHeight="1">
      <c r="A29" s="106"/>
      <c r="B29" s="86" t="s">
        <v>98</v>
      </c>
      <c r="C29" s="52" t="s">
        <v>99</v>
      </c>
      <c r="D29" s="63" t="s">
        <v>60</v>
      </c>
      <c r="E29" s="63" t="s">
        <v>146</v>
      </c>
      <c r="F29" s="63" t="s">
        <v>59</v>
      </c>
      <c r="G29" s="63" t="s">
        <v>100</v>
      </c>
      <c r="H29" s="65">
        <v>1159697572.71</v>
      </c>
      <c r="I29" s="65">
        <v>1159697572.71</v>
      </c>
      <c r="J29" s="51" t="s">
        <v>23</v>
      </c>
      <c r="K29" s="51" t="s">
        <v>23</v>
      </c>
      <c r="L29" s="66" t="s">
        <v>359</v>
      </c>
      <c r="M29" s="26"/>
    </row>
    <row r="30" spans="1:13" ht="46.5" customHeight="1">
      <c r="A30" s="106"/>
      <c r="B30" s="86" t="s">
        <v>101</v>
      </c>
      <c r="C30" s="52" t="s">
        <v>102</v>
      </c>
      <c r="D30" s="63" t="s">
        <v>92</v>
      </c>
      <c r="E30" s="63" t="s">
        <v>146</v>
      </c>
      <c r="F30" s="63" t="s">
        <v>157</v>
      </c>
      <c r="G30" s="63" t="s">
        <v>63</v>
      </c>
      <c r="H30" s="65">
        <v>400000000</v>
      </c>
      <c r="I30" s="65">
        <v>400000000</v>
      </c>
      <c r="J30" s="51" t="s">
        <v>23</v>
      </c>
      <c r="K30" s="51" t="s">
        <v>23</v>
      </c>
      <c r="L30" s="66" t="s">
        <v>359</v>
      </c>
      <c r="M30" s="26"/>
    </row>
    <row r="31" spans="1:13" ht="46.5" customHeight="1">
      <c r="A31" s="106"/>
      <c r="B31" s="86" t="s">
        <v>72</v>
      </c>
      <c r="C31" s="52" t="s">
        <v>73</v>
      </c>
      <c r="D31" s="63" t="s">
        <v>60</v>
      </c>
      <c r="E31" s="63" t="s">
        <v>145</v>
      </c>
      <c r="F31" s="63" t="s">
        <v>380</v>
      </c>
      <c r="G31" s="63" t="s">
        <v>64</v>
      </c>
      <c r="H31" s="65">
        <v>100000000</v>
      </c>
      <c r="I31" s="65">
        <v>100000000</v>
      </c>
      <c r="J31" s="51" t="s">
        <v>23</v>
      </c>
      <c r="K31" s="51" t="s">
        <v>23</v>
      </c>
      <c r="L31" s="66" t="s">
        <v>359</v>
      </c>
      <c r="M31" s="26"/>
    </row>
    <row r="32" spans="1:13" ht="46.5" customHeight="1">
      <c r="A32" s="106"/>
      <c r="B32" s="86" t="s">
        <v>74</v>
      </c>
      <c r="C32" s="52" t="s">
        <v>75</v>
      </c>
      <c r="D32" s="63" t="s">
        <v>60</v>
      </c>
      <c r="E32" s="63" t="s">
        <v>146</v>
      </c>
      <c r="F32" s="63" t="s">
        <v>186</v>
      </c>
      <c r="G32" s="63" t="s">
        <v>77</v>
      </c>
      <c r="H32" s="65">
        <v>50000000</v>
      </c>
      <c r="I32" s="65">
        <v>50000000</v>
      </c>
      <c r="J32" s="51" t="s">
        <v>23</v>
      </c>
      <c r="K32" s="51" t="s">
        <v>23</v>
      </c>
      <c r="L32" s="66" t="s">
        <v>359</v>
      </c>
      <c r="M32" s="26"/>
    </row>
    <row r="33" spans="1:13" ht="46.5" customHeight="1">
      <c r="A33" s="106"/>
      <c r="B33" s="86" t="s">
        <v>78</v>
      </c>
      <c r="C33" s="52" t="s">
        <v>79</v>
      </c>
      <c r="D33" s="63" t="s">
        <v>61</v>
      </c>
      <c r="E33" s="63" t="s">
        <v>146</v>
      </c>
      <c r="F33" s="63" t="s">
        <v>186</v>
      </c>
      <c r="G33" s="63" t="s">
        <v>187</v>
      </c>
      <c r="H33" s="65">
        <v>50000000</v>
      </c>
      <c r="I33" s="65">
        <v>50000000</v>
      </c>
      <c r="J33" s="51" t="s">
        <v>23</v>
      </c>
      <c r="K33" s="51" t="s">
        <v>23</v>
      </c>
      <c r="L33" s="66" t="s">
        <v>359</v>
      </c>
      <c r="M33" s="26"/>
    </row>
    <row r="34" spans="1:13" ht="46.5" customHeight="1">
      <c r="A34" s="106"/>
      <c r="B34" s="103" t="s">
        <v>436</v>
      </c>
      <c r="C34" s="98" t="s">
        <v>437</v>
      </c>
      <c r="D34" s="96" t="s">
        <v>434</v>
      </c>
      <c r="E34" s="96" t="s">
        <v>439</v>
      </c>
      <c r="F34" s="96" t="s">
        <v>106</v>
      </c>
      <c r="G34" s="104" t="s">
        <v>438</v>
      </c>
      <c r="H34" s="97">
        <v>145694745</v>
      </c>
      <c r="I34" s="97">
        <v>145694745</v>
      </c>
      <c r="J34" s="93" t="s">
        <v>23</v>
      </c>
      <c r="K34" s="93" t="s">
        <v>23</v>
      </c>
      <c r="L34" s="66" t="s">
        <v>359</v>
      </c>
      <c r="M34" s="26"/>
    </row>
    <row r="35" spans="1:13" ht="54.75" customHeight="1">
      <c r="A35" s="106"/>
      <c r="B35" s="86" t="s">
        <v>104</v>
      </c>
      <c r="C35" s="95" t="s">
        <v>105</v>
      </c>
      <c r="D35" s="96" t="s">
        <v>153</v>
      </c>
      <c r="E35" s="96" t="s">
        <v>150</v>
      </c>
      <c r="F35" s="96" t="s">
        <v>106</v>
      </c>
      <c r="G35" s="96" t="s">
        <v>107</v>
      </c>
      <c r="H35" s="97">
        <v>200000000</v>
      </c>
      <c r="I35" s="97">
        <v>200000000</v>
      </c>
      <c r="J35" s="93" t="s">
        <v>23</v>
      </c>
      <c r="K35" s="93" t="s">
        <v>23</v>
      </c>
      <c r="L35" s="94" t="s">
        <v>108</v>
      </c>
      <c r="M35" s="26"/>
    </row>
    <row r="36" spans="1:13" ht="37.5" customHeight="1">
      <c r="A36" s="106"/>
      <c r="B36" s="86" t="s">
        <v>109</v>
      </c>
      <c r="C36" s="52" t="s">
        <v>110</v>
      </c>
      <c r="D36" s="63" t="s">
        <v>153</v>
      </c>
      <c r="E36" s="63" t="s">
        <v>145</v>
      </c>
      <c r="F36" s="63" t="s">
        <v>380</v>
      </c>
      <c r="G36" s="63" t="s">
        <v>107</v>
      </c>
      <c r="H36" s="65">
        <v>100000000</v>
      </c>
      <c r="I36" s="65">
        <v>100000000</v>
      </c>
      <c r="J36" s="51" t="s">
        <v>23</v>
      </c>
      <c r="K36" s="51" t="s">
        <v>23</v>
      </c>
      <c r="L36" s="48" t="s">
        <v>108</v>
      </c>
      <c r="M36" s="26"/>
    </row>
    <row r="37" spans="1:13" ht="27" customHeight="1">
      <c r="A37" s="106"/>
      <c r="B37" s="86" t="s">
        <v>143</v>
      </c>
      <c r="C37" s="52" t="s">
        <v>111</v>
      </c>
      <c r="D37" s="63" t="s">
        <v>153</v>
      </c>
      <c r="E37" s="63" t="s">
        <v>151</v>
      </c>
      <c r="F37" s="63" t="s">
        <v>380</v>
      </c>
      <c r="G37" s="63" t="s">
        <v>63</v>
      </c>
      <c r="H37" s="65">
        <v>180000000</v>
      </c>
      <c r="I37" s="65">
        <v>180000000</v>
      </c>
      <c r="J37" s="51" t="s">
        <v>23</v>
      </c>
      <c r="K37" s="51" t="s">
        <v>23</v>
      </c>
      <c r="L37" s="48" t="s">
        <v>112</v>
      </c>
      <c r="M37" s="26"/>
    </row>
    <row r="38" spans="1:13" ht="27" customHeight="1">
      <c r="A38" s="106"/>
      <c r="B38" s="86" t="s">
        <v>144</v>
      </c>
      <c r="C38" s="52" t="s">
        <v>113</v>
      </c>
      <c r="D38" s="63" t="s">
        <v>153</v>
      </c>
      <c r="E38" s="63" t="s">
        <v>151</v>
      </c>
      <c r="F38" s="63" t="s">
        <v>381</v>
      </c>
      <c r="G38" s="63" t="s">
        <v>63</v>
      </c>
      <c r="H38" s="65">
        <v>180000000</v>
      </c>
      <c r="I38" s="65">
        <v>180000000</v>
      </c>
      <c r="J38" s="51" t="s">
        <v>23</v>
      </c>
      <c r="K38" s="51" t="s">
        <v>23</v>
      </c>
      <c r="L38" s="48" t="s">
        <v>112</v>
      </c>
      <c r="M38" s="26"/>
    </row>
    <row r="39" spans="1:13" ht="46.5" customHeight="1">
      <c r="A39" s="106"/>
      <c r="B39" s="86" t="s">
        <v>144</v>
      </c>
      <c r="C39" s="52" t="s">
        <v>114</v>
      </c>
      <c r="D39" s="63" t="s">
        <v>153</v>
      </c>
      <c r="E39" s="63" t="s">
        <v>151</v>
      </c>
      <c r="F39" s="63" t="s">
        <v>123</v>
      </c>
      <c r="G39" s="63" t="s">
        <v>63</v>
      </c>
      <c r="H39" s="65">
        <v>180000000</v>
      </c>
      <c r="I39" s="65">
        <v>180000000</v>
      </c>
      <c r="J39" s="51" t="s">
        <v>23</v>
      </c>
      <c r="K39" s="51" t="s">
        <v>23</v>
      </c>
      <c r="L39" s="48" t="s">
        <v>112</v>
      </c>
      <c r="M39" s="26"/>
    </row>
    <row r="40" spans="1:13" ht="27" customHeight="1">
      <c r="A40" s="106"/>
      <c r="B40" s="86" t="s">
        <v>144</v>
      </c>
      <c r="C40" s="52" t="s">
        <v>115</v>
      </c>
      <c r="D40" s="63" t="s">
        <v>153</v>
      </c>
      <c r="E40" s="63" t="s">
        <v>151</v>
      </c>
      <c r="F40" s="63" t="s">
        <v>381</v>
      </c>
      <c r="G40" s="63" t="s">
        <v>63</v>
      </c>
      <c r="H40" s="65">
        <v>180000000</v>
      </c>
      <c r="I40" s="65">
        <v>180000000</v>
      </c>
      <c r="J40" s="51" t="s">
        <v>23</v>
      </c>
      <c r="K40" s="51" t="s">
        <v>23</v>
      </c>
      <c r="L40" s="48" t="s">
        <v>112</v>
      </c>
      <c r="M40" s="26"/>
    </row>
    <row r="41" spans="1:13" ht="27" customHeight="1">
      <c r="A41" s="106"/>
      <c r="B41" s="86" t="s">
        <v>116</v>
      </c>
      <c r="C41" s="52" t="s">
        <v>117</v>
      </c>
      <c r="D41" s="63" t="s">
        <v>153</v>
      </c>
      <c r="E41" s="63" t="s">
        <v>151</v>
      </c>
      <c r="F41" s="63" t="s">
        <v>380</v>
      </c>
      <c r="G41" s="63" t="s">
        <v>107</v>
      </c>
      <c r="H41" s="65">
        <v>180000000</v>
      </c>
      <c r="I41" s="65">
        <v>180000000</v>
      </c>
      <c r="J41" s="51" t="s">
        <v>23</v>
      </c>
      <c r="K41" s="51" t="s">
        <v>23</v>
      </c>
      <c r="L41" s="48" t="s">
        <v>118</v>
      </c>
      <c r="M41" s="26"/>
    </row>
    <row r="42" spans="1:13" ht="27" customHeight="1">
      <c r="A42" s="106"/>
      <c r="B42" s="86" t="s">
        <v>119</v>
      </c>
      <c r="C42" s="52" t="s">
        <v>120</v>
      </c>
      <c r="D42" s="63" t="s">
        <v>61</v>
      </c>
      <c r="E42" s="63" t="s">
        <v>149</v>
      </c>
      <c r="F42" s="63" t="s">
        <v>380</v>
      </c>
      <c r="G42" s="63" t="s">
        <v>107</v>
      </c>
      <c r="H42" s="65">
        <v>180000000</v>
      </c>
      <c r="I42" s="65">
        <v>180000000</v>
      </c>
      <c r="J42" s="51" t="s">
        <v>23</v>
      </c>
      <c r="K42" s="51" t="s">
        <v>23</v>
      </c>
      <c r="L42" s="48" t="s">
        <v>118</v>
      </c>
      <c r="M42" s="26"/>
    </row>
    <row r="43" spans="1:13" ht="27" customHeight="1">
      <c r="A43" s="106"/>
      <c r="B43" s="86" t="s">
        <v>68</v>
      </c>
      <c r="C43" s="52" t="s">
        <v>69</v>
      </c>
      <c r="D43" s="63" t="s">
        <v>60</v>
      </c>
      <c r="E43" s="63" t="s">
        <v>151</v>
      </c>
      <c r="F43" s="63" t="s">
        <v>121</v>
      </c>
      <c r="G43" s="63" t="s">
        <v>63</v>
      </c>
      <c r="H43" s="65">
        <v>50000000</v>
      </c>
      <c r="I43" s="65">
        <v>50000000</v>
      </c>
      <c r="J43" s="51" t="s">
        <v>23</v>
      </c>
      <c r="K43" s="51" t="s">
        <v>23</v>
      </c>
      <c r="L43" s="48" t="s">
        <v>66</v>
      </c>
      <c r="M43" s="26"/>
    </row>
    <row r="44" spans="1:13" ht="35.25" customHeight="1">
      <c r="A44" s="106"/>
      <c r="B44" s="86" t="s">
        <v>67</v>
      </c>
      <c r="C44" s="52" t="s">
        <v>122</v>
      </c>
      <c r="D44" s="63" t="s">
        <v>60</v>
      </c>
      <c r="E44" s="63" t="s">
        <v>151</v>
      </c>
      <c r="F44" s="63" t="s">
        <v>123</v>
      </c>
      <c r="G44" s="63" t="s">
        <v>63</v>
      </c>
      <c r="H44" s="65">
        <v>170000000</v>
      </c>
      <c r="I44" s="65">
        <v>170000000</v>
      </c>
      <c r="J44" s="51" t="s">
        <v>23</v>
      </c>
      <c r="K44" s="51" t="s">
        <v>23</v>
      </c>
      <c r="L44" s="48" t="s">
        <v>66</v>
      </c>
      <c r="M44" s="26"/>
    </row>
    <row r="45" spans="1:13" ht="35.25" customHeight="1">
      <c r="A45" s="106"/>
      <c r="B45" s="86" t="s">
        <v>70</v>
      </c>
      <c r="C45" s="52" t="s">
        <v>124</v>
      </c>
      <c r="D45" s="63" t="s">
        <v>60</v>
      </c>
      <c r="E45" s="63" t="s">
        <v>152</v>
      </c>
      <c r="F45" s="63" t="s">
        <v>123</v>
      </c>
      <c r="G45" s="63" t="s">
        <v>63</v>
      </c>
      <c r="H45" s="65">
        <v>200000000</v>
      </c>
      <c r="I45" s="65">
        <v>200000000</v>
      </c>
      <c r="J45" s="51" t="s">
        <v>23</v>
      </c>
      <c r="K45" s="51" t="s">
        <v>23</v>
      </c>
      <c r="L45" s="48" t="s">
        <v>66</v>
      </c>
      <c r="M45" s="26"/>
    </row>
    <row r="46" spans="1:13" ht="35.25" customHeight="1">
      <c r="A46" s="106"/>
      <c r="B46" s="86" t="s">
        <v>125</v>
      </c>
      <c r="C46" s="52" t="s">
        <v>126</v>
      </c>
      <c r="D46" s="63" t="s">
        <v>153</v>
      </c>
      <c r="E46" s="63" t="s">
        <v>151</v>
      </c>
      <c r="F46" s="63" t="s">
        <v>58</v>
      </c>
      <c r="G46" s="63" t="s">
        <v>107</v>
      </c>
      <c r="H46" s="65">
        <v>2800000000</v>
      </c>
      <c r="I46" s="65">
        <v>2800000000</v>
      </c>
      <c r="J46" s="51" t="s">
        <v>23</v>
      </c>
      <c r="K46" s="51" t="s">
        <v>23</v>
      </c>
      <c r="L46" s="48" t="s">
        <v>127</v>
      </c>
      <c r="M46" s="26"/>
    </row>
    <row r="47" spans="1:13" ht="35.25" customHeight="1">
      <c r="A47" s="106"/>
      <c r="B47" s="86" t="s">
        <v>128</v>
      </c>
      <c r="C47" s="52" t="s">
        <v>129</v>
      </c>
      <c r="D47" s="63" t="s">
        <v>153</v>
      </c>
      <c r="E47" s="63" t="s">
        <v>151</v>
      </c>
      <c r="F47" s="63" t="s">
        <v>58</v>
      </c>
      <c r="G47" s="63" t="s">
        <v>130</v>
      </c>
      <c r="H47" s="65">
        <v>882494496</v>
      </c>
      <c r="I47" s="65">
        <v>882494496</v>
      </c>
      <c r="J47" s="51" t="s">
        <v>23</v>
      </c>
      <c r="K47" s="51" t="s">
        <v>23</v>
      </c>
      <c r="L47" s="48" t="s">
        <v>127</v>
      </c>
      <c r="M47" s="26"/>
    </row>
    <row r="48" spans="1:13" ht="27" customHeight="1" thickBot="1">
      <c r="A48" s="106"/>
      <c r="B48" s="86" t="s">
        <v>128</v>
      </c>
      <c r="C48" s="52" t="s">
        <v>131</v>
      </c>
      <c r="D48" s="63" t="s">
        <v>153</v>
      </c>
      <c r="E48" s="63" t="s">
        <v>151</v>
      </c>
      <c r="F48" s="63" t="s">
        <v>58</v>
      </c>
      <c r="G48" s="63" t="s">
        <v>130</v>
      </c>
      <c r="H48" s="65">
        <v>680000000</v>
      </c>
      <c r="I48" s="65">
        <v>680000000</v>
      </c>
      <c r="J48" s="51" t="s">
        <v>23</v>
      </c>
      <c r="K48" s="51" t="s">
        <v>23</v>
      </c>
      <c r="L48" s="48" t="s">
        <v>127</v>
      </c>
      <c r="M48" s="26"/>
    </row>
    <row r="49" spans="1:14" ht="32.25" customHeight="1" thickBot="1">
      <c r="A49" s="106"/>
      <c r="B49" s="86" t="s">
        <v>128</v>
      </c>
      <c r="C49" s="52" t="s">
        <v>132</v>
      </c>
      <c r="D49" s="63" t="s">
        <v>153</v>
      </c>
      <c r="E49" s="63" t="s">
        <v>146</v>
      </c>
      <c r="F49" s="63" t="s">
        <v>58</v>
      </c>
      <c r="G49" s="63" t="s">
        <v>133</v>
      </c>
      <c r="H49" s="65">
        <v>1472600</v>
      </c>
      <c r="I49" s="65">
        <v>1472600</v>
      </c>
      <c r="J49" s="51" t="s">
        <v>23</v>
      </c>
      <c r="K49" s="51" t="s">
        <v>23</v>
      </c>
      <c r="L49" s="48" t="s">
        <v>127</v>
      </c>
      <c r="M49" s="29"/>
      <c r="N49" s="21"/>
    </row>
    <row r="50" spans="1:14" ht="42.75" customHeight="1" thickBot="1">
      <c r="A50" s="106"/>
      <c r="B50" s="86" t="s">
        <v>128</v>
      </c>
      <c r="C50" s="52" t="s">
        <v>134</v>
      </c>
      <c r="D50" s="63" t="s">
        <v>153</v>
      </c>
      <c r="E50" s="63" t="s">
        <v>146</v>
      </c>
      <c r="F50" s="63" t="s">
        <v>106</v>
      </c>
      <c r="G50" s="63" t="s">
        <v>135</v>
      </c>
      <c r="H50" s="65">
        <v>290000000</v>
      </c>
      <c r="I50" s="65">
        <v>290000000</v>
      </c>
      <c r="J50" s="51" t="s">
        <v>23</v>
      </c>
      <c r="K50" s="51" t="s">
        <v>23</v>
      </c>
      <c r="L50" s="48" t="s">
        <v>127</v>
      </c>
      <c r="M50" s="29"/>
      <c r="N50" s="21"/>
    </row>
    <row r="51" spans="1:14" ht="33" customHeight="1" thickBot="1">
      <c r="A51" s="106"/>
      <c r="B51" s="86" t="s">
        <v>136</v>
      </c>
      <c r="C51" s="52" t="s">
        <v>137</v>
      </c>
      <c r="D51" s="63" t="s">
        <v>153</v>
      </c>
      <c r="E51" s="63" t="s">
        <v>151</v>
      </c>
      <c r="F51" s="63" t="s">
        <v>380</v>
      </c>
      <c r="G51" s="63" t="s">
        <v>107</v>
      </c>
      <c r="H51" s="65">
        <v>150000000</v>
      </c>
      <c r="I51" s="65">
        <v>150000000</v>
      </c>
      <c r="J51" s="51" t="s">
        <v>23</v>
      </c>
      <c r="K51" s="51" t="s">
        <v>23</v>
      </c>
      <c r="L51" s="48" t="s">
        <v>138</v>
      </c>
      <c r="M51" s="29"/>
      <c r="N51" s="21"/>
    </row>
    <row r="52" spans="1:14" ht="35.25" customHeight="1" thickBot="1">
      <c r="A52" s="106"/>
      <c r="B52" s="86" t="s">
        <v>139</v>
      </c>
      <c r="C52" s="52" t="s">
        <v>140</v>
      </c>
      <c r="D52" s="63" t="s">
        <v>153</v>
      </c>
      <c r="E52" s="63" t="s">
        <v>145</v>
      </c>
      <c r="F52" s="63" t="s">
        <v>380</v>
      </c>
      <c r="G52" s="63" t="s">
        <v>107</v>
      </c>
      <c r="H52" s="65">
        <v>150000000</v>
      </c>
      <c r="I52" s="65">
        <v>150000000</v>
      </c>
      <c r="J52" s="51" t="s">
        <v>23</v>
      </c>
      <c r="K52" s="51" t="s">
        <v>23</v>
      </c>
      <c r="L52" s="48" t="s">
        <v>138</v>
      </c>
      <c r="M52" s="29"/>
      <c r="N52" s="21"/>
    </row>
    <row r="53" spans="1:14" ht="27" customHeight="1" thickBot="1">
      <c r="A53" s="106"/>
      <c r="B53" s="86" t="s">
        <v>141</v>
      </c>
      <c r="C53" s="52" t="s">
        <v>142</v>
      </c>
      <c r="D53" s="63" t="s">
        <v>153</v>
      </c>
      <c r="E53" s="63" t="s">
        <v>145</v>
      </c>
      <c r="F53" s="63" t="s">
        <v>380</v>
      </c>
      <c r="G53" s="63" t="s">
        <v>63</v>
      </c>
      <c r="H53" s="65">
        <v>195611440</v>
      </c>
      <c r="I53" s="65">
        <v>195611440</v>
      </c>
      <c r="J53" s="51" t="s">
        <v>23</v>
      </c>
      <c r="K53" s="51" t="s">
        <v>23</v>
      </c>
      <c r="L53" s="48" t="s">
        <v>138</v>
      </c>
      <c r="M53" s="29"/>
      <c r="N53" s="21"/>
    </row>
    <row r="54" spans="1:12" ht="93" customHeight="1">
      <c r="A54" s="106"/>
      <c r="B54" s="86" t="s">
        <v>154</v>
      </c>
      <c r="C54" s="52" t="s">
        <v>155</v>
      </c>
      <c r="D54" s="63" t="s">
        <v>156</v>
      </c>
      <c r="E54" s="63" t="s">
        <v>146</v>
      </c>
      <c r="F54" s="63" t="s">
        <v>157</v>
      </c>
      <c r="G54" s="63" t="s">
        <v>158</v>
      </c>
      <c r="H54" s="65">
        <v>6515000000</v>
      </c>
      <c r="I54" s="65">
        <v>6515000000</v>
      </c>
      <c r="J54" s="51" t="s">
        <v>23</v>
      </c>
      <c r="K54" s="51" t="s">
        <v>23</v>
      </c>
      <c r="L54" s="48" t="s">
        <v>159</v>
      </c>
    </row>
    <row r="55" spans="1:12" ht="27" customHeight="1">
      <c r="A55" s="106"/>
      <c r="B55" s="86" t="s">
        <v>160</v>
      </c>
      <c r="C55" s="52" t="s">
        <v>161</v>
      </c>
      <c r="D55" s="63" t="s">
        <v>92</v>
      </c>
      <c r="E55" s="63" t="s">
        <v>145</v>
      </c>
      <c r="F55" s="63" t="s">
        <v>380</v>
      </c>
      <c r="G55" s="63" t="s">
        <v>184</v>
      </c>
      <c r="H55" s="65">
        <v>700000000</v>
      </c>
      <c r="I55" s="65">
        <v>700000000</v>
      </c>
      <c r="J55" s="51" t="s">
        <v>23</v>
      </c>
      <c r="K55" s="51" t="s">
        <v>23</v>
      </c>
      <c r="L55" s="48" t="s">
        <v>159</v>
      </c>
    </row>
    <row r="56" spans="1:12" ht="27.75" customHeight="1">
      <c r="A56" s="106"/>
      <c r="B56" s="86" t="s">
        <v>160</v>
      </c>
      <c r="C56" s="52" t="s">
        <v>162</v>
      </c>
      <c r="D56" s="63" t="s">
        <v>153</v>
      </c>
      <c r="E56" s="63" t="s">
        <v>147</v>
      </c>
      <c r="F56" s="63" t="s">
        <v>382</v>
      </c>
      <c r="G56" s="63" t="s">
        <v>184</v>
      </c>
      <c r="H56" s="65">
        <v>190000000</v>
      </c>
      <c r="I56" s="65">
        <v>190000000</v>
      </c>
      <c r="J56" s="51" t="s">
        <v>23</v>
      </c>
      <c r="K56" s="51" t="s">
        <v>23</v>
      </c>
      <c r="L56" s="48" t="s">
        <v>159</v>
      </c>
    </row>
    <row r="57" spans="1:12" ht="77.25" customHeight="1">
      <c r="A57" s="106"/>
      <c r="B57" s="87" t="s">
        <v>160</v>
      </c>
      <c r="C57" s="54" t="s">
        <v>163</v>
      </c>
      <c r="D57" s="55" t="s">
        <v>60</v>
      </c>
      <c r="E57" s="55" t="s">
        <v>146</v>
      </c>
      <c r="F57" s="55" t="s">
        <v>380</v>
      </c>
      <c r="G57" s="55" t="s">
        <v>185</v>
      </c>
      <c r="H57" s="57">
        <v>500000000</v>
      </c>
      <c r="I57" s="57">
        <v>500000000</v>
      </c>
      <c r="J57" s="56" t="s">
        <v>23</v>
      </c>
      <c r="K57" s="56" t="s">
        <v>23</v>
      </c>
      <c r="L57" s="53" t="s">
        <v>159</v>
      </c>
    </row>
    <row r="58" spans="1:12" ht="60" customHeight="1">
      <c r="A58" s="106"/>
      <c r="B58" s="86" t="s">
        <v>164</v>
      </c>
      <c r="C58" s="52" t="s">
        <v>165</v>
      </c>
      <c r="D58" s="63" t="s">
        <v>153</v>
      </c>
      <c r="E58" s="63" t="s">
        <v>146</v>
      </c>
      <c r="F58" s="63" t="s">
        <v>380</v>
      </c>
      <c r="G58" s="63" t="s">
        <v>166</v>
      </c>
      <c r="H58" s="65">
        <v>500000000</v>
      </c>
      <c r="I58" s="65">
        <v>500000000</v>
      </c>
      <c r="J58" s="51" t="s">
        <v>23</v>
      </c>
      <c r="K58" s="51" t="s">
        <v>23</v>
      </c>
      <c r="L58" s="48" t="s">
        <v>159</v>
      </c>
    </row>
    <row r="59" spans="1:12" ht="27" customHeight="1">
      <c r="A59" s="106"/>
      <c r="B59" s="86">
        <v>76111500</v>
      </c>
      <c r="C59" s="52" t="s">
        <v>167</v>
      </c>
      <c r="D59" s="63" t="s">
        <v>153</v>
      </c>
      <c r="E59" s="63" t="s">
        <v>146</v>
      </c>
      <c r="F59" s="63" t="s">
        <v>157</v>
      </c>
      <c r="G59" s="63" t="s">
        <v>168</v>
      </c>
      <c r="H59" s="65">
        <v>1500000000</v>
      </c>
      <c r="I59" s="65">
        <v>1500000000</v>
      </c>
      <c r="J59" s="51" t="s">
        <v>23</v>
      </c>
      <c r="K59" s="51" t="s">
        <v>23</v>
      </c>
      <c r="L59" s="48" t="s">
        <v>159</v>
      </c>
    </row>
    <row r="60" spans="1:12" ht="27" customHeight="1">
      <c r="A60" s="106"/>
      <c r="B60" s="86">
        <v>92121504</v>
      </c>
      <c r="C60" s="52" t="s">
        <v>169</v>
      </c>
      <c r="D60" s="63" t="s">
        <v>153</v>
      </c>
      <c r="E60" s="63" t="s">
        <v>146</v>
      </c>
      <c r="F60" s="63" t="s">
        <v>58</v>
      </c>
      <c r="G60" s="63" t="s">
        <v>168</v>
      </c>
      <c r="H60" s="65">
        <v>1800000000</v>
      </c>
      <c r="I60" s="65">
        <v>1800000000</v>
      </c>
      <c r="J60" s="51" t="s">
        <v>23</v>
      </c>
      <c r="K60" s="51" t="s">
        <v>23</v>
      </c>
      <c r="L60" s="48" t="s">
        <v>159</v>
      </c>
    </row>
    <row r="61" spans="1:12" ht="27" customHeight="1">
      <c r="A61" s="106"/>
      <c r="B61" s="86" t="s">
        <v>170</v>
      </c>
      <c r="C61" s="52" t="s">
        <v>171</v>
      </c>
      <c r="D61" s="63" t="s">
        <v>61</v>
      </c>
      <c r="E61" s="63" t="s">
        <v>151</v>
      </c>
      <c r="F61" s="63" t="s">
        <v>157</v>
      </c>
      <c r="G61" s="63" t="s">
        <v>168</v>
      </c>
      <c r="H61" s="65">
        <v>332532556</v>
      </c>
      <c r="I61" s="65">
        <v>332532556</v>
      </c>
      <c r="J61" s="51" t="s">
        <v>23</v>
      </c>
      <c r="K61" s="51" t="s">
        <v>23</v>
      </c>
      <c r="L61" s="48" t="s">
        <v>159</v>
      </c>
    </row>
    <row r="62" spans="1:12" ht="27" customHeight="1">
      <c r="A62" s="106"/>
      <c r="B62" s="86" t="s">
        <v>170</v>
      </c>
      <c r="C62" s="52" t="s">
        <v>172</v>
      </c>
      <c r="D62" s="63" t="s">
        <v>61</v>
      </c>
      <c r="E62" s="63" t="s">
        <v>151</v>
      </c>
      <c r="F62" s="63" t="s">
        <v>157</v>
      </c>
      <c r="G62" s="63" t="s">
        <v>168</v>
      </c>
      <c r="H62" s="65">
        <v>4514017</v>
      </c>
      <c r="I62" s="65">
        <v>4514017</v>
      </c>
      <c r="J62" s="51" t="s">
        <v>23</v>
      </c>
      <c r="K62" s="51" t="s">
        <v>23</v>
      </c>
      <c r="L62" s="48" t="s">
        <v>159</v>
      </c>
    </row>
    <row r="63" spans="1:12" ht="26.25" customHeight="1">
      <c r="A63" s="106"/>
      <c r="B63" s="86" t="s">
        <v>173</v>
      </c>
      <c r="C63" s="52" t="s">
        <v>174</v>
      </c>
      <c r="D63" s="63" t="s">
        <v>153</v>
      </c>
      <c r="E63" s="63" t="s">
        <v>145</v>
      </c>
      <c r="F63" s="63" t="s">
        <v>157</v>
      </c>
      <c r="G63" s="63" t="s">
        <v>168</v>
      </c>
      <c r="H63" s="65">
        <v>130151196</v>
      </c>
      <c r="I63" s="65">
        <v>130151196</v>
      </c>
      <c r="J63" s="51" t="s">
        <v>23</v>
      </c>
      <c r="K63" s="51" t="s">
        <v>23</v>
      </c>
      <c r="L63" s="48" t="s">
        <v>159</v>
      </c>
    </row>
    <row r="64" spans="1:12" ht="25.5" customHeight="1">
      <c r="A64" s="106"/>
      <c r="B64" s="86" t="s">
        <v>175</v>
      </c>
      <c r="C64" s="52" t="s">
        <v>176</v>
      </c>
      <c r="D64" s="63" t="s">
        <v>60</v>
      </c>
      <c r="E64" s="63" t="s">
        <v>147</v>
      </c>
      <c r="F64" s="63" t="s">
        <v>380</v>
      </c>
      <c r="G64" s="63" t="s">
        <v>168</v>
      </c>
      <c r="H64" s="65">
        <v>130151195</v>
      </c>
      <c r="I64" s="65">
        <v>130151195</v>
      </c>
      <c r="J64" s="51" t="s">
        <v>23</v>
      </c>
      <c r="K64" s="51" t="s">
        <v>23</v>
      </c>
      <c r="L64" s="48" t="s">
        <v>159</v>
      </c>
    </row>
    <row r="65" spans="1:12" ht="40.5" customHeight="1">
      <c r="A65" s="106"/>
      <c r="B65" s="86" t="s">
        <v>177</v>
      </c>
      <c r="C65" s="52" t="s">
        <v>178</v>
      </c>
      <c r="D65" s="63" t="s">
        <v>153</v>
      </c>
      <c r="E65" s="63" t="s">
        <v>151</v>
      </c>
      <c r="F65" s="63" t="s">
        <v>58</v>
      </c>
      <c r="G65" s="63" t="s">
        <v>168</v>
      </c>
      <c r="H65" s="65">
        <v>637761830</v>
      </c>
      <c r="I65" s="65">
        <v>637761830</v>
      </c>
      <c r="J65" s="51" t="s">
        <v>23</v>
      </c>
      <c r="K65" s="51" t="s">
        <v>23</v>
      </c>
      <c r="L65" s="48" t="s">
        <v>159</v>
      </c>
    </row>
    <row r="66" spans="1:12" ht="37.5" customHeight="1">
      <c r="A66" s="106"/>
      <c r="B66" s="86" t="s">
        <v>179</v>
      </c>
      <c r="C66" s="52" t="s">
        <v>180</v>
      </c>
      <c r="D66" s="63" t="s">
        <v>60</v>
      </c>
      <c r="E66" s="63" t="s">
        <v>151</v>
      </c>
      <c r="F66" s="63" t="s">
        <v>380</v>
      </c>
      <c r="G66" s="63" t="s">
        <v>168</v>
      </c>
      <c r="H66" s="65">
        <v>243634513</v>
      </c>
      <c r="I66" s="65">
        <v>243634513</v>
      </c>
      <c r="J66" s="51" t="s">
        <v>23</v>
      </c>
      <c r="K66" s="51" t="s">
        <v>23</v>
      </c>
      <c r="L66" s="48" t="s">
        <v>159</v>
      </c>
    </row>
    <row r="67" spans="1:12" ht="26.25" customHeight="1">
      <c r="A67" s="106"/>
      <c r="B67" s="86" t="s">
        <v>181</v>
      </c>
      <c r="C67" s="52" t="s">
        <v>182</v>
      </c>
      <c r="D67" s="63" t="s">
        <v>60</v>
      </c>
      <c r="E67" s="63" t="s">
        <v>145</v>
      </c>
      <c r="F67" s="63" t="s">
        <v>382</v>
      </c>
      <c r="G67" s="63" t="s">
        <v>183</v>
      </c>
      <c r="H67" s="65">
        <v>70000000</v>
      </c>
      <c r="I67" s="65">
        <v>70000000</v>
      </c>
      <c r="J67" s="51" t="s">
        <v>23</v>
      </c>
      <c r="K67" s="51" t="s">
        <v>23</v>
      </c>
      <c r="L67" s="48" t="s">
        <v>159</v>
      </c>
    </row>
    <row r="68" spans="1:12" ht="26.25" customHeight="1">
      <c r="A68" s="106"/>
      <c r="B68" s="86" t="s">
        <v>237</v>
      </c>
      <c r="C68" s="52" t="s">
        <v>238</v>
      </c>
      <c r="D68" s="63" t="s">
        <v>61</v>
      </c>
      <c r="E68" s="63" t="s">
        <v>239</v>
      </c>
      <c r="F68" s="63" t="s">
        <v>58</v>
      </c>
      <c r="G68" s="63" t="s">
        <v>240</v>
      </c>
      <c r="H68" s="65">
        <v>662000000</v>
      </c>
      <c r="I68" s="65">
        <v>662000000</v>
      </c>
      <c r="J68" s="51" t="s">
        <v>23</v>
      </c>
      <c r="K68" s="51" t="s">
        <v>23</v>
      </c>
      <c r="L68" s="48" t="s">
        <v>241</v>
      </c>
    </row>
    <row r="69" spans="1:12" ht="26.25" customHeight="1">
      <c r="A69" s="106"/>
      <c r="B69" s="86" t="s">
        <v>242</v>
      </c>
      <c r="C69" s="52" t="s">
        <v>243</v>
      </c>
      <c r="D69" s="63" t="s">
        <v>60</v>
      </c>
      <c r="E69" s="63" t="s">
        <v>244</v>
      </c>
      <c r="F69" s="63" t="s">
        <v>121</v>
      </c>
      <c r="G69" s="63" t="s">
        <v>245</v>
      </c>
      <c r="H69" s="65">
        <v>48050000</v>
      </c>
      <c r="I69" s="65">
        <v>48050000</v>
      </c>
      <c r="J69" s="51" t="s">
        <v>23</v>
      </c>
      <c r="K69" s="51" t="s">
        <v>23</v>
      </c>
      <c r="L69" s="48" t="s">
        <v>241</v>
      </c>
    </row>
    <row r="70" spans="1:12" ht="26.25" customHeight="1">
      <c r="A70" s="106"/>
      <c r="B70" s="86" t="s">
        <v>242</v>
      </c>
      <c r="C70" s="52" t="s">
        <v>246</v>
      </c>
      <c r="D70" s="63" t="s">
        <v>60</v>
      </c>
      <c r="E70" s="63" t="s">
        <v>239</v>
      </c>
      <c r="F70" s="63" t="s">
        <v>58</v>
      </c>
      <c r="G70" s="63" t="s">
        <v>245</v>
      </c>
      <c r="H70" s="65">
        <v>300000000</v>
      </c>
      <c r="I70" s="65">
        <v>300000000</v>
      </c>
      <c r="J70" s="51" t="s">
        <v>23</v>
      </c>
      <c r="K70" s="51" t="s">
        <v>23</v>
      </c>
      <c r="L70" s="48" t="s">
        <v>241</v>
      </c>
    </row>
    <row r="71" spans="1:12" ht="26.25" customHeight="1">
      <c r="A71" s="106"/>
      <c r="B71" s="86" t="s">
        <v>242</v>
      </c>
      <c r="C71" s="52" t="s">
        <v>247</v>
      </c>
      <c r="D71" s="63" t="s">
        <v>60</v>
      </c>
      <c r="E71" s="63" t="s">
        <v>248</v>
      </c>
      <c r="F71" s="63" t="s">
        <v>380</v>
      </c>
      <c r="G71" s="63" t="s">
        <v>36</v>
      </c>
      <c r="H71" s="65">
        <v>50000000</v>
      </c>
      <c r="I71" s="65">
        <v>50000000</v>
      </c>
      <c r="J71" s="51" t="s">
        <v>23</v>
      </c>
      <c r="K71" s="51" t="s">
        <v>23</v>
      </c>
      <c r="L71" s="48" t="s">
        <v>241</v>
      </c>
    </row>
    <row r="72" spans="1:12" ht="26.25" customHeight="1">
      <c r="A72" s="106"/>
      <c r="B72" s="86" t="s">
        <v>242</v>
      </c>
      <c r="C72" s="52" t="s">
        <v>249</v>
      </c>
      <c r="D72" s="63" t="s">
        <v>60</v>
      </c>
      <c r="E72" s="63" t="s">
        <v>248</v>
      </c>
      <c r="F72" s="63" t="s">
        <v>380</v>
      </c>
      <c r="G72" s="63" t="s">
        <v>36</v>
      </c>
      <c r="H72" s="65">
        <v>50000000</v>
      </c>
      <c r="I72" s="65">
        <v>50000000</v>
      </c>
      <c r="J72" s="51" t="s">
        <v>23</v>
      </c>
      <c r="K72" s="51" t="s">
        <v>23</v>
      </c>
      <c r="L72" s="48" t="s">
        <v>241</v>
      </c>
    </row>
    <row r="73" spans="1:12" ht="26.25" customHeight="1">
      <c r="A73" s="106"/>
      <c r="B73" s="86" t="s">
        <v>250</v>
      </c>
      <c r="C73" s="52" t="s">
        <v>251</v>
      </c>
      <c r="D73" s="63" t="s">
        <v>61</v>
      </c>
      <c r="E73" s="63" t="s">
        <v>248</v>
      </c>
      <c r="F73" s="63" t="s">
        <v>380</v>
      </c>
      <c r="G73" s="63" t="s">
        <v>36</v>
      </c>
      <c r="H73" s="65">
        <v>80000000</v>
      </c>
      <c r="I73" s="65">
        <v>80000000</v>
      </c>
      <c r="J73" s="51" t="s">
        <v>23</v>
      </c>
      <c r="K73" s="51" t="s">
        <v>23</v>
      </c>
      <c r="L73" s="48" t="s">
        <v>241</v>
      </c>
    </row>
    <row r="74" spans="1:12" ht="26.25" customHeight="1">
      <c r="A74" s="106"/>
      <c r="B74" s="86" t="s">
        <v>252</v>
      </c>
      <c r="C74" s="52" t="s">
        <v>253</v>
      </c>
      <c r="D74" s="63" t="s">
        <v>60</v>
      </c>
      <c r="E74" s="63" t="s">
        <v>248</v>
      </c>
      <c r="F74" s="63" t="s">
        <v>380</v>
      </c>
      <c r="G74" s="63" t="s">
        <v>36</v>
      </c>
      <c r="H74" s="65">
        <v>300000000</v>
      </c>
      <c r="I74" s="65">
        <v>300000000</v>
      </c>
      <c r="J74" s="51" t="s">
        <v>23</v>
      </c>
      <c r="K74" s="51" t="s">
        <v>23</v>
      </c>
      <c r="L74" s="48" t="s">
        <v>241</v>
      </c>
    </row>
    <row r="75" spans="1:12" ht="26.25" customHeight="1">
      <c r="A75" s="106"/>
      <c r="B75" s="86" t="s">
        <v>252</v>
      </c>
      <c r="C75" s="52" t="s">
        <v>254</v>
      </c>
      <c r="D75" s="63" t="s">
        <v>61</v>
      </c>
      <c r="E75" s="63" t="s">
        <v>248</v>
      </c>
      <c r="F75" s="63" t="s">
        <v>380</v>
      </c>
      <c r="G75" s="63" t="s">
        <v>36</v>
      </c>
      <c r="H75" s="65">
        <v>101950000</v>
      </c>
      <c r="I75" s="65">
        <v>101950000</v>
      </c>
      <c r="J75" s="51" t="s">
        <v>23</v>
      </c>
      <c r="K75" s="51" t="s">
        <v>23</v>
      </c>
      <c r="L75" s="48" t="s">
        <v>241</v>
      </c>
    </row>
    <row r="76" spans="1:12" ht="26.25" customHeight="1">
      <c r="A76" s="106"/>
      <c r="B76" s="86" t="s">
        <v>252</v>
      </c>
      <c r="C76" s="52" t="s">
        <v>255</v>
      </c>
      <c r="D76" s="63" t="s">
        <v>92</v>
      </c>
      <c r="E76" s="63" t="s">
        <v>256</v>
      </c>
      <c r="F76" s="63" t="s">
        <v>383</v>
      </c>
      <c r="G76" s="63" t="s">
        <v>36</v>
      </c>
      <c r="H76" s="65">
        <v>300000000</v>
      </c>
      <c r="I76" s="65">
        <v>300000000</v>
      </c>
      <c r="J76" s="51" t="s">
        <v>23</v>
      </c>
      <c r="K76" s="51" t="s">
        <v>23</v>
      </c>
      <c r="L76" s="48" t="s">
        <v>241</v>
      </c>
    </row>
    <row r="77" spans="1:12" ht="26.25" customHeight="1">
      <c r="A77" s="106"/>
      <c r="B77" s="86" t="s">
        <v>252</v>
      </c>
      <c r="C77" s="52" t="s">
        <v>257</v>
      </c>
      <c r="D77" s="63" t="s">
        <v>61</v>
      </c>
      <c r="E77" s="63" t="s">
        <v>248</v>
      </c>
      <c r="F77" s="63" t="s">
        <v>380</v>
      </c>
      <c r="G77" s="63" t="s">
        <v>36</v>
      </c>
      <c r="H77" s="65">
        <v>300000000</v>
      </c>
      <c r="I77" s="65">
        <v>300000000</v>
      </c>
      <c r="J77" s="51" t="s">
        <v>23</v>
      </c>
      <c r="K77" s="51" t="s">
        <v>23</v>
      </c>
      <c r="L77" s="48" t="s">
        <v>241</v>
      </c>
    </row>
    <row r="78" spans="1:12" ht="26.25" customHeight="1">
      <c r="A78" s="106"/>
      <c r="B78" s="86" t="s">
        <v>252</v>
      </c>
      <c r="C78" s="52" t="s">
        <v>258</v>
      </c>
      <c r="D78" s="63" t="s">
        <v>259</v>
      </c>
      <c r="E78" s="63" t="s">
        <v>260</v>
      </c>
      <c r="F78" s="63" t="s">
        <v>58</v>
      </c>
      <c r="G78" s="63" t="s">
        <v>36</v>
      </c>
      <c r="H78" s="65">
        <v>850000000</v>
      </c>
      <c r="I78" s="65">
        <v>850000000</v>
      </c>
      <c r="J78" s="51" t="s">
        <v>23</v>
      </c>
      <c r="K78" s="51" t="s">
        <v>23</v>
      </c>
      <c r="L78" s="48" t="s">
        <v>241</v>
      </c>
    </row>
    <row r="79" spans="1:12" ht="26.25" customHeight="1">
      <c r="A79" s="106"/>
      <c r="B79" s="86" t="s">
        <v>250</v>
      </c>
      <c r="C79" s="52" t="s">
        <v>261</v>
      </c>
      <c r="D79" s="63" t="s">
        <v>153</v>
      </c>
      <c r="E79" s="63" t="s">
        <v>239</v>
      </c>
      <c r="F79" s="63" t="s">
        <v>106</v>
      </c>
      <c r="G79" s="63" t="s">
        <v>36</v>
      </c>
      <c r="H79" s="65">
        <v>200000000</v>
      </c>
      <c r="I79" s="65">
        <v>200000000</v>
      </c>
      <c r="J79" s="51" t="s">
        <v>23</v>
      </c>
      <c r="K79" s="51" t="s">
        <v>23</v>
      </c>
      <c r="L79" s="48" t="s">
        <v>241</v>
      </c>
    </row>
    <row r="80" spans="1:12" ht="26.25" customHeight="1">
      <c r="A80" s="106"/>
      <c r="B80" s="86" t="s">
        <v>262</v>
      </c>
      <c r="C80" s="52" t="s">
        <v>263</v>
      </c>
      <c r="D80" s="63" t="s">
        <v>60</v>
      </c>
      <c r="E80" s="63" t="s">
        <v>239</v>
      </c>
      <c r="F80" s="63" t="s">
        <v>58</v>
      </c>
      <c r="G80" s="63" t="s">
        <v>264</v>
      </c>
      <c r="H80" s="65">
        <v>557000000</v>
      </c>
      <c r="I80" s="65">
        <v>557000000</v>
      </c>
      <c r="J80" s="51" t="s">
        <v>23</v>
      </c>
      <c r="K80" s="51" t="s">
        <v>23</v>
      </c>
      <c r="L80" s="48" t="s">
        <v>241</v>
      </c>
    </row>
    <row r="81" spans="1:12" ht="26.25" customHeight="1">
      <c r="A81" s="106"/>
      <c r="B81" s="86" t="s">
        <v>262</v>
      </c>
      <c r="C81" s="52" t="s">
        <v>265</v>
      </c>
      <c r="D81" s="63" t="s">
        <v>60</v>
      </c>
      <c r="E81" s="63" t="s">
        <v>239</v>
      </c>
      <c r="F81" s="63" t="s">
        <v>380</v>
      </c>
      <c r="G81" s="63" t="s">
        <v>266</v>
      </c>
      <c r="H81" s="65">
        <v>218000000</v>
      </c>
      <c r="I81" s="65">
        <v>218000000</v>
      </c>
      <c r="J81" s="51" t="s">
        <v>23</v>
      </c>
      <c r="K81" s="51" t="s">
        <v>23</v>
      </c>
      <c r="L81" s="48" t="s">
        <v>241</v>
      </c>
    </row>
    <row r="82" spans="1:12" ht="26.25" customHeight="1">
      <c r="A82" s="106"/>
      <c r="B82" s="86" t="s">
        <v>267</v>
      </c>
      <c r="C82" s="52" t="s">
        <v>268</v>
      </c>
      <c r="D82" s="63" t="s">
        <v>60</v>
      </c>
      <c r="E82" s="63" t="s">
        <v>244</v>
      </c>
      <c r="F82" s="63" t="s">
        <v>380</v>
      </c>
      <c r="G82" s="63" t="s">
        <v>269</v>
      </c>
      <c r="H82" s="65">
        <v>50000000</v>
      </c>
      <c r="I82" s="65">
        <v>50000000</v>
      </c>
      <c r="J82" s="51" t="s">
        <v>23</v>
      </c>
      <c r="K82" s="51" t="s">
        <v>23</v>
      </c>
      <c r="L82" s="48" t="s">
        <v>241</v>
      </c>
    </row>
    <row r="83" spans="1:12" ht="26.25" customHeight="1">
      <c r="A83" s="106"/>
      <c r="B83" s="86" t="s">
        <v>262</v>
      </c>
      <c r="C83" s="52" t="s">
        <v>270</v>
      </c>
      <c r="D83" s="63" t="s">
        <v>60</v>
      </c>
      <c r="E83" s="63" t="s">
        <v>244</v>
      </c>
      <c r="F83" s="63" t="s">
        <v>380</v>
      </c>
      <c r="G83" s="63" t="s">
        <v>269</v>
      </c>
      <c r="H83" s="65">
        <v>50000000</v>
      </c>
      <c r="I83" s="65">
        <v>50000000</v>
      </c>
      <c r="J83" s="51" t="s">
        <v>23</v>
      </c>
      <c r="K83" s="51" t="s">
        <v>23</v>
      </c>
      <c r="L83" s="48" t="s">
        <v>241</v>
      </c>
    </row>
    <row r="84" spans="1:12" ht="47.25" customHeight="1">
      <c r="A84" s="106"/>
      <c r="B84" s="86" t="s">
        <v>203</v>
      </c>
      <c r="C84" s="52" t="s">
        <v>188</v>
      </c>
      <c r="D84" s="63" t="s">
        <v>153</v>
      </c>
      <c r="E84" s="63" t="s">
        <v>146</v>
      </c>
      <c r="F84" s="63" t="s">
        <v>380</v>
      </c>
      <c r="G84" s="63" t="s">
        <v>189</v>
      </c>
      <c r="H84" s="65">
        <v>100000000</v>
      </c>
      <c r="I84" s="65">
        <v>100000000</v>
      </c>
      <c r="J84" s="51" t="s">
        <v>23</v>
      </c>
      <c r="K84" s="51" t="s">
        <v>23</v>
      </c>
      <c r="L84" s="48" t="s">
        <v>190</v>
      </c>
    </row>
    <row r="85" spans="1:12" ht="77.25" customHeight="1">
      <c r="A85" s="106"/>
      <c r="B85" s="88">
        <v>80111713</v>
      </c>
      <c r="C85" s="52" t="s">
        <v>191</v>
      </c>
      <c r="D85" s="59" t="s">
        <v>92</v>
      </c>
      <c r="E85" s="59" t="s">
        <v>148</v>
      </c>
      <c r="F85" s="59" t="s">
        <v>62</v>
      </c>
      <c r="G85" s="59" t="s">
        <v>192</v>
      </c>
      <c r="H85" s="62">
        <v>222773758.02</v>
      </c>
      <c r="I85" s="62">
        <v>222773758.02</v>
      </c>
      <c r="J85" s="60" t="s">
        <v>23</v>
      </c>
      <c r="K85" s="60" t="s">
        <v>23</v>
      </c>
      <c r="L85" s="48" t="s">
        <v>190</v>
      </c>
    </row>
    <row r="86" spans="1:12" ht="45" customHeight="1">
      <c r="A86" s="106"/>
      <c r="B86" s="88">
        <v>80111620</v>
      </c>
      <c r="C86" s="99" t="s">
        <v>193</v>
      </c>
      <c r="D86" s="59" t="s">
        <v>92</v>
      </c>
      <c r="E86" s="59" t="s">
        <v>148</v>
      </c>
      <c r="F86" s="59" t="s">
        <v>62</v>
      </c>
      <c r="G86" s="59" t="s">
        <v>194</v>
      </c>
      <c r="H86" s="62">
        <v>100000000</v>
      </c>
      <c r="I86" s="62">
        <v>100000000</v>
      </c>
      <c r="J86" s="60" t="s">
        <v>23</v>
      </c>
      <c r="K86" s="60" t="s">
        <v>23</v>
      </c>
      <c r="L86" s="48" t="s">
        <v>190</v>
      </c>
    </row>
    <row r="87" spans="1:12" ht="43.5" customHeight="1">
      <c r="A87" s="106"/>
      <c r="B87" s="88">
        <v>80111620</v>
      </c>
      <c r="C87" s="52" t="s">
        <v>195</v>
      </c>
      <c r="D87" s="59" t="s">
        <v>92</v>
      </c>
      <c r="E87" s="59" t="s">
        <v>148</v>
      </c>
      <c r="F87" s="59" t="s">
        <v>62</v>
      </c>
      <c r="G87" s="59" t="s">
        <v>196</v>
      </c>
      <c r="H87" s="62">
        <v>132240173.68</v>
      </c>
      <c r="I87" s="62">
        <v>132240173.68</v>
      </c>
      <c r="J87" s="60" t="s">
        <v>23</v>
      </c>
      <c r="K87" s="60" t="s">
        <v>23</v>
      </c>
      <c r="L87" s="48" t="s">
        <v>190</v>
      </c>
    </row>
    <row r="88" spans="1:12" ht="45" customHeight="1">
      <c r="A88" s="106"/>
      <c r="B88" s="86" t="s">
        <v>204</v>
      </c>
      <c r="C88" s="52" t="s">
        <v>205</v>
      </c>
      <c r="D88" s="59" t="s">
        <v>92</v>
      </c>
      <c r="E88" s="59" t="s">
        <v>151</v>
      </c>
      <c r="F88" s="58" t="s">
        <v>380</v>
      </c>
      <c r="G88" s="58" t="s">
        <v>189</v>
      </c>
      <c r="H88" s="62">
        <v>50000000</v>
      </c>
      <c r="I88" s="62">
        <v>50000000</v>
      </c>
      <c r="J88" s="60" t="s">
        <v>23</v>
      </c>
      <c r="K88" s="60" t="s">
        <v>23</v>
      </c>
      <c r="L88" s="48" t="s">
        <v>190</v>
      </c>
    </row>
    <row r="89" spans="1:12" ht="66.75" customHeight="1">
      <c r="A89" s="106"/>
      <c r="B89" s="88">
        <v>44121604</v>
      </c>
      <c r="C89" s="67" t="s">
        <v>198</v>
      </c>
      <c r="D89" s="59" t="s">
        <v>153</v>
      </c>
      <c r="E89" s="59" t="s">
        <v>199</v>
      </c>
      <c r="F89" s="59" t="s">
        <v>380</v>
      </c>
      <c r="G89" s="59" t="s">
        <v>200</v>
      </c>
      <c r="H89" s="62">
        <v>70629800</v>
      </c>
      <c r="I89" s="62">
        <v>70629800</v>
      </c>
      <c r="J89" s="60" t="s">
        <v>23</v>
      </c>
      <c r="K89" s="60" t="s">
        <v>23</v>
      </c>
      <c r="L89" s="48" t="s">
        <v>190</v>
      </c>
    </row>
    <row r="90" spans="1:12" ht="101.25" customHeight="1">
      <c r="A90" s="106"/>
      <c r="B90" s="86" t="s">
        <v>201</v>
      </c>
      <c r="C90" s="67" t="s">
        <v>202</v>
      </c>
      <c r="D90" s="59" t="s">
        <v>153</v>
      </c>
      <c r="E90" s="59" t="s">
        <v>199</v>
      </c>
      <c r="F90" s="59" t="s">
        <v>380</v>
      </c>
      <c r="G90" s="59" t="s">
        <v>197</v>
      </c>
      <c r="H90" s="62">
        <v>30000000</v>
      </c>
      <c r="I90" s="62">
        <v>30000000</v>
      </c>
      <c r="J90" s="60" t="s">
        <v>23</v>
      </c>
      <c r="K90" s="60" t="s">
        <v>23</v>
      </c>
      <c r="L90" s="48" t="s">
        <v>190</v>
      </c>
    </row>
    <row r="91" spans="1:12" ht="37.5" customHeight="1">
      <c r="A91" s="106"/>
      <c r="B91" s="86" t="s">
        <v>206</v>
      </c>
      <c r="C91" s="52" t="s">
        <v>207</v>
      </c>
      <c r="D91" s="63" t="s">
        <v>153</v>
      </c>
      <c r="E91" s="63" t="s">
        <v>146</v>
      </c>
      <c r="F91" s="63" t="s">
        <v>59</v>
      </c>
      <c r="G91" s="63" t="s">
        <v>208</v>
      </c>
      <c r="H91" s="65">
        <v>1400000000</v>
      </c>
      <c r="I91" s="65">
        <v>1400000000</v>
      </c>
      <c r="J91" s="60" t="s">
        <v>23</v>
      </c>
      <c r="K91" s="60" t="s">
        <v>23</v>
      </c>
      <c r="L91" s="48" t="s">
        <v>209</v>
      </c>
    </row>
    <row r="92" spans="1:12" ht="32.25" customHeight="1">
      <c r="A92" s="106"/>
      <c r="B92" s="86" t="s">
        <v>206</v>
      </c>
      <c r="C92" s="52" t="s">
        <v>210</v>
      </c>
      <c r="D92" s="63" t="s">
        <v>153</v>
      </c>
      <c r="E92" s="63" t="s">
        <v>146</v>
      </c>
      <c r="F92" s="63" t="s">
        <v>59</v>
      </c>
      <c r="G92" s="63" t="s">
        <v>211</v>
      </c>
      <c r="H92" s="65">
        <v>700000000</v>
      </c>
      <c r="I92" s="65">
        <v>700000000</v>
      </c>
      <c r="J92" s="60" t="s">
        <v>23</v>
      </c>
      <c r="K92" s="60" t="s">
        <v>23</v>
      </c>
      <c r="L92" s="48" t="s">
        <v>209</v>
      </c>
    </row>
    <row r="93" spans="1:12" ht="33" customHeight="1">
      <c r="A93" s="106"/>
      <c r="B93" s="86" t="s">
        <v>212</v>
      </c>
      <c r="C93" s="52" t="s">
        <v>213</v>
      </c>
      <c r="D93" s="63" t="s">
        <v>153</v>
      </c>
      <c r="E93" s="63" t="s">
        <v>214</v>
      </c>
      <c r="F93" s="63" t="s">
        <v>59</v>
      </c>
      <c r="G93" s="63" t="s">
        <v>215</v>
      </c>
      <c r="H93" s="65">
        <v>1000000000</v>
      </c>
      <c r="I93" s="65">
        <v>1000000000</v>
      </c>
      <c r="J93" s="60" t="s">
        <v>23</v>
      </c>
      <c r="K93" s="60" t="s">
        <v>23</v>
      </c>
      <c r="L93" s="48" t="s">
        <v>209</v>
      </c>
    </row>
    <row r="94" spans="1:12" ht="36" customHeight="1">
      <c r="A94" s="106"/>
      <c r="B94" s="86" t="s">
        <v>216</v>
      </c>
      <c r="C94" s="52" t="s">
        <v>217</v>
      </c>
      <c r="D94" s="63" t="s">
        <v>153</v>
      </c>
      <c r="E94" s="63" t="s">
        <v>145</v>
      </c>
      <c r="F94" s="63" t="s">
        <v>59</v>
      </c>
      <c r="G94" s="63" t="s">
        <v>211</v>
      </c>
      <c r="H94" s="65">
        <v>580000000</v>
      </c>
      <c r="I94" s="65">
        <v>580000000</v>
      </c>
      <c r="J94" s="60" t="s">
        <v>23</v>
      </c>
      <c r="K94" s="60" t="s">
        <v>23</v>
      </c>
      <c r="L94" s="48" t="s">
        <v>209</v>
      </c>
    </row>
    <row r="95" spans="1:12" ht="48.75" customHeight="1">
      <c r="A95" s="106"/>
      <c r="B95" s="86" t="s">
        <v>216</v>
      </c>
      <c r="C95" s="52" t="s">
        <v>218</v>
      </c>
      <c r="D95" s="63" t="s">
        <v>153</v>
      </c>
      <c r="E95" s="63" t="s">
        <v>146</v>
      </c>
      <c r="F95" s="63" t="s">
        <v>59</v>
      </c>
      <c r="G95" s="63" t="s">
        <v>211</v>
      </c>
      <c r="H95" s="65">
        <v>700000000</v>
      </c>
      <c r="I95" s="65">
        <v>700000000</v>
      </c>
      <c r="J95" s="60" t="s">
        <v>23</v>
      </c>
      <c r="K95" s="60" t="s">
        <v>23</v>
      </c>
      <c r="L95" s="48" t="s">
        <v>209</v>
      </c>
    </row>
    <row r="96" spans="1:12" ht="26.25" customHeight="1">
      <c r="A96" s="106"/>
      <c r="B96" s="86" t="s">
        <v>219</v>
      </c>
      <c r="C96" s="52" t="s">
        <v>220</v>
      </c>
      <c r="D96" s="63" t="s">
        <v>153</v>
      </c>
      <c r="E96" s="63" t="s">
        <v>214</v>
      </c>
      <c r="F96" s="63" t="s">
        <v>59</v>
      </c>
      <c r="G96" s="63" t="s">
        <v>211</v>
      </c>
      <c r="H96" s="65">
        <v>700000000</v>
      </c>
      <c r="I96" s="65">
        <v>700000000</v>
      </c>
      <c r="J96" s="60" t="s">
        <v>23</v>
      </c>
      <c r="K96" s="60" t="s">
        <v>23</v>
      </c>
      <c r="L96" s="48" t="s">
        <v>209</v>
      </c>
    </row>
    <row r="97" spans="1:12" ht="79.5" customHeight="1">
      <c r="A97" s="106"/>
      <c r="B97" s="86" t="s">
        <v>216</v>
      </c>
      <c r="C97" s="52" t="s">
        <v>221</v>
      </c>
      <c r="D97" s="63" t="s">
        <v>153</v>
      </c>
      <c r="E97" s="63" t="s">
        <v>146</v>
      </c>
      <c r="F97" s="63" t="s">
        <v>59</v>
      </c>
      <c r="G97" s="63" t="s">
        <v>222</v>
      </c>
      <c r="H97" s="65">
        <v>700000000</v>
      </c>
      <c r="I97" s="65">
        <v>700000000</v>
      </c>
      <c r="J97" s="60" t="s">
        <v>23</v>
      </c>
      <c r="K97" s="60" t="s">
        <v>23</v>
      </c>
      <c r="L97" s="48" t="s">
        <v>209</v>
      </c>
    </row>
    <row r="98" spans="1:12" ht="79.5" customHeight="1">
      <c r="A98" s="106"/>
      <c r="B98" s="89">
        <v>83101807</v>
      </c>
      <c r="C98" s="52" t="s">
        <v>223</v>
      </c>
      <c r="D98" s="63" t="s">
        <v>153</v>
      </c>
      <c r="E98" s="63" t="s">
        <v>214</v>
      </c>
      <c r="F98" s="63" t="s">
        <v>106</v>
      </c>
      <c r="G98" s="63" t="s">
        <v>224</v>
      </c>
      <c r="H98" s="65">
        <v>547000000</v>
      </c>
      <c r="I98" s="65">
        <v>547000000</v>
      </c>
      <c r="J98" s="60" t="s">
        <v>23</v>
      </c>
      <c r="K98" s="60" t="s">
        <v>23</v>
      </c>
      <c r="L98" s="48" t="s">
        <v>209</v>
      </c>
    </row>
    <row r="99" spans="1:12" ht="27.75" customHeight="1">
      <c r="A99" s="106"/>
      <c r="B99" s="86" t="s">
        <v>236</v>
      </c>
      <c r="C99" s="49" t="s">
        <v>225</v>
      </c>
      <c r="D99" s="63" t="s">
        <v>153</v>
      </c>
      <c r="E99" s="63" t="s">
        <v>226</v>
      </c>
      <c r="F99" s="63" t="s">
        <v>227</v>
      </c>
      <c r="G99" s="61" t="s">
        <v>211</v>
      </c>
      <c r="H99" s="65">
        <v>500000000</v>
      </c>
      <c r="I99" s="65">
        <v>500000000</v>
      </c>
      <c r="J99" s="60" t="s">
        <v>23</v>
      </c>
      <c r="K99" s="60" t="s">
        <v>23</v>
      </c>
      <c r="L99" s="50" t="s">
        <v>209</v>
      </c>
    </row>
    <row r="100" spans="1:12" ht="26.25" customHeight="1">
      <c r="A100" s="106"/>
      <c r="B100" s="86" t="s">
        <v>228</v>
      </c>
      <c r="C100" s="52" t="s">
        <v>229</v>
      </c>
      <c r="D100" s="63" t="s">
        <v>153</v>
      </c>
      <c r="E100" s="63" t="s">
        <v>152</v>
      </c>
      <c r="F100" s="63" t="s">
        <v>59</v>
      </c>
      <c r="G100" s="63" t="s">
        <v>211</v>
      </c>
      <c r="H100" s="65">
        <v>1400000000</v>
      </c>
      <c r="I100" s="65">
        <v>1400000000</v>
      </c>
      <c r="J100" s="60" t="s">
        <v>23</v>
      </c>
      <c r="K100" s="60" t="s">
        <v>23</v>
      </c>
      <c r="L100" s="48" t="s">
        <v>209</v>
      </c>
    </row>
    <row r="101" spans="1:12" ht="34.5" customHeight="1">
      <c r="A101" s="106"/>
      <c r="B101" s="86" t="s">
        <v>228</v>
      </c>
      <c r="C101" s="52" t="s">
        <v>230</v>
      </c>
      <c r="D101" s="63" t="s">
        <v>153</v>
      </c>
      <c r="E101" s="63" t="s">
        <v>146</v>
      </c>
      <c r="F101" s="63" t="s">
        <v>59</v>
      </c>
      <c r="G101" s="63" t="s">
        <v>231</v>
      </c>
      <c r="H101" s="65">
        <v>330000000</v>
      </c>
      <c r="I101" s="65">
        <v>330000000</v>
      </c>
      <c r="J101" s="60" t="s">
        <v>23</v>
      </c>
      <c r="K101" s="60" t="s">
        <v>23</v>
      </c>
      <c r="L101" s="48" t="s">
        <v>209</v>
      </c>
    </row>
    <row r="102" spans="1:12" ht="26.25" customHeight="1">
      <c r="A102" s="106"/>
      <c r="B102" s="86" t="s">
        <v>219</v>
      </c>
      <c r="C102" s="52" t="s">
        <v>232</v>
      </c>
      <c r="D102" s="63" t="s">
        <v>153</v>
      </c>
      <c r="E102" s="63" t="s">
        <v>214</v>
      </c>
      <c r="F102" s="63" t="s">
        <v>59</v>
      </c>
      <c r="G102" s="63" t="s">
        <v>211</v>
      </c>
      <c r="H102" s="65">
        <v>550000000</v>
      </c>
      <c r="I102" s="65">
        <v>550000000</v>
      </c>
      <c r="J102" s="60" t="s">
        <v>23</v>
      </c>
      <c r="K102" s="60" t="s">
        <v>23</v>
      </c>
      <c r="L102" s="48" t="s">
        <v>233</v>
      </c>
    </row>
    <row r="103" spans="1:12" ht="26.25" customHeight="1">
      <c r="A103" s="106"/>
      <c r="B103" s="86" t="s">
        <v>219</v>
      </c>
      <c r="C103" s="52" t="s">
        <v>234</v>
      </c>
      <c r="D103" s="63" t="s">
        <v>153</v>
      </c>
      <c r="E103" s="63" t="s">
        <v>235</v>
      </c>
      <c r="F103" s="63" t="s">
        <v>59</v>
      </c>
      <c r="G103" s="63" t="s">
        <v>211</v>
      </c>
      <c r="H103" s="65">
        <v>300000000</v>
      </c>
      <c r="I103" s="65">
        <v>300000000</v>
      </c>
      <c r="J103" s="60" t="s">
        <v>23</v>
      </c>
      <c r="K103" s="60" t="s">
        <v>23</v>
      </c>
      <c r="L103" s="48" t="s">
        <v>233</v>
      </c>
    </row>
    <row r="104" spans="1:12" ht="26.25" customHeight="1">
      <c r="A104" s="106"/>
      <c r="B104" s="86">
        <v>80111600</v>
      </c>
      <c r="C104" s="52" t="s">
        <v>271</v>
      </c>
      <c r="D104" s="63" t="s">
        <v>92</v>
      </c>
      <c r="E104" s="63" t="s">
        <v>149</v>
      </c>
      <c r="F104" s="63" t="s">
        <v>62</v>
      </c>
      <c r="G104" s="63" t="s">
        <v>197</v>
      </c>
      <c r="H104" s="65">
        <v>70000000</v>
      </c>
      <c r="I104" s="65">
        <v>70000000</v>
      </c>
      <c r="J104" s="51" t="s">
        <v>23</v>
      </c>
      <c r="K104" s="51" t="s">
        <v>23</v>
      </c>
      <c r="L104" s="48" t="s">
        <v>272</v>
      </c>
    </row>
    <row r="105" spans="1:12" ht="26.25" customHeight="1">
      <c r="A105" s="106"/>
      <c r="B105" s="86">
        <v>80111600</v>
      </c>
      <c r="C105" s="52" t="s">
        <v>273</v>
      </c>
      <c r="D105" s="63" t="s">
        <v>92</v>
      </c>
      <c r="E105" s="63" t="s">
        <v>151</v>
      </c>
      <c r="F105" s="63" t="s">
        <v>62</v>
      </c>
      <c r="G105" s="63" t="s">
        <v>197</v>
      </c>
      <c r="H105" s="65">
        <v>43200000</v>
      </c>
      <c r="I105" s="65">
        <v>43200000</v>
      </c>
      <c r="J105" s="51" t="s">
        <v>23</v>
      </c>
      <c r="K105" s="51" t="s">
        <v>23</v>
      </c>
      <c r="L105" s="48" t="s">
        <v>272</v>
      </c>
    </row>
    <row r="106" spans="1:12" ht="26.25" customHeight="1">
      <c r="A106" s="106"/>
      <c r="B106" s="86">
        <v>80111600</v>
      </c>
      <c r="C106" s="52" t="s">
        <v>274</v>
      </c>
      <c r="D106" s="63" t="s">
        <v>92</v>
      </c>
      <c r="E106" s="63" t="s">
        <v>149</v>
      </c>
      <c r="F106" s="63" t="s">
        <v>62</v>
      </c>
      <c r="G106" s="63" t="s">
        <v>197</v>
      </c>
      <c r="H106" s="65">
        <v>162000000</v>
      </c>
      <c r="I106" s="65">
        <v>162000000</v>
      </c>
      <c r="J106" s="51" t="s">
        <v>23</v>
      </c>
      <c r="K106" s="51" t="s">
        <v>23</v>
      </c>
      <c r="L106" s="48" t="s">
        <v>272</v>
      </c>
    </row>
    <row r="107" spans="1:12" ht="26.25" customHeight="1">
      <c r="A107" s="106"/>
      <c r="B107" s="86">
        <v>80111600</v>
      </c>
      <c r="C107" s="52" t="s">
        <v>275</v>
      </c>
      <c r="D107" s="63" t="s">
        <v>92</v>
      </c>
      <c r="E107" s="63" t="s">
        <v>151</v>
      </c>
      <c r="F107" s="63" t="s">
        <v>62</v>
      </c>
      <c r="G107" s="63" t="s">
        <v>197</v>
      </c>
      <c r="H107" s="65">
        <v>97200000</v>
      </c>
      <c r="I107" s="65">
        <v>97200000</v>
      </c>
      <c r="J107" s="51" t="s">
        <v>23</v>
      </c>
      <c r="K107" s="51" t="s">
        <v>23</v>
      </c>
      <c r="L107" s="48" t="s">
        <v>272</v>
      </c>
    </row>
    <row r="108" spans="1:12" ht="26.25" customHeight="1">
      <c r="A108" s="106"/>
      <c r="B108" s="86">
        <v>80111600</v>
      </c>
      <c r="C108" s="52" t="s">
        <v>276</v>
      </c>
      <c r="D108" s="63" t="s">
        <v>92</v>
      </c>
      <c r="E108" s="63" t="s">
        <v>151</v>
      </c>
      <c r="F108" s="63" t="s">
        <v>62</v>
      </c>
      <c r="G108" s="63" t="s">
        <v>197</v>
      </c>
      <c r="H108" s="65">
        <v>54000000</v>
      </c>
      <c r="I108" s="65">
        <v>54000000</v>
      </c>
      <c r="J108" s="51" t="s">
        <v>23</v>
      </c>
      <c r="K108" s="51" t="s">
        <v>23</v>
      </c>
      <c r="L108" s="48" t="s">
        <v>272</v>
      </c>
    </row>
    <row r="109" spans="1:12" ht="26.25" customHeight="1">
      <c r="A109" s="106"/>
      <c r="B109" s="86">
        <v>80111600</v>
      </c>
      <c r="C109" s="52" t="s">
        <v>277</v>
      </c>
      <c r="D109" s="63" t="s">
        <v>92</v>
      </c>
      <c r="E109" s="63" t="s">
        <v>151</v>
      </c>
      <c r="F109" s="63" t="s">
        <v>55</v>
      </c>
      <c r="G109" s="63" t="s">
        <v>197</v>
      </c>
      <c r="H109" s="65">
        <v>18000000</v>
      </c>
      <c r="I109" s="65">
        <v>18000000</v>
      </c>
      <c r="J109" s="51" t="s">
        <v>23</v>
      </c>
      <c r="K109" s="51" t="s">
        <v>23</v>
      </c>
      <c r="L109" s="48" t="s">
        <v>272</v>
      </c>
    </row>
    <row r="110" spans="1:12" ht="26.25" customHeight="1">
      <c r="A110" s="106"/>
      <c r="B110" s="86">
        <v>80111600</v>
      </c>
      <c r="C110" s="52" t="s">
        <v>278</v>
      </c>
      <c r="D110" s="63" t="s">
        <v>92</v>
      </c>
      <c r="E110" s="63" t="s">
        <v>151</v>
      </c>
      <c r="F110" s="63" t="s">
        <v>62</v>
      </c>
      <c r="G110" s="63" t="s">
        <v>197</v>
      </c>
      <c r="H110" s="65">
        <v>10800000</v>
      </c>
      <c r="I110" s="65">
        <v>10800000</v>
      </c>
      <c r="J110" s="51" t="s">
        <v>23</v>
      </c>
      <c r="K110" s="51" t="s">
        <v>23</v>
      </c>
      <c r="L110" s="48" t="s">
        <v>272</v>
      </c>
    </row>
    <row r="111" spans="1:12" ht="26.25" customHeight="1">
      <c r="A111" s="106"/>
      <c r="B111" s="86">
        <v>80111600</v>
      </c>
      <c r="C111" s="52" t="s">
        <v>279</v>
      </c>
      <c r="D111" s="63" t="s">
        <v>92</v>
      </c>
      <c r="E111" s="63" t="s">
        <v>151</v>
      </c>
      <c r="F111" s="63" t="s">
        <v>62</v>
      </c>
      <c r="G111" s="63" t="s">
        <v>197</v>
      </c>
      <c r="H111" s="65">
        <v>18000000</v>
      </c>
      <c r="I111" s="65">
        <v>18000000</v>
      </c>
      <c r="J111" s="51" t="s">
        <v>23</v>
      </c>
      <c r="K111" s="51" t="s">
        <v>23</v>
      </c>
      <c r="L111" s="48" t="s">
        <v>272</v>
      </c>
    </row>
    <row r="112" spans="1:12" ht="26.25" customHeight="1">
      <c r="A112" s="106"/>
      <c r="B112" s="86">
        <v>80111600</v>
      </c>
      <c r="C112" s="52" t="s">
        <v>280</v>
      </c>
      <c r="D112" s="63" t="s">
        <v>92</v>
      </c>
      <c r="E112" s="63" t="s">
        <v>281</v>
      </c>
      <c r="F112" s="63" t="s">
        <v>62</v>
      </c>
      <c r="G112" s="63" t="s">
        <v>197</v>
      </c>
      <c r="H112" s="65">
        <v>49000000</v>
      </c>
      <c r="I112" s="65">
        <v>49000000</v>
      </c>
      <c r="J112" s="51" t="s">
        <v>23</v>
      </c>
      <c r="K112" s="51" t="s">
        <v>23</v>
      </c>
      <c r="L112" s="48" t="s">
        <v>272</v>
      </c>
    </row>
    <row r="113" spans="1:12" ht="26.25" customHeight="1">
      <c r="A113" s="106"/>
      <c r="B113" s="86">
        <v>80111600</v>
      </c>
      <c r="C113" s="52" t="s">
        <v>282</v>
      </c>
      <c r="D113" s="63" t="s">
        <v>92</v>
      </c>
      <c r="E113" s="63" t="s">
        <v>151</v>
      </c>
      <c r="F113" s="63" t="s">
        <v>62</v>
      </c>
      <c r="G113" s="63" t="s">
        <v>197</v>
      </c>
      <c r="H113" s="65">
        <v>10800000</v>
      </c>
      <c r="I113" s="65">
        <v>10800000</v>
      </c>
      <c r="J113" s="51" t="s">
        <v>23</v>
      </c>
      <c r="K113" s="51" t="s">
        <v>23</v>
      </c>
      <c r="L113" s="48" t="s">
        <v>272</v>
      </c>
    </row>
    <row r="114" spans="1:12" ht="26.25" customHeight="1">
      <c r="A114" s="106"/>
      <c r="B114" s="86">
        <v>80111600</v>
      </c>
      <c r="C114" s="52" t="s">
        <v>283</v>
      </c>
      <c r="D114" s="63" t="s">
        <v>92</v>
      </c>
      <c r="E114" s="63" t="s">
        <v>151</v>
      </c>
      <c r="F114" s="63" t="s">
        <v>62</v>
      </c>
      <c r="G114" s="63" t="s">
        <v>197</v>
      </c>
      <c r="H114" s="65">
        <v>36000000</v>
      </c>
      <c r="I114" s="65">
        <v>36000000</v>
      </c>
      <c r="J114" s="51" t="s">
        <v>23</v>
      </c>
      <c r="K114" s="51" t="s">
        <v>23</v>
      </c>
      <c r="L114" s="48" t="s">
        <v>272</v>
      </c>
    </row>
    <row r="115" spans="1:12" ht="26.25" customHeight="1">
      <c r="A115" s="106"/>
      <c r="B115" s="86">
        <v>80111600</v>
      </c>
      <c r="C115" s="52" t="s">
        <v>284</v>
      </c>
      <c r="D115" s="63" t="s">
        <v>92</v>
      </c>
      <c r="E115" s="63" t="s">
        <v>151</v>
      </c>
      <c r="F115" s="63" t="s">
        <v>62</v>
      </c>
      <c r="G115" s="63" t="s">
        <v>197</v>
      </c>
      <c r="H115" s="65">
        <v>36600000</v>
      </c>
      <c r="I115" s="65">
        <v>36600000</v>
      </c>
      <c r="J115" s="51" t="s">
        <v>23</v>
      </c>
      <c r="K115" s="51" t="s">
        <v>23</v>
      </c>
      <c r="L115" s="48" t="s">
        <v>272</v>
      </c>
    </row>
    <row r="116" spans="1:12" ht="26.25" customHeight="1">
      <c r="A116" s="106"/>
      <c r="B116" s="86">
        <v>80111600</v>
      </c>
      <c r="C116" s="52" t="s">
        <v>285</v>
      </c>
      <c r="D116" s="63" t="s">
        <v>92</v>
      </c>
      <c r="E116" s="63" t="s">
        <v>151</v>
      </c>
      <c r="F116" s="63" t="s">
        <v>62</v>
      </c>
      <c r="G116" s="63" t="s">
        <v>197</v>
      </c>
      <c r="H116" s="65">
        <v>162000000</v>
      </c>
      <c r="I116" s="65">
        <v>162000000</v>
      </c>
      <c r="J116" s="51" t="s">
        <v>23</v>
      </c>
      <c r="K116" s="51" t="s">
        <v>23</v>
      </c>
      <c r="L116" s="48" t="s">
        <v>272</v>
      </c>
    </row>
    <row r="117" spans="1:12" ht="46.5" customHeight="1">
      <c r="A117" s="106"/>
      <c r="B117" s="86">
        <v>80111600</v>
      </c>
      <c r="C117" s="52" t="s">
        <v>286</v>
      </c>
      <c r="D117" s="63" t="s">
        <v>92</v>
      </c>
      <c r="E117" s="63" t="s">
        <v>151</v>
      </c>
      <c r="F117" s="63" t="s">
        <v>62</v>
      </c>
      <c r="G117" s="63" t="s">
        <v>197</v>
      </c>
      <c r="H117" s="65">
        <v>39600000</v>
      </c>
      <c r="I117" s="65">
        <v>39600000</v>
      </c>
      <c r="J117" s="51" t="s">
        <v>23</v>
      </c>
      <c r="K117" s="51" t="s">
        <v>23</v>
      </c>
      <c r="L117" s="48" t="s">
        <v>272</v>
      </c>
    </row>
    <row r="118" spans="1:12" ht="27" customHeight="1">
      <c r="A118" s="106"/>
      <c r="B118" s="86">
        <v>80111600</v>
      </c>
      <c r="C118" s="52" t="s">
        <v>287</v>
      </c>
      <c r="D118" s="63" t="s">
        <v>92</v>
      </c>
      <c r="E118" s="63" t="s">
        <v>151</v>
      </c>
      <c r="F118" s="63" t="s">
        <v>62</v>
      </c>
      <c r="G118" s="63" t="s">
        <v>288</v>
      </c>
      <c r="H118" s="65">
        <v>18000000</v>
      </c>
      <c r="I118" s="65">
        <v>18000000</v>
      </c>
      <c r="J118" s="51" t="s">
        <v>23</v>
      </c>
      <c r="K118" s="51" t="s">
        <v>23</v>
      </c>
      <c r="L118" s="48" t="s">
        <v>272</v>
      </c>
    </row>
    <row r="119" spans="1:12" ht="37.5" customHeight="1">
      <c r="A119" s="106"/>
      <c r="B119" s="86">
        <v>80111600</v>
      </c>
      <c r="C119" s="52" t="s">
        <v>289</v>
      </c>
      <c r="D119" s="63" t="s">
        <v>92</v>
      </c>
      <c r="E119" s="63" t="s">
        <v>151</v>
      </c>
      <c r="F119" s="63" t="s">
        <v>62</v>
      </c>
      <c r="G119" s="63" t="s">
        <v>290</v>
      </c>
      <c r="H119" s="65">
        <v>60000000</v>
      </c>
      <c r="I119" s="65">
        <v>60000000</v>
      </c>
      <c r="J119" s="51" t="s">
        <v>23</v>
      </c>
      <c r="K119" s="51" t="s">
        <v>23</v>
      </c>
      <c r="L119" s="48" t="s">
        <v>272</v>
      </c>
    </row>
    <row r="120" spans="1:12" ht="27" customHeight="1">
      <c r="A120" s="106"/>
      <c r="B120" s="86">
        <v>80111600</v>
      </c>
      <c r="C120" s="52" t="s">
        <v>291</v>
      </c>
      <c r="D120" s="63" t="s">
        <v>92</v>
      </c>
      <c r="E120" s="63" t="s">
        <v>151</v>
      </c>
      <c r="F120" s="63" t="s">
        <v>62</v>
      </c>
      <c r="G120" s="63" t="s">
        <v>292</v>
      </c>
      <c r="H120" s="65">
        <v>36000000</v>
      </c>
      <c r="I120" s="65">
        <v>36000000</v>
      </c>
      <c r="J120" s="51" t="s">
        <v>23</v>
      </c>
      <c r="K120" s="51" t="s">
        <v>23</v>
      </c>
      <c r="L120" s="48" t="s">
        <v>272</v>
      </c>
    </row>
    <row r="121" spans="1:12" ht="35.25" customHeight="1">
      <c r="A121" s="106"/>
      <c r="B121" s="86">
        <v>80111600</v>
      </c>
      <c r="C121" s="52" t="s">
        <v>293</v>
      </c>
      <c r="D121" s="63" t="s">
        <v>92</v>
      </c>
      <c r="E121" s="63" t="s">
        <v>151</v>
      </c>
      <c r="F121" s="63" t="s">
        <v>62</v>
      </c>
      <c r="G121" s="63" t="s">
        <v>197</v>
      </c>
      <c r="H121" s="65">
        <v>7200000</v>
      </c>
      <c r="I121" s="65">
        <v>7200000</v>
      </c>
      <c r="J121" s="51" t="s">
        <v>23</v>
      </c>
      <c r="K121" s="51" t="s">
        <v>23</v>
      </c>
      <c r="L121" s="48" t="s">
        <v>272</v>
      </c>
    </row>
    <row r="122" spans="1:12" ht="27" customHeight="1">
      <c r="A122" s="106"/>
      <c r="B122" s="86">
        <v>80111600</v>
      </c>
      <c r="C122" s="52" t="s">
        <v>275</v>
      </c>
      <c r="D122" s="63" t="s">
        <v>92</v>
      </c>
      <c r="E122" s="63" t="s">
        <v>146</v>
      </c>
      <c r="F122" s="63" t="s">
        <v>62</v>
      </c>
      <c r="G122" s="63" t="s">
        <v>197</v>
      </c>
      <c r="H122" s="65">
        <v>20800000</v>
      </c>
      <c r="I122" s="65">
        <v>20800000</v>
      </c>
      <c r="J122" s="51" t="s">
        <v>23</v>
      </c>
      <c r="K122" s="51" t="s">
        <v>23</v>
      </c>
      <c r="L122" s="48" t="s">
        <v>272</v>
      </c>
    </row>
    <row r="123" spans="1:12" ht="27" customHeight="1">
      <c r="A123" s="106"/>
      <c r="B123" s="86">
        <v>80111600</v>
      </c>
      <c r="C123" s="52" t="s">
        <v>294</v>
      </c>
      <c r="D123" s="63" t="s">
        <v>92</v>
      </c>
      <c r="E123" s="63" t="s">
        <v>145</v>
      </c>
      <c r="F123" s="63" t="s">
        <v>62</v>
      </c>
      <c r="G123" s="63" t="s">
        <v>295</v>
      </c>
      <c r="H123" s="65">
        <v>4500000</v>
      </c>
      <c r="I123" s="65">
        <v>4500000</v>
      </c>
      <c r="J123" s="51" t="s">
        <v>23</v>
      </c>
      <c r="K123" s="51" t="s">
        <v>23</v>
      </c>
      <c r="L123" s="48" t="s">
        <v>272</v>
      </c>
    </row>
    <row r="124" spans="1:12" ht="27" customHeight="1">
      <c r="A124" s="106"/>
      <c r="B124" s="86">
        <v>80111600</v>
      </c>
      <c r="C124" s="52" t="s">
        <v>296</v>
      </c>
      <c r="D124" s="63" t="s">
        <v>92</v>
      </c>
      <c r="E124" s="63" t="s">
        <v>297</v>
      </c>
      <c r="F124" s="63" t="s">
        <v>62</v>
      </c>
      <c r="G124" s="63" t="s">
        <v>295</v>
      </c>
      <c r="H124" s="65">
        <v>7000000</v>
      </c>
      <c r="I124" s="65">
        <v>7000000</v>
      </c>
      <c r="J124" s="51" t="s">
        <v>23</v>
      </c>
      <c r="K124" s="51" t="s">
        <v>23</v>
      </c>
      <c r="L124" s="48" t="s">
        <v>272</v>
      </c>
    </row>
    <row r="125" spans="1:12" ht="27" customHeight="1">
      <c r="A125" s="106"/>
      <c r="B125" s="86">
        <v>80111600</v>
      </c>
      <c r="C125" s="52" t="s">
        <v>298</v>
      </c>
      <c r="D125" s="63" t="s">
        <v>92</v>
      </c>
      <c r="E125" s="63" t="s">
        <v>299</v>
      </c>
      <c r="F125" s="63" t="s">
        <v>62</v>
      </c>
      <c r="G125" s="63" t="s">
        <v>295</v>
      </c>
      <c r="H125" s="65">
        <v>16500000</v>
      </c>
      <c r="I125" s="65">
        <v>16500000</v>
      </c>
      <c r="J125" s="51" t="s">
        <v>23</v>
      </c>
      <c r="K125" s="51" t="s">
        <v>23</v>
      </c>
      <c r="L125" s="48" t="s">
        <v>272</v>
      </c>
    </row>
    <row r="126" spans="1:12" ht="27" customHeight="1">
      <c r="A126" s="106"/>
      <c r="B126" s="86">
        <v>80111600</v>
      </c>
      <c r="C126" s="52" t="s">
        <v>300</v>
      </c>
      <c r="D126" s="63" t="s">
        <v>92</v>
      </c>
      <c r="E126" s="63" t="s">
        <v>299</v>
      </c>
      <c r="F126" s="63" t="s">
        <v>62</v>
      </c>
      <c r="G126" s="63" t="s">
        <v>295</v>
      </c>
      <c r="H126" s="65">
        <v>16500000</v>
      </c>
      <c r="I126" s="65">
        <v>16500000</v>
      </c>
      <c r="J126" s="51" t="s">
        <v>23</v>
      </c>
      <c r="K126" s="51" t="s">
        <v>23</v>
      </c>
      <c r="L126" s="48" t="s">
        <v>272</v>
      </c>
    </row>
    <row r="127" spans="1:12" ht="27" customHeight="1">
      <c r="A127" s="106"/>
      <c r="B127" s="86">
        <v>80111600</v>
      </c>
      <c r="C127" s="52" t="s">
        <v>301</v>
      </c>
      <c r="D127" s="63" t="s">
        <v>92</v>
      </c>
      <c r="E127" s="63" t="s">
        <v>145</v>
      </c>
      <c r="F127" s="63" t="s">
        <v>62</v>
      </c>
      <c r="G127" s="63" t="s">
        <v>295</v>
      </c>
      <c r="H127" s="65">
        <v>4500000</v>
      </c>
      <c r="I127" s="65">
        <v>4500000</v>
      </c>
      <c r="J127" s="51" t="s">
        <v>23</v>
      </c>
      <c r="K127" s="51" t="s">
        <v>23</v>
      </c>
      <c r="L127" s="48" t="s">
        <v>272</v>
      </c>
    </row>
    <row r="128" spans="1:12" ht="27" customHeight="1">
      <c r="A128" s="106"/>
      <c r="B128" s="86" t="s">
        <v>302</v>
      </c>
      <c r="C128" s="52" t="s">
        <v>303</v>
      </c>
      <c r="D128" s="63" t="s">
        <v>92</v>
      </c>
      <c r="E128" s="63" t="s">
        <v>304</v>
      </c>
      <c r="F128" s="63" t="s">
        <v>305</v>
      </c>
      <c r="G128" s="63" t="s">
        <v>306</v>
      </c>
      <c r="H128" s="65">
        <v>40000000</v>
      </c>
      <c r="I128" s="65">
        <v>40000000</v>
      </c>
      <c r="J128" s="51" t="s">
        <v>23</v>
      </c>
      <c r="K128" s="51" t="s">
        <v>23</v>
      </c>
      <c r="L128" s="48" t="s">
        <v>272</v>
      </c>
    </row>
    <row r="129" spans="1:12" ht="27" customHeight="1">
      <c r="A129" s="106"/>
      <c r="B129" s="86">
        <v>92121500</v>
      </c>
      <c r="C129" s="52" t="s">
        <v>307</v>
      </c>
      <c r="D129" s="63" t="s">
        <v>51</v>
      </c>
      <c r="E129" s="63" t="s">
        <v>308</v>
      </c>
      <c r="F129" s="63" t="s">
        <v>309</v>
      </c>
      <c r="G129" s="63" t="s">
        <v>197</v>
      </c>
      <c r="H129" s="65">
        <v>495000000</v>
      </c>
      <c r="I129" s="65">
        <v>495000000</v>
      </c>
      <c r="J129" s="51" t="s">
        <v>23</v>
      </c>
      <c r="K129" s="51" t="s">
        <v>23</v>
      </c>
      <c r="L129" s="48" t="s">
        <v>272</v>
      </c>
    </row>
    <row r="130" spans="1:12" ht="27" customHeight="1">
      <c r="A130" s="106"/>
      <c r="B130" s="86">
        <v>82101504</v>
      </c>
      <c r="C130" s="52" t="s">
        <v>310</v>
      </c>
      <c r="D130" s="63" t="s">
        <v>92</v>
      </c>
      <c r="E130" s="63" t="s">
        <v>304</v>
      </c>
      <c r="F130" s="63" t="s">
        <v>305</v>
      </c>
      <c r="G130" s="63" t="s">
        <v>197</v>
      </c>
      <c r="H130" s="65">
        <v>20000000</v>
      </c>
      <c r="I130" s="65">
        <v>20000000</v>
      </c>
      <c r="J130" s="51" t="s">
        <v>23</v>
      </c>
      <c r="K130" s="51" t="s">
        <v>23</v>
      </c>
      <c r="L130" s="48" t="s">
        <v>272</v>
      </c>
    </row>
    <row r="131" spans="1:12" ht="27" customHeight="1">
      <c r="A131" s="106"/>
      <c r="B131" s="86" t="s">
        <v>311</v>
      </c>
      <c r="C131" s="52" t="s">
        <v>312</v>
      </c>
      <c r="D131" s="63" t="s">
        <v>153</v>
      </c>
      <c r="E131" s="63" t="s">
        <v>313</v>
      </c>
      <c r="F131" s="63" t="s">
        <v>314</v>
      </c>
      <c r="G131" s="63" t="s">
        <v>315</v>
      </c>
      <c r="H131" s="65">
        <v>290000000</v>
      </c>
      <c r="I131" s="65">
        <v>290000000</v>
      </c>
      <c r="J131" s="51" t="s">
        <v>23</v>
      </c>
      <c r="K131" s="51" t="s">
        <v>23</v>
      </c>
      <c r="L131" s="48" t="s">
        <v>272</v>
      </c>
    </row>
    <row r="132" spans="1:12" ht="27" customHeight="1">
      <c r="A132" s="106"/>
      <c r="B132" s="86" t="s">
        <v>316</v>
      </c>
      <c r="C132" s="52" t="s">
        <v>317</v>
      </c>
      <c r="D132" s="63" t="s">
        <v>92</v>
      </c>
      <c r="E132" s="63" t="s">
        <v>313</v>
      </c>
      <c r="F132" s="63" t="s">
        <v>305</v>
      </c>
      <c r="G132" s="63" t="s">
        <v>197</v>
      </c>
      <c r="H132" s="65">
        <v>30000000</v>
      </c>
      <c r="I132" s="65">
        <v>30000000</v>
      </c>
      <c r="J132" s="51" t="s">
        <v>23</v>
      </c>
      <c r="K132" s="51" t="s">
        <v>23</v>
      </c>
      <c r="L132" s="48" t="s">
        <v>272</v>
      </c>
    </row>
    <row r="133" spans="1:12" ht="27" customHeight="1">
      <c r="A133" s="106"/>
      <c r="B133" s="86" t="s">
        <v>316</v>
      </c>
      <c r="C133" s="52" t="s">
        <v>318</v>
      </c>
      <c r="D133" s="63" t="s">
        <v>60</v>
      </c>
      <c r="E133" s="63" t="s">
        <v>319</v>
      </c>
      <c r="F133" s="63" t="s">
        <v>305</v>
      </c>
      <c r="G133" s="63" t="s">
        <v>197</v>
      </c>
      <c r="H133" s="65">
        <v>30000000</v>
      </c>
      <c r="I133" s="65">
        <v>30000000</v>
      </c>
      <c r="J133" s="51" t="s">
        <v>23</v>
      </c>
      <c r="K133" s="51" t="s">
        <v>23</v>
      </c>
      <c r="L133" s="48" t="s">
        <v>272</v>
      </c>
    </row>
    <row r="134" spans="1:12" ht="27" customHeight="1">
      <c r="A134" s="119"/>
      <c r="B134" s="102" t="s">
        <v>441</v>
      </c>
      <c r="C134" s="99" t="s">
        <v>320</v>
      </c>
      <c r="D134" s="100" t="s">
        <v>153</v>
      </c>
      <c r="E134" s="100" t="s">
        <v>147</v>
      </c>
      <c r="F134" s="100" t="s">
        <v>305</v>
      </c>
      <c r="G134" s="100" t="s">
        <v>197</v>
      </c>
      <c r="H134" s="120">
        <v>20000000</v>
      </c>
      <c r="I134" s="120">
        <v>20000000</v>
      </c>
      <c r="J134" s="101" t="s">
        <v>23</v>
      </c>
      <c r="K134" s="101" t="s">
        <v>23</v>
      </c>
      <c r="L134" s="102" t="s">
        <v>272</v>
      </c>
    </row>
    <row r="135" spans="1:12" ht="27" customHeight="1">
      <c r="A135" s="106"/>
      <c r="B135" s="86" t="s">
        <v>441</v>
      </c>
      <c r="C135" s="75" t="s">
        <v>321</v>
      </c>
      <c r="D135" s="76" t="s">
        <v>61</v>
      </c>
      <c r="E135" s="76" t="s">
        <v>319</v>
      </c>
      <c r="F135" s="76" t="s">
        <v>305</v>
      </c>
      <c r="G135" s="76" t="s">
        <v>197</v>
      </c>
      <c r="H135" s="118">
        <v>10000000</v>
      </c>
      <c r="I135" s="118">
        <v>10000000</v>
      </c>
      <c r="J135" s="77" t="s">
        <v>23</v>
      </c>
      <c r="K135" s="77" t="s">
        <v>23</v>
      </c>
      <c r="L135" s="74" t="s">
        <v>272</v>
      </c>
    </row>
    <row r="136" spans="1:12" ht="34.5" customHeight="1">
      <c r="A136" s="106"/>
      <c r="B136" s="86" t="s">
        <v>357</v>
      </c>
      <c r="C136" s="52" t="s">
        <v>322</v>
      </c>
      <c r="D136" s="63" t="s">
        <v>259</v>
      </c>
      <c r="E136" s="63" t="s">
        <v>147</v>
      </c>
      <c r="F136" s="63" t="s">
        <v>305</v>
      </c>
      <c r="G136" s="63" t="s">
        <v>323</v>
      </c>
      <c r="H136" s="65">
        <v>29000000</v>
      </c>
      <c r="I136" s="65">
        <v>29000000</v>
      </c>
      <c r="J136" s="51" t="s">
        <v>23</v>
      </c>
      <c r="K136" s="51" t="s">
        <v>23</v>
      </c>
      <c r="L136" s="48" t="s">
        <v>272</v>
      </c>
    </row>
    <row r="137" spans="1:12" ht="27" customHeight="1">
      <c r="A137" s="106"/>
      <c r="B137" s="88" t="s">
        <v>357</v>
      </c>
      <c r="C137" s="52" t="s">
        <v>324</v>
      </c>
      <c r="D137" s="59" t="s">
        <v>325</v>
      </c>
      <c r="E137" s="59" t="s">
        <v>326</v>
      </c>
      <c r="F137" s="59" t="s">
        <v>305</v>
      </c>
      <c r="G137" s="59" t="s">
        <v>197</v>
      </c>
      <c r="H137" s="62">
        <v>28500000</v>
      </c>
      <c r="I137" s="62">
        <v>28500000</v>
      </c>
      <c r="J137" s="60" t="s">
        <v>23</v>
      </c>
      <c r="K137" s="60" t="s">
        <v>23</v>
      </c>
      <c r="L137" s="48" t="s">
        <v>272</v>
      </c>
    </row>
    <row r="138" spans="1:12" ht="27" customHeight="1">
      <c r="A138" s="106"/>
      <c r="B138" s="88" t="s">
        <v>357</v>
      </c>
      <c r="C138" s="67" t="s">
        <v>327</v>
      </c>
      <c r="D138" s="59" t="s">
        <v>325</v>
      </c>
      <c r="E138" s="59" t="s">
        <v>326</v>
      </c>
      <c r="F138" s="59" t="s">
        <v>305</v>
      </c>
      <c r="G138" s="59" t="s">
        <v>197</v>
      </c>
      <c r="H138" s="62">
        <v>40000000</v>
      </c>
      <c r="I138" s="62">
        <v>40000000</v>
      </c>
      <c r="J138" s="60" t="s">
        <v>23</v>
      </c>
      <c r="K138" s="60" t="s">
        <v>23</v>
      </c>
      <c r="L138" s="48" t="s">
        <v>272</v>
      </c>
    </row>
    <row r="139" spans="1:12" ht="27" customHeight="1">
      <c r="A139" s="106"/>
      <c r="B139" s="86" t="s">
        <v>357</v>
      </c>
      <c r="C139" s="52" t="s">
        <v>328</v>
      </c>
      <c r="D139" s="63" t="s">
        <v>329</v>
      </c>
      <c r="E139" s="63" t="s">
        <v>330</v>
      </c>
      <c r="F139" s="63" t="s">
        <v>305</v>
      </c>
      <c r="G139" s="63" t="s">
        <v>197</v>
      </c>
      <c r="H139" s="65">
        <v>14000000</v>
      </c>
      <c r="I139" s="65">
        <v>14000000</v>
      </c>
      <c r="J139" s="51" t="s">
        <v>23</v>
      </c>
      <c r="K139" s="51" t="s">
        <v>23</v>
      </c>
      <c r="L139" s="48" t="s">
        <v>272</v>
      </c>
    </row>
    <row r="140" spans="1:12" ht="29.25" customHeight="1">
      <c r="A140" s="106"/>
      <c r="B140" s="86" t="s">
        <v>358</v>
      </c>
      <c r="C140" s="52" t="s">
        <v>331</v>
      </c>
      <c r="D140" s="63" t="s">
        <v>153</v>
      </c>
      <c r="E140" s="63" t="s">
        <v>332</v>
      </c>
      <c r="F140" s="63" t="s">
        <v>305</v>
      </c>
      <c r="G140" s="63" t="s">
        <v>333</v>
      </c>
      <c r="H140" s="65">
        <v>20000000</v>
      </c>
      <c r="I140" s="65">
        <v>20000000</v>
      </c>
      <c r="J140" s="51" t="s">
        <v>23</v>
      </c>
      <c r="K140" s="51" t="s">
        <v>23</v>
      </c>
      <c r="L140" s="48" t="s">
        <v>272</v>
      </c>
    </row>
    <row r="141" spans="1:12" ht="29.25" customHeight="1">
      <c r="A141" s="106"/>
      <c r="B141" s="86">
        <v>80101505</v>
      </c>
      <c r="C141" s="52" t="s">
        <v>334</v>
      </c>
      <c r="D141" s="63" t="s">
        <v>153</v>
      </c>
      <c r="E141" s="63" t="s">
        <v>335</v>
      </c>
      <c r="F141" s="63" t="s">
        <v>59</v>
      </c>
      <c r="G141" s="63" t="s">
        <v>197</v>
      </c>
      <c r="H141" s="65">
        <v>493000000</v>
      </c>
      <c r="I141" s="65">
        <v>493000000</v>
      </c>
      <c r="J141" s="51" t="s">
        <v>336</v>
      </c>
      <c r="K141" s="51" t="s">
        <v>336</v>
      </c>
      <c r="L141" s="48" t="s">
        <v>272</v>
      </c>
    </row>
    <row r="142" spans="1:12" ht="30.75" customHeight="1">
      <c r="A142" s="106"/>
      <c r="B142" s="86">
        <v>93151500</v>
      </c>
      <c r="C142" s="52" t="s">
        <v>337</v>
      </c>
      <c r="D142" s="63" t="s">
        <v>60</v>
      </c>
      <c r="E142" s="63" t="s">
        <v>151</v>
      </c>
      <c r="F142" s="63" t="s">
        <v>309</v>
      </c>
      <c r="G142" s="63" t="s">
        <v>338</v>
      </c>
      <c r="H142" s="65">
        <v>305282556.95</v>
      </c>
      <c r="I142" s="65">
        <v>305282556.95</v>
      </c>
      <c r="J142" s="51" t="s">
        <v>23</v>
      </c>
      <c r="K142" s="51" t="s">
        <v>23</v>
      </c>
      <c r="L142" s="48" t="s">
        <v>272</v>
      </c>
    </row>
    <row r="143" spans="1:12" ht="37.5" customHeight="1">
      <c r="A143" s="106"/>
      <c r="B143" s="86" t="s">
        <v>339</v>
      </c>
      <c r="C143" s="52" t="s">
        <v>340</v>
      </c>
      <c r="D143" s="63" t="s">
        <v>60</v>
      </c>
      <c r="E143" s="63" t="s">
        <v>147</v>
      </c>
      <c r="F143" s="63" t="s">
        <v>314</v>
      </c>
      <c r="G143" s="63" t="s">
        <v>341</v>
      </c>
      <c r="H143" s="65">
        <v>200000000</v>
      </c>
      <c r="I143" s="65">
        <v>200000000</v>
      </c>
      <c r="J143" s="51" t="s">
        <v>23</v>
      </c>
      <c r="K143" s="51" t="s">
        <v>23</v>
      </c>
      <c r="L143" s="48" t="s">
        <v>272</v>
      </c>
    </row>
    <row r="144" spans="1:12" ht="35.25" customHeight="1">
      <c r="A144" s="106"/>
      <c r="B144" s="86" t="s">
        <v>342</v>
      </c>
      <c r="C144" s="52" t="s">
        <v>343</v>
      </c>
      <c r="D144" s="63" t="s">
        <v>92</v>
      </c>
      <c r="E144" s="63" t="s">
        <v>319</v>
      </c>
      <c r="F144" s="63" t="s">
        <v>305</v>
      </c>
      <c r="G144" s="63" t="s">
        <v>344</v>
      </c>
      <c r="H144" s="65">
        <v>17900000</v>
      </c>
      <c r="I144" s="65">
        <v>17900000</v>
      </c>
      <c r="J144" s="51" t="s">
        <v>23</v>
      </c>
      <c r="K144" s="51" t="s">
        <v>23</v>
      </c>
      <c r="L144" s="48" t="s">
        <v>272</v>
      </c>
    </row>
    <row r="145" spans="1:12" ht="40.5" customHeight="1">
      <c r="A145" s="106"/>
      <c r="B145" s="86" t="s">
        <v>345</v>
      </c>
      <c r="C145" s="52" t="s">
        <v>346</v>
      </c>
      <c r="D145" s="63" t="s">
        <v>329</v>
      </c>
      <c r="E145" s="63" t="s">
        <v>319</v>
      </c>
      <c r="F145" s="63" t="s">
        <v>305</v>
      </c>
      <c r="G145" s="63" t="s">
        <v>347</v>
      </c>
      <c r="H145" s="65">
        <v>15000000</v>
      </c>
      <c r="I145" s="65">
        <v>15000000</v>
      </c>
      <c r="J145" s="51" t="s">
        <v>23</v>
      </c>
      <c r="K145" s="51" t="s">
        <v>23</v>
      </c>
      <c r="L145" s="48" t="s">
        <v>272</v>
      </c>
    </row>
    <row r="146" spans="1:12" ht="33" customHeight="1">
      <c r="A146" s="106"/>
      <c r="B146" s="86" t="s">
        <v>348</v>
      </c>
      <c r="C146" s="52" t="s">
        <v>349</v>
      </c>
      <c r="D146" s="63" t="s">
        <v>61</v>
      </c>
      <c r="E146" s="63" t="s">
        <v>313</v>
      </c>
      <c r="F146" s="63" t="s">
        <v>305</v>
      </c>
      <c r="G146" s="63" t="s">
        <v>350</v>
      </c>
      <c r="H146" s="65">
        <v>39952800</v>
      </c>
      <c r="I146" s="65">
        <v>39952800</v>
      </c>
      <c r="J146" s="51" t="s">
        <v>23</v>
      </c>
      <c r="K146" s="51" t="s">
        <v>23</v>
      </c>
      <c r="L146" s="48" t="s">
        <v>272</v>
      </c>
    </row>
    <row r="147" spans="1:12" ht="44.25" customHeight="1">
      <c r="A147" s="106"/>
      <c r="B147" s="86" t="s">
        <v>351</v>
      </c>
      <c r="C147" s="52" t="s">
        <v>352</v>
      </c>
      <c r="D147" s="63" t="s">
        <v>61</v>
      </c>
      <c r="E147" s="63" t="s">
        <v>353</v>
      </c>
      <c r="F147" s="63" t="s">
        <v>305</v>
      </c>
      <c r="G147" s="63" t="s">
        <v>347</v>
      </c>
      <c r="H147" s="65">
        <v>15000000</v>
      </c>
      <c r="I147" s="65">
        <v>15000000</v>
      </c>
      <c r="J147" s="51" t="s">
        <v>23</v>
      </c>
      <c r="K147" s="51" t="s">
        <v>23</v>
      </c>
      <c r="L147" s="48" t="s">
        <v>272</v>
      </c>
    </row>
    <row r="148" spans="1:12" ht="41.25" customHeight="1">
      <c r="A148" s="106"/>
      <c r="B148" s="86" t="s">
        <v>354</v>
      </c>
      <c r="C148" s="52" t="s">
        <v>355</v>
      </c>
      <c r="D148" s="63" t="s">
        <v>153</v>
      </c>
      <c r="E148" s="63" t="s">
        <v>356</v>
      </c>
      <c r="F148" s="63" t="s">
        <v>309</v>
      </c>
      <c r="G148" s="63" t="s">
        <v>197</v>
      </c>
      <c r="H148" s="65">
        <v>270000000</v>
      </c>
      <c r="I148" s="65">
        <v>270000000</v>
      </c>
      <c r="J148" s="51" t="s">
        <v>23</v>
      </c>
      <c r="K148" s="51" t="s">
        <v>23</v>
      </c>
      <c r="L148" s="48" t="s">
        <v>272</v>
      </c>
    </row>
    <row r="149" spans="1:12" ht="41.25" customHeight="1">
      <c r="A149" s="106"/>
      <c r="B149" s="86" t="s">
        <v>432</v>
      </c>
      <c r="C149" s="98" t="s">
        <v>433</v>
      </c>
      <c r="D149" s="71" t="s">
        <v>434</v>
      </c>
      <c r="E149" s="71" t="s">
        <v>319</v>
      </c>
      <c r="F149" s="71" t="s">
        <v>121</v>
      </c>
      <c r="G149" s="71" t="s">
        <v>435</v>
      </c>
      <c r="H149" s="69">
        <v>33600000</v>
      </c>
      <c r="I149" s="69">
        <v>33600000</v>
      </c>
      <c r="J149" s="72" t="s">
        <v>23</v>
      </c>
      <c r="K149" s="72" t="s">
        <v>23</v>
      </c>
      <c r="L149" s="73" t="s">
        <v>272</v>
      </c>
    </row>
    <row r="150" spans="1:12" ht="85.5" customHeight="1">
      <c r="A150" s="106"/>
      <c r="B150" s="86" t="s">
        <v>360</v>
      </c>
      <c r="C150" s="70" t="s">
        <v>361</v>
      </c>
      <c r="D150" s="59" t="s">
        <v>153</v>
      </c>
      <c r="E150" s="59" t="s">
        <v>148</v>
      </c>
      <c r="F150" s="59" t="s">
        <v>58</v>
      </c>
      <c r="G150" s="59" t="s">
        <v>211</v>
      </c>
      <c r="H150" s="62">
        <v>8150000000</v>
      </c>
      <c r="I150" s="62">
        <v>8150000000</v>
      </c>
      <c r="J150" s="51" t="s">
        <v>23</v>
      </c>
      <c r="K150" s="51" t="s">
        <v>23</v>
      </c>
      <c r="L150" s="48" t="s">
        <v>377</v>
      </c>
    </row>
    <row r="151" spans="1:12" ht="39" customHeight="1">
      <c r="A151" s="106"/>
      <c r="B151" s="86" t="s">
        <v>362</v>
      </c>
      <c r="C151" s="52" t="s">
        <v>363</v>
      </c>
      <c r="D151" s="63" t="s">
        <v>60</v>
      </c>
      <c r="E151" s="63" t="s">
        <v>364</v>
      </c>
      <c r="F151" s="64" t="s">
        <v>380</v>
      </c>
      <c r="G151" s="63" t="s">
        <v>365</v>
      </c>
      <c r="H151" s="65">
        <v>200000000</v>
      </c>
      <c r="I151" s="65">
        <v>200000000</v>
      </c>
      <c r="J151" s="51" t="s">
        <v>23</v>
      </c>
      <c r="K151" s="51" t="s">
        <v>23</v>
      </c>
      <c r="L151" s="48" t="s">
        <v>377</v>
      </c>
    </row>
    <row r="152" spans="1:12" ht="35.25" customHeight="1">
      <c r="A152" s="106"/>
      <c r="B152" s="86" t="s">
        <v>366</v>
      </c>
      <c r="C152" s="52" t="s">
        <v>367</v>
      </c>
      <c r="D152" s="63" t="s">
        <v>60</v>
      </c>
      <c r="E152" s="63" t="s">
        <v>368</v>
      </c>
      <c r="F152" s="63" t="s">
        <v>62</v>
      </c>
      <c r="G152" s="63" t="s">
        <v>369</v>
      </c>
      <c r="H152" s="65">
        <v>200000000</v>
      </c>
      <c r="I152" s="65">
        <v>200000000</v>
      </c>
      <c r="J152" s="51" t="s">
        <v>23</v>
      </c>
      <c r="K152" s="51" t="s">
        <v>23</v>
      </c>
      <c r="L152" s="48" t="s">
        <v>377</v>
      </c>
    </row>
    <row r="153" spans="1:12" ht="35.25" customHeight="1">
      <c r="A153" s="106"/>
      <c r="B153" s="90" t="s">
        <v>370</v>
      </c>
      <c r="C153" s="52" t="s">
        <v>371</v>
      </c>
      <c r="D153" s="63" t="s">
        <v>60</v>
      </c>
      <c r="E153" s="63" t="s">
        <v>368</v>
      </c>
      <c r="F153" s="63" t="s">
        <v>372</v>
      </c>
      <c r="G153" s="63" t="s">
        <v>369</v>
      </c>
      <c r="H153" s="65">
        <v>400000000</v>
      </c>
      <c r="I153" s="65">
        <v>400000000</v>
      </c>
      <c r="J153" s="51" t="s">
        <v>23</v>
      </c>
      <c r="K153" s="51" t="s">
        <v>23</v>
      </c>
      <c r="L153" s="48" t="s">
        <v>377</v>
      </c>
    </row>
    <row r="154" spans="1:12" ht="176.25" customHeight="1">
      <c r="A154" s="106"/>
      <c r="B154" s="88" t="s">
        <v>373</v>
      </c>
      <c r="C154" s="52" t="s">
        <v>374</v>
      </c>
      <c r="D154" s="59" t="s">
        <v>51</v>
      </c>
      <c r="E154" s="59" t="s">
        <v>375</v>
      </c>
      <c r="F154" s="59" t="s">
        <v>380</v>
      </c>
      <c r="G154" s="63" t="s">
        <v>378</v>
      </c>
      <c r="H154" s="62">
        <v>306215374.42</v>
      </c>
      <c r="I154" s="62">
        <v>306215374.42</v>
      </c>
      <c r="J154" s="51" t="s">
        <v>23</v>
      </c>
      <c r="K154" s="51" t="s">
        <v>23</v>
      </c>
      <c r="L154" s="48" t="s">
        <v>377</v>
      </c>
    </row>
    <row r="155" spans="1:12" ht="229.5" customHeight="1">
      <c r="A155" s="106"/>
      <c r="B155" s="91">
        <v>95101800</v>
      </c>
      <c r="C155" s="75" t="s">
        <v>376</v>
      </c>
      <c r="D155" s="76" t="s">
        <v>61</v>
      </c>
      <c r="E155" s="76" t="s">
        <v>50</v>
      </c>
      <c r="F155" s="76" t="s">
        <v>372</v>
      </c>
      <c r="G155" s="76" t="s">
        <v>379</v>
      </c>
      <c r="H155" s="82">
        <v>405437994.63</v>
      </c>
      <c r="I155" s="82">
        <v>405437994.63</v>
      </c>
      <c r="J155" s="77" t="s">
        <v>23</v>
      </c>
      <c r="K155" s="77" t="s">
        <v>23</v>
      </c>
      <c r="L155" s="74" t="s">
        <v>377</v>
      </c>
    </row>
    <row r="156" spans="1:12" ht="49.5" customHeight="1">
      <c r="A156" s="106"/>
      <c r="B156" s="91" t="s">
        <v>392</v>
      </c>
      <c r="C156" s="75" t="s">
        <v>384</v>
      </c>
      <c r="D156" s="76" t="s">
        <v>92</v>
      </c>
      <c r="E156" s="76" t="s">
        <v>146</v>
      </c>
      <c r="F156" s="76" t="s">
        <v>385</v>
      </c>
      <c r="G156" s="76" t="s">
        <v>386</v>
      </c>
      <c r="H156" s="82">
        <v>50000000</v>
      </c>
      <c r="I156" s="82">
        <v>50000000</v>
      </c>
      <c r="J156" s="77" t="s">
        <v>23</v>
      </c>
      <c r="K156" s="77" t="s">
        <v>23</v>
      </c>
      <c r="L156" s="78" t="s">
        <v>387</v>
      </c>
    </row>
    <row r="157" spans="1:12" ht="23.25" customHeight="1">
      <c r="A157" s="106"/>
      <c r="B157" s="92" t="s">
        <v>393</v>
      </c>
      <c r="C157" s="79" t="s">
        <v>388</v>
      </c>
      <c r="D157" s="80" t="s">
        <v>92</v>
      </c>
      <c r="E157" s="80" t="s">
        <v>389</v>
      </c>
      <c r="F157" s="80" t="s">
        <v>186</v>
      </c>
      <c r="G157" s="76" t="s">
        <v>390</v>
      </c>
      <c r="H157" s="83">
        <v>40000000</v>
      </c>
      <c r="I157" s="83">
        <v>40000000</v>
      </c>
      <c r="J157" s="81" t="s">
        <v>23</v>
      </c>
      <c r="K157" s="81" t="s">
        <v>23</v>
      </c>
      <c r="L157" s="78" t="s">
        <v>387</v>
      </c>
    </row>
    <row r="158" spans="1:12" ht="39" customHeight="1">
      <c r="A158" s="106"/>
      <c r="B158" s="91" t="s">
        <v>394</v>
      </c>
      <c r="C158" s="79" t="s">
        <v>391</v>
      </c>
      <c r="D158" s="80" t="s">
        <v>61</v>
      </c>
      <c r="E158" s="80" t="s">
        <v>319</v>
      </c>
      <c r="F158" s="80" t="s">
        <v>121</v>
      </c>
      <c r="G158" s="80" t="s">
        <v>386</v>
      </c>
      <c r="H158" s="83">
        <v>30000000</v>
      </c>
      <c r="I158" s="83">
        <v>30000000</v>
      </c>
      <c r="J158" s="81" t="s">
        <v>23</v>
      </c>
      <c r="K158" s="81" t="s">
        <v>23</v>
      </c>
      <c r="L158" s="78" t="s">
        <v>387</v>
      </c>
    </row>
    <row r="159" spans="1:12" ht="43.5" customHeight="1">
      <c r="A159" s="106"/>
      <c r="B159" s="92" t="s">
        <v>419</v>
      </c>
      <c r="C159" s="75" t="s">
        <v>395</v>
      </c>
      <c r="D159" s="80" t="s">
        <v>92</v>
      </c>
      <c r="E159" s="80" t="s">
        <v>396</v>
      </c>
      <c r="F159" s="80" t="s">
        <v>58</v>
      </c>
      <c r="G159" s="80" t="s">
        <v>211</v>
      </c>
      <c r="H159" s="83">
        <v>1956229968</v>
      </c>
      <c r="I159" s="83">
        <v>1956229968</v>
      </c>
      <c r="J159" s="81" t="s">
        <v>23</v>
      </c>
      <c r="K159" s="81" t="s">
        <v>23</v>
      </c>
      <c r="L159" s="85" t="s">
        <v>420</v>
      </c>
    </row>
    <row r="160" spans="1:12" ht="34.5" customHeight="1">
      <c r="A160" s="106"/>
      <c r="B160" s="92">
        <v>80111501</v>
      </c>
      <c r="C160" s="75" t="s">
        <v>397</v>
      </c>
      <c r="D160" s="80" t="s">
        <v>92</v>
      </c>
      <c r="E160" s="80" t="s">
        <v>150</v>
      </c>
      <c r="F160" s="80" t="s">
        <v>57</v>
      </c>
      <c r="G160" s="80" t="s">
        <v>398</v>
      </c>
      <c r="H160" s="83">
        <v>400000000</v>
      </c>
      <c r="I160" s="83">
        <v>400000000</v>
      </c>
      <c r="J160" s="81" t="s">
        <v>23</v>
      </c>
      <c r="K160" s="81" t="s">
        <v>23</v>
      </c>
      <c r="L160" s="85" t="s">
        <v>420</v>
      </c>
    </row>
    <row r="161" spans="1:12" ht="27.75" customHeight="1">
      <c r="A161" s="106"/>
      <c r="B161" s="92">
        <v>72141505</v>
      </c>
      <c r="C161" s="75" t="s">
        <v>399</v>
      </c>
      <c r="D161" s="80" t="s">
        <v>92</v>
      </c>
      <c r="E161" s="80" t="s">
        <v>396</v>
      </c>
      <c r="F161" s="80" t="s">
        <v>421</v>
      </c>
      <c r="G161" s="80" t="s">
        <v>211</v>
      </c>
      <c r="H161" s="83">
        <v>3000000000</v>
      </c>
      <c r="I161" s="83">
        <v>3000000000</v>
      </c>
      <c r="J161" s="81" t="s">
        <v>23</v>
      </c>
      <c r="K161" s="81" t="s">
        <v>23</v>
      </c>
      <c r="L161" s="85" t="s">
        <v>420</v>
      </c>
    </row>
    <row r="162" spans="1:12" ht="23.25" customHeight="1">
      <c r="A162" s="106"/>
      <c r="B162" s="92" t="s">
        <v>422</v>
      </c>
      <c r="C162" s="75" t="s">
        <v>400</v>
      </c>
      <c r="D162" s="80" t="s">
        <v>92</v>
      </c>
      <c r="E162" s="80" t="s">
        <v>147</v>
      </c>
      <c r="F162" s="80" t="s">
        <v>57</v>
      </c>
      <c r="G162" s="76" t="s">
        <v>189</v>
      </c>
      <c r="H162" s="83">
        <v>120000000</v>
      </c>
      <c r="I162" s="83">
        <v>120000000</v>
      </c>
      <c r="J162" s="81" t="s">
        <v>23</v>
      </c>
      <c r="K162" s="81" t="s">
        <v>23</v>
      </c>
      <c r="L162" s="85" t="s">
        <v>420</v>
      </c>
    </row>
    <row r="163" spans="1:12" ht="32.25" customHeight="1">
      <c r="A163" s="106"/>
      <c r="B163" s="92" t="s">
        <v>422</v>
      </c>
      <c r="C163" s="75" t="s">
        <v>401</v>
      </c>
      <c r="D163" s="80" t="s">
        <v>92</v>
      </c>
      <c r="E163" s="80" t="s">
        <v>147</v>
      </c>
      <c r="F163" s="80" t="s">
        <v>57</v>
      </c>
      <c r="G163" s="76" t="s">
        <v>402</v>
      </c>
      <c r="H163" s="83">
        <v>146218975.19</v>
      </c>
      <c r="I163" s="83">
        <v>146218975.19</v>
      </c>
      <c r="J163" s="81" t="s">
        <v>23</v>
      </c>
      <c r="K163" s="81" t="s">
        <v>23</v>
      </c>
      <c r="L163" s="85" t="s">
        <v>420</v>
      </c>
    </row>
    <row r="164" spans="1:12" ht="56.25" customHeight="1">
      <c r="A164" s="106"/>
      <c r="B164" s="92" t="s">
        <v>422</v>
      </c>
      <c r="C164" s="75" t="s">
        <v>403</v>
      </c>
      <c r="D164" s="80" t="s">
        <v>92</v>
      </c>
      <c r="E164" s="80" t="s">
        <v>151</v>
      </c>
      <c r="F164" s="80" t="s">
        <v>57</v>
      </c>
      <c r="G164" s="76" t="s">
        <v>423</v>
      </c>
      <c r="H164" s="83">
        <v>280000000</v>
      </c>
      <c r="I164" s="83">
        <v>280000000</v>
      </c>
      <c r="J164" s="81" t="s">
        <v>23</v>
      </c>
      <c r="K164" s="81" t="s">
        <v>23</v>
      </c>
      <c r="L164" s="85" t="s">
        <v>420</v>
      </c>
    </row>
    <row r="165" spans="1:12" ht="45" customHeight="1">
      <c r="A165" s="106"/>
      <c r="B165" s="92" t="s">
        <v>424</v>
      </c>
      <c r="C165" s="75" t="s">
        <v>404</v>
      </c>
      <c r="D165" s="80" t="s">
        <v>92</v>
      </c>
      <c r="E165" s="80" t="s">
        <v>150</v>
      </c>
      <c r="F165" s="80" t="s">
        <v>57</v>
      </c>
      <c r="G165" s="80" t="s">
        <v>386</v>
      </c>
      <c r="H165" s="83">
        <v>380000000</v>
      </c>
      <c r="I165" s="83">
        <v>380000000</v>
      </c>
      <c r="J165" s="81" t="s">
        <v>23</v>
      </c>
      <c r="K165" s="81" t="s">
        <v>23</v>
      </c>
      <c r="L165" s="85" t="s">
        <v>420</v>
      </c>
    </row>
    <row r="166" spans="1:12" ht="32.25" customHeight="1">
      <c r="A166" s="106"/>
      <c r="B166" s="92">
        <v>72141505</v>
      </c>
      <c r="C166" s="75" t="s">
        <v>405</v>
      </c>
      <c r="D166" s="80" t="s">
        <v>92</v>
      </c>
      <c r="E166" s="80" t="s">
        <v>150</v>
      </c>
      <c r="F166" s="80" t="s">
        <v>406</v>
      </c>
      <c r="G166" s="80" t="s">
        <v>211</v>
      </c>
      <c r="H166" s="83">
        <v>3500000000</v>
      </c>
      <c r="I166" s="83">
        <v>3500000000</v>
      </c>
      <c r="J166" s="81" t="s">
        <v>23</v>
      </c>
      <c r="K166" s="81" t="s">
        <v>23</v>
      </c>
      <c r="L166" s="85" t="s">
        <v>420</v>
      </c>
    </row>
    <row r="167" spans="1:12" ht="30" customHeight="1">
      <c r="A167" s="106"/>
      <c r="B167" s="92" t="s">
        <v>425</v>
      </c>
      <c r="C167" s="79" t="s">
        <v>407</v>
      </c>
      <c r="D167" s="80" t="s">
        <v>92</v>
      </c>
      <c r="E167" s="80" t="s">
        <v>145</v>
      </c>
      <c r="F167" s="80" t="s">
        <v>408</v>
      </c>
      <c r="G167" s="80" t="s">
        <v>211</v>
      </c>
      <c r="H167" s="83">
        <v>390000000</v>
      </c>
      <c r="I167" s="83">
        <v>390000000</v>
      </c>
      <c r="J167" s="81" t="s">
        <v>23</v>
      </c>
      <c r="K167" s="81" t="s">
        <v>23</v>
      </c>
      <c r="L167" s="85" t="s">
        <v>420</v>
      </c>
    </row>
    <row r="168" spans="1:12" ht="42" customHeight="1">
      <c r="A168" s="106"/>
      <c r="B168" s="91" t="s">
        <v>426</v>
      </c>
      <c r="C168" s="75" t="s">
        <v>409</v>
      </c>
      <c r="D168" s="80" t="s">
        <v>92</v>
      </c>
      <c r="E168" s="80" t="s">
        <v>151</v>
      </c>
      <c r="F168" s="80" t="s">
        <v>410</v>
      </c>
      <c r="G168" s="76" t="s">
        <v>427</v>
      </c>
      <c r="H168" s="83">
        <v>300000000</v>
      </c>
      <c r="I168" s="83">
        <v>300000000</v>
      </c>
      <c r="J168" s="81" t="s">
        <v>23</v>
      </c>
      <c r="K168" s="81" t="s">
        <v>23</v>
      </c>
      <c r="L168" s="85" t="s">
        <v>420</v>
      </c>
    </row>
    <row r="169" spans="1:12" ht="50.25" customHeight="1">
      <c r="A169" s="106"/>
      <c r="B169" s="92">
        <v>80111507</v>
      </c>
      <c r="C169" s="75" t="s">
        <v>411</v>
      </c>
      <c r="D169" s="80" t="s">
        <v>92</v>
      </c>
      <c r="E169" s="80" t="s">
        <v>151</v>
      </c>
      <c r="F169" s="80" t="s">
        <v>410</v>
      </c>
      <c r="G169" s="76" t="s">
        <v>428</v>
      </c>
      <c r="H169" s="83">
        <v>250000000</v>
      </c>
      <c r="I169" s="83">
        <v>250000000</v>
      </c>
      <c r="J169" s="81" t="s">
        <v>23</v>
      </c>
      <c r="K169" s="81" t="s">
        <v>23</v>
      </c>
      <c r="L169" s="85" t="s">
        <v>420</v>
      </c>
    </row>
    <row r="170" spans="1:12" ht="91.5" customHeight="1">
      <c r="A170" s="106"/>
      <c r="B170" s="92" t="s">
        <v>424</v>
      </c>
      <c r="C170" s="75" t="s">
        <v>412</v>
      </c>
      <c r="D170" s="80" t="s">
        <v>92</v>
      </c>
      <c r="E170" s="80" t="s">
        <v>151</v>
      </c>
      <c r="F170" s="80" t="s">
        <v>408</v>
      </c>
      <c r="G170" s="76" t="s">
        <v>429</v>
      </c>
      <c r="H170" s="83">
        <v>391018121.9</v>
      </c>
      <c r="I170" s="83">
        <v>391018121.9</v>
      </c>
      <c r="J170" s="81" t="s">
        <v>23</v>
      </c>
      <c r="K170" s="81" t="s">
        <v>23</v>
      </c>
      <c r="L170" s="85" t="s">
        <v>420</v>
      </c>
    </row>
    <row r="171" spans="1:12" ht="33.75" customHeight="1">
      <c r="A171" s="106"/>
      <c r="B171" s="92">
        <v>80111507</v>
      </c>
      <c r="C171" s="75" t="s">
        <v>413</v>
      </c>
      <c r="D171" s="80" t="s">
        <v>92</v>
      </c>
      <c r="E171" s="80" t="s">
        <v>151</v>
      </c>
      <c r="F171" s="80" t="s">
        <v>408</v>
      </c>
      <c r="G171" s="80" t="s">
        <v>211</v>
      </c>
      <c r="H171" s="83">
        <v>300000000</v>
      </c>
      <c r="I171" s="83">
        <v>300000000</v>
      </c>
      <c r="J171" s="81" t="s">
        <v>23</v>
      </c>
      <c r="K171" s="81" t="s">
        <v>23</v>
      </c>
      <c r="L171" s="85" t="s">
        <v>420</v>
      </c>
    </row>
    <row r="172" spans="1:12" ht="36.75" customHeight="1">
      <c r="A172" s="106"/>
      <c r="B172" s="92" t="s">
        <v>430</v>
      </c>
      <c r="C172" s="75" t="s">
        <v>414</v>
      </c>
      <c r="D172" s="80" t="s">
        <v>92</v>
      </c>
      <c r="E172" s="80" t="s">
        <v>150</v>
      </c>
      <c r="F172" s="80" t="s">
        <v>410</v>
      </c>
      <c r="G172" s="80" t="s">
        <v>211</v>
      </c>
      <c r="H172" s="83">
        <v>950000000</v>
      </c>
      <c r="I172" s="83">
        <v>950000000</v>
      </c>
      <c r="J172" s="81" t="s">
        <v>23</v>
      </c>
      <c r="K172" s="81" t="s">
        <v>23</v>
      </c>
      <c r="L172" s="85" t="s">
        <v>420</v>
      </c>
    </row>
    <row r="173" spans="1:12" ht="30" customHeight="1">
      <c r="A173" s="106"/>
      <c r="B173" s="92" t="s">
        <v>430</v>
      </c>
      <c r="C173" s="75" t="s">
        <v>415</v>
      </c>
      <c r="D173" s="80" t="s">
        <v>92</v>
      </c>
      <c r="E173" s="80" t="s">
        <v>150</v>
      </c>
      <c r="F173" s="80" t="s">
        <v>408</v>
      </c>
      <c r="G173" s="80" t="s">
        <v>211</v>
      </c>
      <c r="H173" s="83">
        <v>400000000</v>
      </c>
      <c r="I173" s="83">
        <v>400000000</v>
      </c>
      <c r="J173" s="81" t="s">
        <v>23</v>
      </c>
      <c r="K173" s="81" t="s">
        <v>23</v>
      </c>
      <c r="L173" s="85" t="s">
        <v>420</v>
      </c>
    </row>
    <row r="174" spans="1:12" ht="33.75" customHeight="1">
      <c r="A174" s="106"/>
      <c r="B174" s="92" t="s">
        <v>430</v>
      </c>
      <c r="C174" s="75" t="s">
        <v>416</v>
      </c>
      <c r="D174" s="80" t="s">
        <v>92</v>
      </c>
      <c r="E174" s="80" t="s">
        <v>150</v>
      </c>
      <c r="F174" s="80" t="s">
        <v>58</v>
      </c>
      <c r="G174" s="80" t="s">
        <v>211</v>
      </c>
      <c r="H174" s="83">
        <v>550000000</v>
      </c>
      <c r="I174" s="83">
        <v>550000000</v>
      </c>
      <c r="J174" s="81" t="s">
        <v>23</v>
      </c>
      <c r="K174" s="81" t="s">
        <v>23</v>
      </c>
      <c r="L174" s="85" t="s">
        <v>420</v>
      </c>
    </row>
    <row r="175" spans="1:12" ht="36" customHeight="1">
      <c r="A175" s="106"/>
      <c r="B175" s="92" t="s">
        <v>430</v>
      </c>
      <c r="C175" s="75" t="s">
        <v>417</v>
      </c>
      <c r="D175" s="80" t="s">
        <v>92</v>
      </c>
      <c r="E175" s="80" t="s">
        <v>150</v>
      </c>
      <c r="F175" s="80" t="s">
        <v>410</v>
      </c>
      <c r="G175" s="80" t="s">
        <v>211</v>
      </c>
      <c r="H175" s="83">
        <v>800000000</v>
      </c>
      <c r="I175" s="83">
        <v>800000000</v>
      </c>
      <c r="J175" s="81" t="s">
        <v>23</v>
      </c>
      <c r="K175" s="81" t="s">
        <v>23</v>
      </c>
      <c r="L175" s="85" t="s">
        <v>420</v>
      </c>
    </row>
    <row r="176" spans="1:12" ht="32.25" customHeight="1" thickBot="1">
      <c r="A176" s="107"/>
      <c r="B176" s="88" t="s">
        <v>431</v>
      </c>
      <c r="C176" s="68" t="s">
        <v>418</v>
      </c>
      <c r="D176" s="59" t="s">
        <v>92</v>
      </c>
      <c r="E176" s="59" t="s">
        <v>150</v>
      </c>
      <c r="F176" s="59" t="s">
        <v>410</v>
      </c>
      <c r="G176" s="59" t="s">
        <v>211</v>
      </c>
      <c r="H176" s="62">
        <v>150000000</v>
      </c>
      <c r="I176" s="62">
        <v>150000000</v>
      </c>
      <c r="J176" s="60" t="s">
        <v>23</v>
      </c>
      <c r="K176" s="60" t="s">
        <v>23</v>
      </c>
      <c r="L176" s="84" t="s">
        <v>420</v>
      </c>
    </row>
  </sheetData>
  <sheetProtection/>
  <mergeCells count="3">
    <mergeCell ref="F5:I9"/>
    <mergeCell ref="F11:I15"/>
    <mergeCell ref="A19:A176"/>
  </mergeCells>
  <hyperlinks>
    <hyperlink ref="C8" r:id="rId1" display="http://www.arauca.gov.co/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7" scale="28" r:id="rId2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8" sqref="F28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E14" sqref="E14"/>
    </sheetView>
  </sheetViews>
  <sheetFormatPr defaultColWidth="11.421875" defaultRowHeight="15"/>
  <cols>
    <col min="1" max="1" width="25.421875" style="0" customWidth="1"/>
    <col min="2" max="2" width="13.8515625" style="0" customWidth="1"/>
    <col min="3" max="3" width="25.421875" style="0" customWidth="1"/>
  </cols>
  <sheetData>
    <row r="1" spans="1:3" ht="15">
      <c r="A1" t="s">
        <v>47</v>
      </c>
      <c r="B1" t="s">
        <v>46</v>
      </c>
      <c r="C1" t="s">
        <v>49</v>
      </c>
    </row>
    <row r="2" spans="1:2" ht="15">
      <c r="A2" t="s">
        <v>38</v>
      </c>
      <c r="B2">
        <v>24</v>
      </c>
    </row>
    <row r="3" spans="1:2" ht="15">
      <c r="A3" t="s">
        <v>39</v>
      </c>
      <c r="B3">
        <v>44</v>
      </c>
    </row>
    <row r="4" spans="1:2" ht="15">
      <c r="A4" t="s">
        <v>40</v>
      </c>
      <c r="B4">
        <v>16</v>
      </c>
    </row>
    <row r="5" spans="1:2" ht="15">
      <c r="A5" t="s">
        <v>41</v>
      </c>
      <c r="B5">
        <v>14</v>
      </c>
    </row>
    <row r="6" spans="1:2" ht="15">
      <c r="A6" t="s">
        <v>42</v>
      </c>
      <c r="B6">
        <v>7</v>
      </c>
    </row>
    <row r="7" spans="1:2" ht="15">
      <c r="A7" t="s">
        <v>43</v>
      </c>
      <c r="B7">
        <v>38</v>
      </c>
    </row>
    <row r="8" spans="1:2" ht="15">
      <c r="A8" t="s">
        <v>44</v>
      </c>
      <c r="B8">
        <v>27</v>
      </c>
    </row>
    <row r="9" spans="1:2" ht="15">
      <c r="A9" t="s">
        <v>45</v>
      </c>
      <c r="B9">
        <v>29</v>
      </c>
    </row>
    <row r="10" spans="1:2" ht="15">
      <c r="A10" t="s">
        <v>48</v>
      </c>
      <c r="B10">
        <v>199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4:K5"/>
  <sheetViews>
    <sheetView zoomScalePageLayoutView="0" workbookViewId="0" topLeftCell="A1">
      <selection activeCell="D19" sqref="D19"/>
    </sheetView>
  </sheetViews>
  <sheetFormatPr defaultColWidth="11.421875" defaultRowHeight="15"/>
  <cols>
    <col min="1" max="1" width="7.140625" style="0" customWidth="1"/>
    <col min="2" max="2" width="14.00390625" style="0" customWidth="1"/>
    <col min="3" max="3" width="6.57421875" style="0" customWidth="1"/>
    <col min="4" max="4" width="7.57421875" style="0" customWidth="1"/>
    <col min="5" max="5" width="9.57421875" style="0" customWidth="1"/>
    <col min="6" max="6" width="8.421875" style="0" customWidth="1"/>
    <col min="7" max="7" width="10.8515625" style="0" customWidth="1"/>
    <col min="8" max="8" width="10.28125" style="0" customWidth="1"/>
    <col min="9" max="9" width="6.28125" style="0" customWidth="1"/>
    <col min="10" max="10" width="7.28125" style="0" customWidth="1"/>
    <col min="11" max="11" width="28.00390625" style="0" customWidth="1"/>
  </cols>
  <sheetData>
    <row r="4" spans="1:11" ht="109.5">
      <c r="A4" s="42">
        <v>93141702</v>
      </c>
      <c r="B4" s="42" t="s">
        <v>53</v>
      </c>
      <c r="C4" s="43" t="s">
        <v>56</v>
      </c>
      <c r="D4" s="43" t="s">
        <v>50</v>
      </c>
      <c r="E4" s="43" t="s">
        <v>55</v>
      </c>
      <c r="F4" s="43" t="s">
        <v>36</v>
      </c>
      <c r="G4" s="44">
        <v>250000000</v>
      </c>
      <c r="H4" s="44">
        <v>250000000</v>
      </c>
      <c r="I4" s="42" t="s">
        <v>23</v>
      </c>
      <c r="J4" s="42" t="s">
        <v>23</v>
      </c>
      <c r="K4" s="42" t="s">
        <v>33</v>
      </c>
    </row>
    <row r="5" spans="1:11" ht="81" customHeight="1" thickBot="1">
      <c r="A5" s="45">
        <v>93141702</v>
      </c>
      <c r="B5" s="46" t="s">
        <v>54</v>
      </c>
      <c r="C5" s="46" t="s">
        <v>51</v>
      </c>
      <c r="D5" s="46" t="s">
        <v>52</v>
      </c>
      <c r="E5" s="46" t="s">
        <v>55</v>
      </c>
      <c r="F5" s="46" t="s">
        <v>36</v>
      </c>
      <c r="G5" s="47">
        <v>285000000</v>
      </c>
      <c r="H5" s="47">
        <v>285000000</v>
      </c>
      <c r="I5" s="46" t="s">
        <v>23</v>
      </c>
      <c r="J5" s="46" t="s">
        <v>23</v>
      </c>
      <c r="K5" s="46" t="s">
        <v>37</v>
      </c>
    </row>
  </sheetData>
  <sheetProtection/>
  <printOptions/>
  <pageMargins left="0.7" right="0.7" top="0.75" bottom="0.75" header="0.3" footer="0.3"/>
  <pageSetup horizontalDpi="203" verticalDpi="203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Penagos</dc:creator>
  <cp:keywords/>
  <dc:description/>
  <cp:lastModifiedBy>ALMACE08</cp:lastModifiedBy>
  <cp:lastPrinted>2017-06-06T20:35:23Z</cp:lastPrinted>
  <dcterms:created xsi:type="dcterms:W3CDTF">2012-12-10T15:58:41Z</dcterms:created>
  <dcterms:modified xsi:type="dcterms:W3CDTF">2019-01-24T01:05:31Z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