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SERVIDOR HACIENDA\Desktop\PRESUPUESTO 2021 MATERIAL DE TRABAJO\"/>
    </mc:Choice>
  </mc:AlternateContent>
  <bookViews>
    <workbookView xWindow="0" yWindow="0" windowWidth="28800" windowHeight="11835" tabRatio="500" firstSheet="2" activeTab="2"/>
  </bookViews>
  <sheets>
    <sheet name="DECRETO LIQUIDACION" sheetId="1" r:id="rId1"/>
    <sheet name="ANEXO RENTAS" sheetId="10" r:id="rId2"/>
    <sheet name="ANEXO ADM CENTRALFUNCIONAMIENTO" sheetId="6" r:id="rId3"/>
    <sheet name="ANEXO CONCEJO" sheetId="9" r:id="rId4"/>
    <sheet name="ANEXO PERSONERIA" sheetId="13" r:id="rId5"/>
    <sheet name="INVERSION POAI 2021 CON FUENTES" sheetId="16" r:id="rId6"/>
  </sheets>
  <externalReferences>
    <externalReference r:id="rId7"/>
    <externalReference r:id="rId8"/>
  </externalReferences>
  <definedNames>
    <definedName name="NombresCodigos">[1]CODIGOS!$A$1:$B$1048575</definedName>
    <definedName name="SECTOR">[2]Datos!$D$3:$D$21</definedName>
    <definedName name="SUBPROGRAMA">[2]Datos!$Q$3:$Q$63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58" i="6" l="1"/>
  <c r="H58" i="6"/>
  <c r="J131" i="16" l="1"/>
  <c r="J121" i="16"/>
  <c r="J113" i="16"/>
  <c r="J106" i="16"/>
  <c r="J80" i="16"/>
  <c r="J61" i="16"/>
  <c r="J46" i="16"/>
  <c r="J20" i="16"/>
  <c r="AV3" i="16"/>
  <c r="AV1" i="16" s="1"/>
  <c r="F11" i="9"/>
  <c r="D66" i="6"/>
  <c r="D61" i="6" s="1"/>
  <c r="D9" i="6" s="1"/>
  <c r="D8" i="6" s="1"/>
  <c r="I8" i="6"/>
  <c r="F8" i="6"/>
  <c r="G8" i="6"/>
  <c r="H8" i="6"/>
  <c r="J8" i="6"/>
  <c r="E8" i="6"/>
  <c r="D99" i="6"/>
  <c r="D98" i="6" s="1"/>
  <c r="J126" i="16" l="1"/>
  <c r="J129" i="16"/>
  <c r="J141" i="16"/>
  <c r="J137" i="16"/>
  <c r="J148" i="16"/>
  <c r="J34" i="16"/>
  <c r="J66" i="16"/>
  <c r="AW3" i="16"/>
  <c r="AX3" i="16" s="1"/>
  <c r="K8" i="6"/>
  <c r="G219" i="1" l="1"/>
  <c r="L8" i="6" l="1"/>
  <c r="E60" i="1"/>
  <c r="E50" i="1"/>
  <c r="E49" i="1" s="1"/>
  <c r="F11" i="13" l="1"/>
  <c r="F10" i="13" s="1"/>
  <c r="E10" i="13"/>
  <c r="E10" i="9" l="1"/>
  <c r="E59" i="1" l="1"/>
  <c r="F10" i="9" l="1"/>
</calcChain>
</file>

<file path=xl/comments1.xml><?xml version="1.0" encoding="utf-8"?>
<comments xmlns="http://schemas.openxmlformats.org/spreadsheetml/2006/main">
  <authors>
    <author>PROFESIONAL19</author>
  </authors>
  <commentList>
    <comment ref="D190" authorId="0" shapeId="0">
      <text>
        <r>
          <rPr>
            <b/>
            <sz val="9"/>
            <color indexed="81"/>
            <rFont val="Tahoma"/>
            <family val="2"/>
          </rPr>
          <t>PROFESIONAL19:</t>
        </r>
        <r>
          <rPr>
            <sz val="9"/>
            <color indexed="81"/>
            <rFont val="Tahoma"/>
            <family val="2"/>
          </rPr>
          <t xml:space="preserve">
AQUÍ SE INCLUYE FAMILIAS EN ACCION, POBLACION VULNERABLE, JUVENTUD Y COMUNIDADES ETNICAS</t>
        </r>
      </text>
    </comment>
    <comment ref="D193" authorId="0" shapeId="0">
      <text>
        <r>
          <rPr>
            <b/>
            <sz val="9"/>
            <color indexed="81"/>
            <rFont val="Tahoma"/>
            <family val="2"/>
          </rPr>
          <t>PROFESIONAL19:</t>
        </r>
        <r>
          <rPr>
            <sz val="9"/>
            <color indexed="81"/>
            <rFont val="Tahoma"/>
            <family val="2"/>
          </rPr>
          <t xml:space="preserve">
en el catálogo dice que N/A</t>
        </r>
      </text>
    </comment>
  </commentList>
</comments>
</file>

<file path=xl/comments2.xml><?xml version="1.0" encoding="utf-8"?>
<comments xmlns="http://schemas.openxmlformats.org/spreadsheetml/2006/main">
  <authors>
    <author>PROFESIONAL19</author>
  </authors>
  <commentList>
    <comment ref="D126" authorId="0" shapeId="0">
      <text>
        <r>
          <rPr>
            <b/>
            <sz val="9"/>
            <color indexed="81"/>
            <rFont val="Tahoma"/>
            <family val="2"/>
          </rPr>
          <t>PROFESIONAL19:</t>
        </r>
        <r>
          <rPr>
            <sz val="9"/>
            <color indexed="81"/>
            <rFont val="Tahoma"/>
            <family val="2"/>
          </rPr>
          <t xml:space="preserve">
AQUÍ SE INCLUYE FAMILIAS EN ACCION, POBLACION VULNERABLE, JUVENTUD Y COMUNIDADES ETNICAS</t>
        </r>
      </text>
    </comment>
    <comment ref="D129" authorId="0" shapeId="0">
      <text>
        <r>
          <rPr>
            <b/>
            <sz val="9"/>
            <color indexed="81"/>
            <rFont val="Tahoma"/>
            <family val="2"/>
          </rPr>
          <t>PROFESIONAL19:</t>
        </r>
        <r>
          <rPr>
            <sz val="9"/>
            <color indexed="81"/>
            <rFont val="Tahoma"/>
            <family val="2"/>
          </rPr>
          <t xml:space="preserve">
en el catálogo dice que N/A</t>
        </r>
      </text>
    </comment>
  </commentList>
</comments>
</file>

<file path=xl/sharedStrings.xml><?xml version="1.0" encoding="utf-8"?>
<sst xmlns="http://schemas.openxmlformats.org/spreadsheetml/2006/main" count="1924" uniqueCount="943">
  <si>
    <t>CONSIDERANDO:</t>
  </si>
  <si>
    <t>DECRETA</t>
  </si>
  <si>
    <t>PRIMERA PARTE</t>
  </si>
  <si>
    <t>CODIGO</t>
  </si>
  <si>
    <t>AFORO</t>
  </si>
  <si>
    <t>INGRESOS CORRIENTES</t>
  </si>
  <si>
    <t>SGP CULTURA</t>
  </si>
  <si>
    <t>RECURSOS DE CAPITAL</t>
  </si>
  <si>
    <t>CONCEPTO DEL GASTO</t>
  </si>
  <si>
    <t>2.1</t>
  </si>
  <si>
    <t>2.1.1</t>
  </si>
  <si>
    <t>Subsidio de alimentación</t>
  </si>
  <si>
    <t>2.1.2</t>
  </si>
  <si>
    <t>2.1.3</t>
  </si>
  <si>
    <t>2.2</t>
  </si>
  <si>
    <t>2.3</t>
  </si>
  <si>
    <t xml:space="preserve">APROPIACION </t>
  </si>
  <si>
    <t>DISPOSICIONES GENERALES</t>
  </si>
  <si>
    <t>Ingresos Tributarios: Son los provenientes de los tributos directos o indirectos aplicados a los contribuyentes y que el Municipio destina para atender la prestación de los servicios inherentes a sus funciones como ente territorial.</t>
  </si>
  <si>
    <t>Los Ingresos No Tributarios. Comprende aquellas rentas corrientes provenientes de diferentes conceptos del sistema impositivo. Estos ingresos se obtienen del costo de tasas, tarifas y demás derechos autorizados en el Estatuto Tributario del Municipio. Están conformados por:</t>
  </si>
  <si>
    <t xml:space="preserve">Tasas. Son las sumas que recibe el municipio, provenientes de las personas que hacen uso o se benefician de un bien o servicio derivado de sus actividades. </t>
  </si>
  <si>
    <t>Multas y Sanciones: Son aquellos recaudos que se obtienen por contravenciones a las normas establecidas por la Nación o el Municipio, de manera especial, las violaciones al código de tránsito, de policía, planeación y gobierno.</t>
  </si>
  <si>
    <t>Rentas Contractuales: Son aquellas que provienen de contratos efectuados por la Administración Municipal por alquiler a terceros de bienes propiedad del municipio.</t>
  </si>
  <si>
    <t xml:space="preserve">Otros No tributarios: ingresos provenientes de otros gravámenes no relacionados en las anteriores clasificaciones y que por su frecuencia de recaudo no se catalogan con un recurso estable para la estructura rentistica, se incluye en esta clasificación la contribución especial sobre contratos de obra pública, como los rubros màs representativos de este grupo de rentas. </t>
  </si>
  <si>
    <t>Transferencias Nacionales: Recursos asignados por el Sistema General de Participaciones establecidos en la Ley 715 de 2.001 y la Ley 1176 de 2007,  con y sin destinación espécifica.</t>
  </si>
  <si>
    <t>Transferencias Departamentales: Porcentaje de ciertas rentas departamentales que recibe el Municipio con y sin destinación específica.</t>
  </si>
  <si>
    <t>Están conformados principalmente por el resultado a favor que arroje el balance del tesoro durante el periodo fiscal inmediatamente anterior, por los recursos del crédito que son el producto de empréstitos internos o externos autorizados por el Concejo Municipal y por lo rendimientos y dividendos de operaciones financieras, que son los ingresos percibidos por el fisco por inversión en títulos, valores, depósitos, acciones.</t>
  </si>
  <si>
    <t>Constituídos por los siguientes conceptos de gasto:</t>
  </si>
  <si>
    <t>Prima de Alimentación: Pago a los empleados públicos y, según lo contratado, a los trabajadores oficiales de determinados niveles salariales para contribuir a su manutención en la cuantía y condiciones señaladas en la ley.</t>
  </si>
  <si>
    <t>Prima de Vacacional: Es una prestación social extralegal reconocida a los empleados y trabajadores que hagan uso del derecho de vacaciones o que al desvincularse se les adeuda alguna suma por dicho concepto.</t>
  </si>
  <si>
    <t>Bonificación por Recreación: Comprende el pago de dos días de salario a los empleados y trabajadores que hagan uso del derecho de vacaciones o que al desvincularse se les adeuda alguna suma por dicho concepto.</t>
  </si>
  <si>
    <t>Prima de Navidad: Comprende el pago de la prestación social reconocida por norma legal a favor de los empleados y trabajadores, como retribución especial por los servicios personales por cada año o fracción de él, tomando para su liquidación las bases determinadas en el acuerdo.</t>
  </si>
  <si>
    <t>Bonificación por servicios prestados. Remuneración creada por el Decreto 2418 de 2015, a favor de los empleados territoriales que han cumplido un año completo al servicio de la Administración central. Se liquidará con un 50% del valor del salario base para aquellos empleados territoriales con asignación salarial menor o igual a dos salarios mínimos mensuales legales vigentes y del 35% del salario base de liquidación para quienes tengan asignaciones superiores a los dos salarios mínimos mensuales legales vigentes.</t>
  </si>
  <si>
    <t>Auxilio de Transporte: Pago a los empleados públicos que por ley tienen derecho y según lo contratado a los trabajadores oficiales, en la cuantía y condiciones establecidas para ello.</t>
  </si>
  <si>
    <t>Seguro de Vida: Valor en dinero que por mandato legal se otorgará a los familiares beneficiarios del personal vinculado al Municipio, que fallece estando al servicio del mismo.</t>
  </si>
  <si>
    <t xml:space="preserve">Pensionados: Corresponde a los pagos por servicios personales que debe efectuar el Municipio a los pensionados a su cargo. </t>
  </si>
  <si>
    <t>Honorarios y otros Servicios Técnicos: Por este rubro  se debe cubrir, conforme a los reglamentos, los estipendios a los servicios profesionales prestados en forma esporádica y sin subordinación, como son consejeros, asesores, miembros de juntas directivas, peritos, profesionales, tribunales de arbitramento, cuando estas actividades no puedan cumplirse con personal de planta. Así mismo se reconocerá por este rubro, los honorarios a que tienen derecho los concejales, según la Ley 136 de 1.994.</t>
  </si>
  <si>
    <t>Cesantías: Pagos por concepto de liquidación que el Municipio hace directamente al personal, conforme al régimen especial que señale la ley o la norma legal que lo sustenta.</t>
  </si>
  <si>
    <t>Estas constituyen un derecho a que tienen los empleados y trabajadores cuando se retiran de la institución, equivalente a un mes de salario por cada año de servicios y proporcionalmente por fracción de año.</t>
  </si>
  <si>
    <t>El pago de cesantías puede ser parcial o total y se puede hacer en forma directa por el Municipio o entidad o por medio de los fondos privados de cesantías, de conformidad con las normas vigentes.</t>
  </si>
  <si>
    <t>Son aquellos relacionados con la adquisición de bienes y servicios necesarios para que la entidad territorial cumpla con las funciones asignadas por la constitución, la ley.</t>
  </si>
  <si>
    <t>Compra de Equipo: Adquisición de bienes de consumo duradero que deben inventariarse y no están destinados a la producción de otros bienes y servicios. En esta categoría se incluyen bienes como muebles y enseres, equipo de oficina, dotación de cafetería, equipo mecánico y automotor y demás que cumplan con las características de esta definición.</t>
  </si>
  <si>
    <t>Materiales y Suministros: Comprende los gastos por todos los elementos que se consumen y pierden su utilidad por el uso. Incluye útiles de escritorio, material didáctico, suministros para información sistematizada, dibujo, fotocopias, elementos de aseo, elementos para servicios de seguridad, combustibles, lubricantes, llantas, implementos deportivos,  etc.</t>
  </si>
  <si>
    <t>Las anteriores adquisiciones deben forzosamente incorporarse  al plan de compras.</t>
  </si>
  <si>
    <t>Mantenimiento: Gastos tendientes para la conservación, reparación y repuestos de bienes muebles e inmuebles y adecuaciones menores; incluye el mantenimiento de vehículos y maquinaria.</t>
  </si>
  <si>
    <t>Servicios Públicos: Son erogaciones por concepto de servicios de acueducto, alcantarillado, recolección de basuras, energía, teléfonos, alumbrado público, cualquiera que sea el año de su causación. Estos incluyen su instalación y traslados.</t>
  </si>
  <si>
    <t>Viáticos y gastos de viaje: Comprende los emolumentos asignados a los servidores públicos para atender los gastos de alimentación y alojamiento en lugares distintos a la sede normal donde deben ejercer sus funciones. Incluye transporte aéreo, gasolina y peajes, por el desplazamiento de los funcionarios municipales y vehículos oficiales fuera de la ciudad.</t>
  </si>
  <si>
    <t xml:space="preserve">Impresos y Publicaciones: Pago de los impresos ordenados por la Administración Municipal o elaborados por el Municipio o por particulares, tales como tarjetas, volantes, cartillas, libros, cuñas, videos, afiches, pendones y demás impresos que no cumplan una función diaria en las oficinas. Incluye suscripciones a periódicos, revistas, códigos y otros documentos de consulta. </t>
  </si>
  <si>
    <t>Comunicaciones y transporte: Se cubre por este concepto los gastos de mensajería, transporte urbano, correos, telégrafos y otros medios de comunicación, alquiler de líneas, embalaje y acarreo de elementos.</t>
  </si>
  <si>
    <t xml:space="preserve">Seguros Pòlizas y Fianzas: Comprende el pago del valor de la prima de seguros y franquicias de las pólizas de seguros de vida (autorizadas por la ley),  automóviles, sustracción, personal de manejo, transporte de valores, y en general todo tipo de seguros que se genere para protección, personal, o de un bien mueble o inmueble que sea propiedad del Municipio. La Administración deberá adoptar las medidas que estime necesarias para garantizar que en caso de siniestro se reconozca la indemnización pertinente. </t>
  </si>
  <si>
    <t>Inhumación de cadáveres:Podrá cancelarse con cargo al rubro los costos de cajas mortuorias y cruces para cadáveres de personas pobres de solemnidad y personas no identificadas no reclamadas por sus familiares.</t>
  </si>
  <si>
    <t>Gastos Financieros:   Incluye costos de chequeras, comisiones, intereses de sobregiros, impuestos y otros gastos resultantes de la relación del Municipio con los Bancos.</t>
  </si>
  <si>
    <t>Afiliaciones: Son las cuotas que se pagan por afiliación y sostenimiento a las distintas Federaciones y Asociaciones donde el Municipio figure como socio.</t>
  </si>
  <si>
    <t>ALCALDE  MUNICIPAL</t>
  </si>
  <si>
    <t>EJECUTESE Y CUMPLASE</t>
  </si>
  <si>
    <r>
      <rPr>
        <sz val="12"/>
        <color rgb="FF000000"/>
        <rFont val="Times New Roman"/>
        <family val="1"/>
      </rPr>
      <t>Prima de servicios</t>
    </r>
    <r>
      <rPr>
        <i/>
        <sz val="12"/>
        <color rgb="FF000000"/>
        <rFont val="Times New Roman"/>
        <family val="1"/>
      </rPr>
      <t>.</t>
    </r>
    <r>
      <rPr>
        <sz val="12"/>
        <color rgb="FF000000"/>
        <rFont val="Times New Roman"/>
        <family val="1"/>
      </rPr>
      <t> Es una remuneración creada por el Decreto 2351 de 2014 en favor de los funcionarios territoriales, denominada prima de servicio anual, equivalente a quince días de remuneración, que se pagará en los primeros quince días del mes de julio de cada año. </t>
    </r>
  </si>
  <si>
    <r>
      <rPr>
        <b/>
        <sz val="12"/>
        <color theme="1"/>
        <rFont val="Times New Roman"/>
        <family val="1"/>
      </rPr>
      <t>ARTICULO QUINTO</t>
    </r>
    <r>
      <rPr>
        <sz val="12"/>
        <color theme="1"/>
        <rFont val="Times New Roman"/>
        <family val="1"/>
      </rPr>
      <t xml:space="preserve">. Los Gastos de Inversión se ejecutarán de conformidad al Plan Operativo de Inversiones, desagregados en programas, subprogramas  y de conformidad al anexo de detalle del gasto en  proyectos, según  Plan de Desarrollo Municipal. </t>
    </r>
  </si>
  <si>
    <r>
      <rPr>
        <b/>
        <sz val="12"/>
        <color theme="1"/>
        <rFont val="Times New Roman"/>
        <family val="1"/>
      </rPr>
      <t>ARTICULO SEXTO</t>
    </r>
    <r>
      <rPr>
        <sz val="12"/>
        <color theme="1"/>
        <rFont val="Times New Roman"/>
        <family val="1"/>
      </rPr>
      <t>. Los conceptos de gastos no definidos anteriormente, que figuren en este presupuesto, sólo podrán afectarse para los fines propios correspondientes a su denominación conforme a norma legal.</t>
    </r>
  </si>
  <si>
    <r>
      <rPr>
        <b/>
        <sz val="12"/>
        <color theme="1"/>
        <rFont val="Times New Roman"/>
        <family val="1"/>
      </rPr>
      <t>ARTICULO SEPTIMO</t>
    </r>
    <r>
      <rPr>
        <sz val="12"/>
        <color theme="1"/>
        <rFont val="Times New Roman"/>
        <family val="1"/>
      </rPr>
      <t>. Los sueldos del personal al servicio del Municipio serán los que se establezcan en los decretos de asignaciones civiles, que a su vez tendrán como referente el Acuerdo expedido por el Concejo Municipal  para los diferentes niveles de empleo, derivados de los Decretos que en tal sentido expida el gobierno nacional para la correspondiente vigencia fiscal.</t>
    </r>
  </si>
  <si>
    <r>
      <rPr>
        <b/>
        <sz val="12"/>
        <color theme="1"/>
        <rFont val="Times New Roman"/>
        <family val="1"/>
      </rPr>
      <t>ARTICULO OCTAVO</t>
    </r>
    <r>
      <rPr>
        <sz val="12"/>
        <color theme="1"/>
        <rFont val="Times New Roman"/>
        <family val="1"/>
      </rPr>
      <t>. El Déficit Fiscal que llegare a registrar el Municipio, según certificación de la Contraloría Departamental será incluído forzosamente en cada una de los sectores en los que se presente.</t>
    </r>
  </si>
  <si>
    <r>
      <rPr>
        <b/>
        <sz val="12"/>
        <color theme="1"/>
        <rFont val="Times New Roman"/>
        <family val="1"/>
      </rPr>
      <t>ARTICULO NOVENO</t>
    </r>
    <r>
      <rPr>
        <sz val="12"/>
        <color theme="1"/>
        <rFont val="Times New Roman"/>
        <family val="1"/>
      </rPr>
      <t>. Además de las disposiciones anteriores, el presupuesto se regirá por los principios presupuestales previstos en el Estatuto Orgánico de Presupuesto Municipal.</t>
    </r>
  </si>
  <si>
    <r>
      <rPr>
        <b/>
        <sz val="12"/>
        <color theme="1"/>
        <rFont val="Times New Roman"/>
        <family val="1"/>
      </rPr>
      <t>ARTICULO DECIMO</t>
    </r>
    <r>
      <rPr>
        <sz val="12"/>
        <color theme="1"/>
        <rFont val="Times New Roman"/>
        <family val="1"/>
      </rPr>
      <t>. De conformidad con los artículos 350 353 y 357 de la Constitución Política de Colombia, el gasto público social tendrá prioridad sobre cualquier otra asignación.</t>
    </r>
  </si>
  <si>
    <r>
      <rPr>
        <b/>
        <sz val="12"/>
        <color theme="1"/>
        <rFont val="Times New Roman"/>
        <family val="1"/>
      </rPr>
      <t>ARTICULO DECIMO PRIMERO</t>
    </r>
    <r>
      <rPr>
        <sz val="12"/>
        <color theme="1"/>
        <rFont val="Times New Roman"/>
        <family val="1"/>
      </rPr>
      <t>. Autorizáse al señor Alcalde, para que de conformidad con lo establecido en el artículo 87 de la Ley 617 de 2.000 y 68 de la Ley 136 de 1.994, contrate su seguro de vida y el de los Concejales y Personero, en los términos señalados en la normatividad vigente.</t>
    </r>
  </si>
  <si>
    <t>DEPARTAMENTO DEL CAUCA</t>
  </si>
  <si>
    <t>CONCEPTO DE INGRESO</t>
  </si>
  <si>
    <t>1</t>
  </si>
  <si>
    <t>Ingresos</t>
  </si>
  <si>
    <t>1.1</t>
  </si>
  <si>
    <t>Ingresos Corrientes</t>
  </si>
  <si>
    <t>1.1.01</t>
  </si>
  <si>
    <t>Ingresos tributarios</t>
  </si>
  <si>
    <t>1.1.02</t>
  </si>
  <si>
    <t>Ingresos no tributarios</t>
  </si>
  <si>
    <t>1.2</t>
  </si>
  <si>
    <t>Recursos de capital</t>
  </si>
  <si>
    <t>2</t>
  </si>
  <si>
    <t>Gastos</t>
  </si>
  <si>
    <t>Funcionamiento</t>
  </si>
  <si>
    <t>UNIDAD 001 - ALCALDIA MUNICIPAL</t>
  </si>
  <si>
    <t>UNIDAD 002 - CONCEJO MUNICIPAL</t>
  </si>
  <si>
    <t>UNIDAD 003 - PERSONERIA MUNICIPAL</t>
  </si>
  <si>
    <t>Servicio de la deuda pública</t>
  </si>
  <si>
    <t>Inversión</t>
  </si>
  <si>
    <t>Apropiación Inicial</t>
  </si>
  <si>
    <t>0800</t>
  </si>
  <si>
    <t>Intersubsectorial Justicia</t>
  </si>
  <si>
    <t>Inclusión productiva de pequeños productores rurales</t>
  </si>
  <si>
    <t>0300</t>
  </si>
  <si>
    <t>Intersubsectorial Salud</t>
  </si>
  <si>
    <t>Servicio de gestión del riesgo para la prevención y atención integral en salud sexual y reproductiva desde un enfoque de derechos</t>
  </si>
  <si>
    <t>1902</t>
  </si>
  <si>
    <t>Aseguramiento y administración del Sistema General de la Seguridad Social en Salud - SGSSS</t>
  </si>
  <si>
    <t>Servicio de identificación y selección de beneficiarios del régimen subsidiado</t>
  </si>
  <si>
    <t>Inspección, vigilancia y control</t>
  </si>
  <si>
    <t>Intersubsectorial Minas y Energía</t>
  </si>
  <si>
    <t>Consolidación productiva del sector de energía eléctrica</t>
  </si>
  <si>
    <t>Documentos de lineamientos técnicos</t>
  </si>
  <si>
    <t>Calidad, cobertura y fortalecimiento de la educación inicial, prescolar, básica y media</t>
  </si>
  <si>
    <t>0700</t>
  </si>
  <si>
    <t>Intersubsectorial Educación</t>
  </si>
  <si>
    <t>Servicio de apoyo a la permanencia con alimentación escolar</t>
  </si>
  <si>
    <t>Servicio de apoyo a la permanencia con transporte escolar</t>
  </si>
  <si>
    <t>Infraestructura educativa mejorada</t>
  </si>
  <si>
    <t>Calidad y fomento de la educación superior</t>
  </si>
  <si>
    <t>0600</t>
  </si>
  <si>
    <t>Intersubsectorial Transporte</t>
  </si>
  <si>
    <t>Infraestructura red vial regional</t>
  </si>
  <si>
    <t>0900</t>
  </si>
  <si>
    <t>Intersubsectorial Ambiente</t>
  </si>
  <si>
    <t>3202</t>
  </si>
  <si>
    <t>Conservación de la biodiversidad y sus servicios ecosistémicos</t>
  </si>
  <si>
    <t>Servicio de reforestación de ecosistemas</t>
  </si>
  <si>
    <t>Cultura</t>
  </si>
  <si>
    <t>Promoción y acceso efectivo a procesos culturales y artísticos</t>
  </si>
  <si>
    <t>Arte y cultura</t>
  </si>
  <si>
    <t>Servicio de promoción de actividades culturales</t>
  </si>
  <si>
    <t>0200</t>
  </si>
  <si>
    <t>Intersubsectorial Industria y Comercio</t>
  </si>
  <si>
    <t>Documentos de planeación</t>
  </si>
  <si>
    <t>Acceso a soluciones de vivienda</t>
  </si>
  <si>
    <t>Ordenamiento territorial y desarrollo urbano</t>
  </si>
  <si>
    <t>Acceso de la población a los servicios de agua potable y saneamiento básico</t>
  </si>
  <si>
    <t>Acueductos optimizados</t>
  </si>
  <si>
    <t>Atención, asistencia  y reparación integral a las víctimas</t>
  </si>
  <si>
    <t>Intersubsectorial Desarrollo Social</t>
  </si>
  <si>
    <t>Servicio de ayuda y atención humanitaria</t>
  </si>
  <si>
    <t>Desarrollo integral de niñas, niños, adolescentes y sus familias</t>
  </si>
  <si>
    <t>Servicio de atención integral a la primera infancia</t>
  </si>
  <si>
    <t>Inclusión social y productiva para la población en situación de vulnerabilidad</t>
  </si>
  <si>
    <t>Documento de lineamientos técnicos</t>
  </si>
  <si>
    <t>Fomento a la recreación, la actividad física y el deporte para desarrollar entornos de convivencia y paz</t>
  </si>
  <si>
    <t>Recreación y deporte</t>
  </si>
  <si>
    <t>Servicio de apoyo a la actividad física, la recreación y el deporte</t>
  </si>
  <si>
    <t>Servicio de organización de eventos deportivos comunitarios</t>
  </si>
  <si>
    <t>Servicio de promoción de la actividad física, la recreación y el deporte</t>
  </si>
  <si>
    <t>Formación y preparación de deportistas</t>
  </si>
  <si>
    <t>Fortalecimiento de la convivencia y la seguridad ciudadana</t>
  </si>
  <si>
    <t>Intersubsectorial Gobierno</t>
  </si>
  <si>
    <t>Servicio de apoyo financiero para proyectos de convivencia y seguridad ciudadana</t>
  </si>
  <si>
    <t>Fortalecimiento del buen gobierno para el respeto y garantía de los derechos humanos.</t>
  </si>
  <si>
    <t>Servicio de promoción a la participación ciudadana</t>
  </si>
  <si>
    <t>Servicio de asistencia técnica</t>
  </si>
  <si>
    <t>Gestión del riesgo de desastres y emergencias</t>
  </si>
  <si>
    <t>Servicios de apoyo para atención de  población afectada por situaciones de emergencia, desastre o declaratorias de calamidad pública</t>
  </si>
  <si>
    <t>Fortalecimiento a la gestión y dirección de la administración pública territorial</t>
  </si>
  <si>
    <t>Servicio de Implementación Sistemas de Gestión</t>
  </si>
  <si>
    <r>
      <rPr>
        <b/>
        <sz val="12"/>
        <color theme="1"/>
        <rFont val="Times New Roman"/>
        <family val="1"/>
      </rPr>
      <t>ARTÍCULO TERCERO</t>
    </r>
    <r>
      <rPr>
        <sz val="12"/>
        <color theme="1"/>
        <rFont val="Times New Roman"/>
        <family val="1"/>
      </rPr>
      <t>. Para los efectos de la ejecución presupuestal, la estimación de los ingresos se clasifica, tal como se establece a continuación y a lo señalado en el Estatuto Tributario Municipal en materia de liquidación, así:</t>
    </r>
  </si>
  <si>
    <r>
      <rPr>
        <b/>
        <sz val="12"/>
        <color theme="1"/>
        <rFont val="Times New Roman"/>
        <family val="1"/>
      </rPr>
      <t>ARTÍCULO CUARTO</t>
    </r>
    <r>
      <rPr>
        <sz val="12"/>
        <color theme="1"/>
        <rFont val="Times New Roman"/>
        <family val="1"/>
      </rPr>
      <t>. Para el control del presupuesto de gastos, las apropiaciones se definen en la siguiente forma: Gastos de Personal, Adquisición de bienes y servicios, Transferencias corrientes, servicio de la deuda pública, de conformidad con los siguientes conceptos:</t>
    </r>
  </si>
  <si>
    <t>Adquisición de Bienes y Servicios: Son los gastos asociados a la compra de bienes y a la contratación de servicios, suministrados por personas naturales o jurídicas, que son necesarios para el cumplimiento de las funciones asignadas por la Constitución Política y la ley.</t>
  </si>
  <si>
    <r>
      <t>ARTICULO DECIMO TERCERO</t>
    </r>
    <r>
      <rPr>
        <sz val="12"/>
        <color rgb="FF000000"/>
        <rFont val="Times New Roman"/>
        <family val="1"/>
      </rPr>
      <t>. El presente Decreto rige a partir de la fecha de su publicación y surte efectos fiscales a partir del primero (1o.) de enero de dos mil veintiuno (2.021).</t>
    </r>
  </si>
  <si>
    <t>f) Que las disposiciones generales del presente decreto corresponden a las normas tendientes a asegurar la correcta ejecución del Presupuesto General del Municipio y son complementarias a lo dispuesto en el Estatuto Orgánico de Presupuesto Municipal, en las Leyes 358 de 1.997, 617 de 2000, 715 de 2001, 819 de 2003, 1176 de 2007, 1483 de 2011 y 1551 de 2012. Su aplicación debe estar armonizada entre sí y rigen para la vigencia fiscal 2021.</t>
  </si>
  <si>
    <t>g) Que los conceptos de ingresos y gastos que conforman el presente presupuesto, son los definidos en el Catálogo  Integrado de clasificación presupuestal dispuesto por la Contraloría General de la República, en cumplimiento del artículo 2.8.1.2.5 del Decreto Unico del Sector Hacienda No. 1068 de 2015 y de las Resoluciones 3832 de 2019, modificada por la 1355 de 2.020.</t>
  </si>
  <si>
    <t>h) Que los Gastos de Inversión se ejecutarán de conformidad al Plan Operativo de Inversiones, desagregados en programas, subprogramas  y de conformidad al anexo de detalle del gasto en  proyectos registrados en el Banco de Programas de Inversión, según  Plan de Desarrollo Municipal.</t>
  </si>
  <si>
    <t>i) Que es necesario corregir errores aritméticos, de leyenda y otros en los cuales se haya incurrido, a fin de ajustar en forma mas conveniente los renglones de rentas y apropiaciones a efecto de mantener el equilibrio presupuestal.</t>
  </si>
  <si>
    <t>j) Que el Estatuto Orgánico de Presupuesto Municipal, establece como una de las pautas para la liquidación del presupuesto, la inclusión de  los ajustes autorizados por el ejecutivo dentro del proceso de estudio y aprobación del documento presupuestal.</t>
  </si>
  <si>
    <t>k) Que el Estatuto Orgánico de Presupuestal del Municipio establece que el decreto se acompañará con un anexo que tendrá el detalle del gasto para el año fiscal respectivo.</t>
  </si>
  <si>
    <t>Código Completo</t>
  </si>
  <si>
    <t>Nombre de la Cuenta</t>
  </si>
  <si>
    <t>Tipo de cuenta</t>
  </si>
  <si>
    <t>Agregación</t>
  </si>
  <si>
    <t>1.1.01.01</t>
  </si>
  <si>
    <t>Impuestos directos</t>
  </si>
  <si>
    <t>1.1.01.01.014</t>
  </si>
  <si>
    <t>Sobretasa ambiental - Corporaciones Autónomas Regionales</t>
  </si>
  <si>
    <t>1.1.01.01.014.01</t>
  </si>
  <si>
    <t>Sobretasa ambiental - Corporaciones Autónomas Regionales - Urbano</t>
  </si>
  <si>
    <t>Captura</t>
  </si>
  <si>
    <t>1.1.01.01.014.02</t>
  </si>
  <si>
    <t>Sobretasa ambiental - Corporaciones Autónomas Regionales - Rural</t>
  </si>
  <si>
    <t>1.1.01.01.200</t>
  </si>
  <si>
    <t>Impuesto Predial Unificado</t>
  </si>
  <si>
    <t>1.1.01.01.200.01</t>
  </si>
  <si>
    <t>Impuesto Predial Unificado - Urbano</t>
  </si>
  <si>
    <t>1.1.01.01.200.02</t>
  </si>
  <si>
    <t>Impuesto Predial Unificado - Rural</t>
  </si>
  <si>
    <t>1.1.01.02</t>
  </si>
  <si>
    <t>Impuestos indirectos</t>
  </si>
  <si>
    <t>1.1.01.02.109</t>
  </si>
  <si>
    <t xml:space="preserve">Sobretasa a la gasolina </t>
  </si>
  <si>
    <t>1.1.01.02.200</t>
  </si>
  <si>
    <t>Impuesto de industria y comercio</t>
  </si>
  <si>
    <t>1.1.01.02.200.01</t>
  </si>
  <si>
    <t>Impuesto de industria y comercio - sobre actividades comerciales</t>
  </si>
  <si>
    <t>1.1.01.02.200.02</t>
  </si>
  <si>
    <t>Impuesto de industria y comercio - sobre actividades industriales</t>
  </si>
  <si>
    <t>1.1.01.02.200.03</t>
  </si>
  <si>
    <t>Impuesto de industria y comercio - sobre actividades de servicios</t>
  </si>
  <si>
    <t>1.1.01.02.201</t>
  </si>
  <si>
    <t>Impuesto complementario de avisos y tableros</t>
  </si>
  <si>
    <t>1.1.01.02.204</t>
  </si>
  <si>
    <t>Impuesto de delineación</t>
  </si>
  <si>
    <t>1.1.01.02.212</t>
  </si>
  <si>
    <t>Sobretasa bomberil</t>
  </si>
  <si>
    <t>1.1.01.02.300</t>
  </si>
  <si>
    <t>Estampillas</t>
  </si>
  <si>
    <t>1.1.01.02.300.01</t>
  </si>
  <si>
    <t>Estampilla para el bienestar del adulto mayor</t>
  </si>
  <si>
    <t>1.1.01.02.300.05</t>
  </si>
  <si>
    <t>Estampilla pro electrificación rural</t>
  </si>
  <si>
    <t>1.1.01.02.300.55</t>
  </si>
  <si>
    <t>Estampilla pro cultura</t>
  </si>
  <si>
    <t>1.1.02.01</t>
  </si>
  <si>
    <t>Contribuciones</t>
  </si>
  <si>
    <t>1.1.02.01.005</t>
  </si>
  <si>
    <t>Contribuciones diversas</t>
  </si>
  <si>
    <t>1.1.02.01.005.59</t>
  </si>
  <si>
    <t>Contribución especial sobre contratos de obras públicas</t>
  </si>
  <si>
    <t>1.1.02.02</t>
  </si>
  <si>
    <t>Tasas y derechos administrativos</t>
  </si>
  <si>
    <t>1.1.02.02.015</t>
  </si>
  <si>
    <t>Certificaciones y constancias</t>
  </si>
  <si>
    <t>1.1.02.02.087</t>
  </si>
  <si>
    <t>Tasas por el derecho de parqueo sobre las vías públicas</t>
  </si>
  <si>
    <t>1.1.02.02.094</t>
  </si>
  <si>
    <t>Cobros por estacionamiento en espacio público o en lotes de parqueo</t>
  </si>
  <si>
    <t>1.1.02.02.095</t>
  </si>
  <si>
    <t>Plaza de mercado</t>
  </si>
  <si>
    <t>1.1.02.02.111</t>
  </si>
  <si>
    <t>Tasa ProDeporte</t>
  </si>
  <si>
    <t>1.1.02.03</t>
  </si>
  <si>
    <t>Multas, sanciones e intereses de mora</t>
  </si>
  <si>
    <t>1.1.02.03.001</t>
  </si>
  <si>
    <t>Multas y sanciones</t>
  </si>
  <si>
    <t>1.1.02.03.001.20</t>
  </si>
  <si>
    <t>Multas establecidas en el Código Nacional de Policía y Convivencia</t>
  </si>
  <si>
    <t>1.1.02.03.001.20.01</t>
  </si>
  <si>
    <t>Multas código nacional de policía y convivencia - Multas generales</t>
  </si>
  <si>
    <t>1.1.02.03.001.20.02</t>
  </si>
  <si>
    <t>Multas código nacional de policía y convivencia - Multas especiales</t>
  </si>
  <si>
    <t>1.1.02.03.001.21</t>
  </si>
  <si>
    <t>Multa por incumplimiento en el registro de marcas y herretes</t>
  </si>
  <si>
    <t>1.1.02.03.002</t>
  </si>
  <si>
    <t>Intereses de mora</t>
  </si>
  <si>
    <t>1.1.02.03.002.01</t>
  </si>
  <si>
    <t>1.1.02.03.002.02</t>
  </si>
  <si>
    <t>Impuesto Industria y Comercio</t>
  </si>
  <si>
    <t>1.1.02.03.002.03</t>
  </si>
  <si>
    <t>Otros</t>
  </si>
  <si>
    <t>1.1.02.05</t>
  </si>
  <si>
    <t>Venta de bienes y servicios</t>
  </si>
  <si>
    <t>1.1.02.05.002</t>
  </si>
  <si>
    <t>Ventas incidentales de establecimientos no de mercado</t>
  </si>
  <si>
    <t>1.1.02.05.002.05</t>
  </si>
  <si>
    <t>Servicios de la construcción</t>
  </si>
  <si>
    <t>1.1.02.05.002.07</t>
  </si>
  <si>
    <t>Servicios financieros y servicios conexos, servicios inmobiliarios y servicios de leasing</t>
  </si>
  <si>
    <t>1.1.02.06</t>
  </si>
  <si>
    <t>Transferencias corrientes</t>
  </si>
  <si>
    <t>1.1.02.06.001</t>
  </si>
  <si>
    <t>Sistema General de Participaciones</t>
  </si>
  <si>
    <t>1.1.02.06.001.01</t>
  </si>
  <si>
    <t>Participación para educación</t>
  </si>
  <si>
    <t>1.1.02.06.001.01.03</t>
  </si>
  <si>
    <t>Calidad</t>
  </si>
  <si>
    <t>1.1.02.06.001.01.03.01</t>
  </si>
  <si>
    <t>Calidad  por matrícula oficial</t>
  </si>
  <si>
    <t>1.1.02.06.001.01.03.02</t>
  </si>
  <si>
    <t>Calidad  por gratuidad</t>
  </si>
  <si>
    <t>1.1.02.06.001.02</t>
  </si>
  <si>
    <t>Participación para salud</t>
  </si>
  <si>
    <t>1.1.02.06.001.02.01</t>
  </si>
  <si>
    <t xml:space="preserve">Régimen subsidiado </t>
  </si>
  <si>
    <t>1.1.02.06.001.02.02</t>
  </si>
  <si>
    <t>Salud pública</t>
  </si>
  <si>
    <t>1.1.02.06.001.03</t>
  </si>
  <si>
    <t>Participación para propósito general</t>
  </si>
  <si>
    <t>1.1.02.06.001.03.01</t>
  </si>
  <si>
    <t>Deporte y recreación</t>
  </si>
  <si>
    <t>1.1.02.06.001.03.02</t>
  </si>
  <si>
    <t>1.1.02.06.001.03.03</t>
  </si>
  <si>
    <t>Propósito general Libre inversión</t>
  </si>
  <si>
    <t>1.1.02.06.001.03.04</t>
  </si>
  <si>
    <t>Propósito general libre destinación municipios categorías 4, 5 y 6</t>
  </si>
  <si>
    <t>1.1.02.06.001.03.05</t>
  </si>
  <si>
    <t>Propósito general ahorro en FONPET</t>
  </si>
  <si>
    <t>1.1.02.06.001.04</t>
  </si>
  <si>
    <t>Asignaciones especiales</t>
  </si>
  <si>
    <t>1.1.02.06.001.04.01</t>
  </si>
  <si>
    <t>Programas de alimentación escolar</t>
  </si>
  <si>
    <t>1.1.02.06.001.04.04</t>
  </si>
  <si>
    <t>Asignación especial ahorro en FONPET</t>
  </si>
  <si>
    <t>1.1.02.06.001.05</t>
  </si>
  <si>
    <t>Agua potable y saneamiento básico</t>
  </si>
  <si>
    <t>1.1.02.06.001.06</t>
  </si>
  <si>
    <t>Atención integral de la primera infancia</t>
  </si>
  <si>
    <t>1.1.02.06.003</t>
  </si>
  <si>
    <t>Participaciones distintas del SGP</t>
  </si>
  <si>
    <t>1.1.02.06.003.01</t>
  </si>
  <si>
    <t>Participación en impuestos</t>
  </si>
  <si>
    <t>1.1.02.06.003.01.02</t>
  </si>
  <si>
    <t>Participación del impuesto sobre vehículos automotores</t>
  </si>
  <si>
    <t>1.1.02.06.004</t>
  </si>
  <si>
    <t>Compensaciones de ingresos tributarios y no tributarios</t>
  </si>
  <si>
    <t>1.1.02.06.004.03</t>
  </si>
  <si>
    <t>Compensación Impuesto Predial Unificado resguardos indígenas</t>
  </si>
  <si>
    <t>1.1.02.06.006</t>
  </si>
  <si>
    <t>Transferencias de otras entidades del gobierno general</t>
  </si>
  <si>
    <t>1.1.02.06.006.06</t>
  </si>
  <si>
    <t>Otras unidades de gobierno</t>
  </si>
  <si>
    <t>1.1.02.06.006.06.01</t>
  </si>
  <si>
    <t>Coljuegos 25% CSF</t>
  </si>
  <si>
    <t>1.1.02.06.006.06.02</t>
  </si>
  <si>
    <t>Transferencia INDEPORTES - Consumo al tabaco</t>
  </si>
  <si>
    <t>1.1.02.06.006.06.03</t>
  </si>
  <si>
    <t>Transferencia INDEPORTES - IVA telefonía</t>
  </si>
  <si>
    <t>1.1.02.06.009</t>
  </si>
  <si>
    <t>Recursos del Sistema de Seguridad Social Integral</t>
  </si>
  <si>
    <t>1.1.02.06.009.01</t>
  </si>
  <si>
    <t>Sistema General de Seguridad Social en Salud</t>
  </si>
  <si>
    <t>1.1.02.06.009.01.06</t>
  </si>
  <si>
    <t>Recursos ADRES - Cofinanciación UPC régimen subsidiado</t>
  </si>
  <si>
    <t>1.1.02.06.009.01.06.01</t>
  </si>
  <si>
    <t>PGN - ADRES</t>
  </si>
  <si>
    <t>1.1.02.06.009.01.06.02</t>
  </si>
  <si>
    <t>Población pobre no asegurada</t>
  </si>
  <si>
    <t>1.1.02.06.009.01.06.03</t>
  </si>
  <si>
    <t>Super Salud Tasa IVC 0.4%</t>
  </si>
  <si>
    <t>1.1.02.06.009.01.11</t>
  </si>
  <si>
    <t>Aportes de unidades del gobierno general para el financiamiento del SGSSS</t>
  </si>
  <si>
    <t>1.1.02.06.009.01.11.01</t>
  </si>
  <si>
    <t>Aportes Departamento</t>
  </si>
  <si>
    <t>1.1.02.06.009.01.11.02</t>
  </si>
  <si>
    <t>Aportes Coljuegos 75% SSF</t>
  </si>
  <si>
    <t>1.2.05</t>
  </si>
  <si>
    <t>Rendimientos financieros</t>
  </si>
  <si>
    <t>1.2.05.02</t>
  </si>
  <si>
    <t>Depósitos</t>
  </si>
  <si>
    <t>1.2.05.02.01</t>
  </si>
  <si>
    <t>Cuenta Maestra SGP - Educación</t>
  </si>
  <si>
    <t>1.2.05.02.02</t>
  </si>
  <si>
    <t>Cuenta Maestra SGP - Salud</t>
  </si>
  <si>
    <t>1.2.05.02.03</t>
  </si>
  <si>
    <t>Cuenta Maestra SGP - Agua Potable</t>
  </si>
  <si>
    <t>1.2.05.02.04</t>
  </si>
  <si>
    <t>Cuenta Maestra SGP - Propósito General</t>
  </si>
  <si>
    <t>1.2.05.02.05</t>
  </si>
  <si>
    <t>Cuenta Maestra SGP - Alimentación Escolar</t>
  </si>
  <si>
    <t>Gastos de personal</t>
  </si>
  <si>
    <t>2.1.1.01</t>
  </si>
  <si>
    <t>Planta de personal permanente</t>
  </si>
  <si>
    <t>2.1.1.01.01</t>
  </si>
  <si>
    <t>Factores constitutivos de salario</t>
  </si>
  <si>
    <t>2.1.1.01.01.001</t>
  </si>
  <si>
    <t>Factores salariales comunes</t>
  </si>
  <si>
    <t>2.1.1.01.01.001.01</t>
  </si>
  <si>
    <t>Sueldo básico</t>
  </si>
  <si>
    <t>2.1.1.01.01.001.02</t>
  </si>
  <si>
    <t>Horas extras, dominicales, festivos y recargos</t>
  </si>
  <si>
    <t>2.1.1.01.01.001.04</t>
  </si>
  <si>
    <t>2.1.1.01.01.001.05</t>
  </si>
  <si>
    <t>Auxilio de transporte</t>
  </si>
  <si>
    <t>2.1.1.01.01.001.06</t>
  </si>
  <si>
    <t>Prima de servicio</t>
  </si>
  <si>
    <t>2.1.1.01.01.001.07</t>
  </si>
  <si>
    <t>Bonificación por servicios prestados</t>
  </si>
  <si>
    <t>2.1.1.01.01.001.08</t>
  </si>
  <si>
    <t>Prestaciones sociales</t>
  </si>
  <si>
    <t>2.1.1.01.01.001.08.01</t>
  </si>
  <si>
    <t>Prima de navidad</t>
  </si>
  <si>
    <t>2.1.1.01.01.001.08.02</t>
  </si>
  <si>
    <t>Prima de vacaciones</t>
  </si>
  <si>
    <t>2.1.1.01.01.001.10</t>
  </si>
  <si>
    <t>Viáticos de los funcionarios en comisión</t>
  </si>
  <si>
    <t>2.1.1.01.02</t>
  </si>
  <si>
    <t>Contribuciones inherentes a la nómina</t>
  </si>
  <si>
    <t>2.1.1.01.02.001</t>
  </si>
  <si>
    <t>Aportes a la seguridad social en pensiones</t>
  </si>
  <si>
    <t>2.1.1.01.02.002</t>
  </si>
  <si>
    <t>Aportes a la seguridad social en salud</t>
  </si>
  <si>
    <t>2.1.1.01.02.003</t>
  </si>
  <si>
    <t xml:space="preserve">Aportes de cesantías </t>
  </si>
  <si>
    <t>2.1.1.01.02.004</t>
  </si>
  <si>
    <t>Aportes a cajas de compensación familiar</t>
  </si>
  <si>
    <t>2.1.1.01.02.005</t>
  </si>
  <si>
    <t>Aportes generales al sistema de riesgos laborales</t>
  </si>
  <si>
    <t>2.1.1.01.02.006</t>
  </si>
  <si>
    <t>Aportes al ICBF</t>
  </si>
  <si>
    <t>2.1.1.01.02.007</t>
  </si>
  <si>
    <t>Aportes al SENA</t>
  </si>
  <si>
    <t>2.1.1.01.02.008</t>
  </si>
  <si>
    <t>Aportes a la ESAP</t>
  </si>
  <si>
    <t>2.1.1.01.02.009</t>
  </si>
  <si>
    <t>Aportes a escuelas industriales e institutos técnicos</t>
  </si>
  <si>
    <t>2.1.1.01.03</t>
  </si>
  <si>
    <t>Remuneraciones no constitutivas de factor salarial</t>
  </si>
  <si>
    <t>2.1.1.01.03.001</t>
  </si>
  <si>
    <t>2.1.1.01.03.001.01</t>
  </si>
  <si>
    <t>Vacaciones</t>
  </si>
  <si>
    <t>2.1.1.01.03.001.02</t>
  </si>
  <si>
    <t>Indemnización por vacaciones</t>
  </si>
  <si>
    <t>2.1.1.01.03.001.03</t>
  </si>
  <si>
    <t>Bonificación especial de recreación</t>
  </si>
  <si>
    <t>2.1.1.01.03.003</t>
  </si>
  <si>
    <t>Bonificación de dirección para gobernadores y alcaldes</t>
  </si>
  <si>
    <t>2.1.1.01.03.004</t>
  </si>
  <si>
    <t>Bonificación de gestión territorial para alcaldes</t>
  </si>
  <si>
    <t>2.1.1.01.03.008</t>
  </si>
  <si>
    <t>Subsidio de transporte a personeros</t>
  </si>
  <si>
    <t>Adquisición de bienes y servicios</t>
  </si>
  <si>
    <t>2.1.2.01</t>
  </si>
  <si>
    <t>Adquisición de activos no financieros</t>
  </si>
  <si>
    <t>2.1.2.01.01</t>
  </si>
  <si>
    <t>Activos fijos</t>
  </si>
  <si>
    <t>2.1.2.01.01.003</t>
  </si>
  <si>
    <t>Maquinaria y equipo</t>
  </si>
  <si>
    <t>2.1.2.01.01.003.03</t>
  </si>
  <si>
    <t>Maquinaria de oficina, contabilidad e informática</t>
  </si>
  <si>
    <t>2.1.2.01.01.003.03.01</t>
  </si>
  <si>
    <t>Máquinas para oficina y contabilidad, y sus partes y accesorios</t>
  </si>
  <si>
    <t>2.1.2.01.01.003.03.02</t>
  </si>
  <si>
    <t>Maquinaria de informática y sus partes, piezas y accesorios</t>
  </si>
  <si>
    <t>2.1.2.02</t>
  </si>
  <si>
    <t>Adquisiciones diferentes de activos</t>
  </si>
  <si>
    <t>2.1.2.02.01</t>
  </si>
  <si>
    <t>Materiales y suministros</t>
  </si>
  <si>
    <t>2.1.2.02.01.001</t>
  </si>
  <si>
    <t>Minerales; electricidad, gas y agua</t>
  </si>
  <si>
    <t>2.1.2.02.01.002</t>
  </si>
  <si>
    <t>Productos alimenticios, bebidas y tabaco; textiles, prendas de vestir y productos de cuero</t>
  </si>
  <si>
    <t>2.1.2.02.01.003</t>
  </si>
  <si>
    <t>Otros bienes transportables (excepto productos metálicos, maquinaria y equipo)</t>
  </si>
  <si>
    <t>2.1.2.02.02</t>
  </si>
  <si>
    <t>Adquisición de servicios</t>
  </si>
  <si>
    <t>2.1.2.02.02.006</t>
  </si>
  <si>
    <t>Servicios de alojamiento; servicios de suministro de comidas y bebidas; servicios de transporte; y servicios de distribución de electricidad, gas y agua</t>
  </si>
  <si>
    <t>2.1.2.02.02.007</t>
  </si>
  <si>
    <t>2.1.2.02.02.008</t>
  </si>
  <si>
    <t xml:space="preserve">Servicios prestados a las empresas y servicios de producción </t>
  </si>
  <si>
    <t>2.1.2.02.02.009</t>
  </si>
  <si>
    <t>Servicios para la comunidad, sociales y personales</t>
  </si>
  <si>
    <t>2.1.2.02.02.010</t>
  </si>
  <si>
    <t>2.1.2.02.03</t>
  </si>
  <si>
    <t>Gastos imprevistos</t>
  </si>
  <si>
    <t>2.1.3.04</t>
  </si>
  <si>
    <t>A organizaciones nacionales</t>
  </si>
  <si>
    <t>2.1.3.04.02</t>
  </si>
  <si>
    <t>Federación Nacional de Municipios</t>
  </si>
  <si>
    <t>2.1.3.04.02.001</t>
  </si>
  <si>
    <t>Membresías</t>
  </si>
  <si>
    <t>2.1.3.04.02.002</t>
  </si>
  <si>
    <t>Distintas a membresías</t>
  </si>
  <si>
    <t>2.1.3.05</t>
  </si>
  <si>
    <t>A entidades del gobierno</t>
  </si>
  <si>
    <t>2.1.3.05.04</t>
  </si>
  <si>
    <t>2.1.3.05.04.001</t>
  </si>
  <si>
    <t>Participaciones de impuestos</t>
  </si>
  <si>
    <t>2.1.3.05.04.001.13</t>
  </si>
  <si>
    <t>Participación de la sobretasa ambiental</t>
  </si>
  <si>
    <t>2.1.3.05.04.001.13.01</t>
  </si>
  <si>
    <t>Transferencia de la sobretasa ambiental a las Corporaciones Autónomas Regionales</t>
  </si>
  <si>
    <t>2.1.3.05.04.003</t>
  </si>
  <si>
    <t>Participaciones de multas, sanciones e intereses moratorios</t>
  </si>
  <si>
    <t>2.1.3.05.04.003.03</t>
  </si>
  <si>
    <t>Participación de intereses de mora sobre la sobretasa ambiental</t>
  </si>
  <si>
    <t>2.1.3.05.04.003.04</t>
  </si>
  <si>
    <t>Participación de multas establecidas en el Código Nacional de Policía y Convivencia Ley 1801 de 2016</t>
  </si>
  <si>
    <t>2.1.3.05.04.003.05</t>
  </si>
  <si>
    <t>Participación de multas de transito establecidas en la Ley 769 de 2002</t>
  </si>
  <si>
    <t>2.1.3.05.09</t>
  </si>
  <si>
    <t>A otras entidades del gobierno general</t>
  </si>
  <si>
    <t>2.1.3.05.09.053</t>
  </si>
  <si>
    <t>Concejo</t>
  </si>
  <si>
    <t>2.1.3.05.09.054</t>
  </si>
  <si>
    <t>Personería</t>
  </si>
  <si>
    <t>2.1.3.07</t>
  </si>
  <si>
    <t>Prestaciones para cubrir riesgos sociales</t>
  </si>
  <si>
    <t>2.1.3.07.02</t>
  </si>
  <si>
    <t>Prestaciones sociales relacionadas con el empleo</t>
  </si>
  <si>
    <t>2.1.3.07.02.031</t>
  </si>
  <si>
    <t>Programa de salud ocupacional (no de pensiones)</t>
  </si>
  <si>
    <t>APROPIACIÓN INICIAL</t>
  </si>
  <si>
    <t>SGP EDUCACIÓN</t>
  </si>
  <si>
    <t>SGP SALUD</t>
  </si>
  <si>
    <t>SGP APSB</t>
  </si>
  <si>
    <t>SGP DEPORTE Y RECREACIÓN</t>
  </si>
  <si>
    <t>SGP LIBRE INVERSIÓN</t>
  </si>
  <si>
    <t xml:space="preserve">SGP FONPET </t>
  </si>
  <si>
    <t>SGP  ALIMENTACIÓN ESCOLAR</t>
  </si>
  <si>
    <t>ART. 12. LEY 1393 DE 2010. COLJUEGOS. 75%</t>
  </si>
  <si>
    <t>ART. 1. LEY 1289 DE 2009. IMPUESTO AL CONSUMO DEL TABACO</t>
  </si>
  <si>
    <t>ART. 37. LEY 1111 de 2006. IVA TELEFONIA MÓVIL</t>
  </si>
  <si>
    <t>ACUERDO Nro. XXX TASA PRO DEPORTE Y RECREACIÓN</t>
  </si>
  <si>
    <r>
      <t>ARTICULO DECIMO SEGUNDO</t>
    </r>
    <r>
      <rPr>
        <sz val="12"/>
        <color rgb="FF000000"/>
        <rFont val="Times New Roman"/>
        <family val="1"/>
      </rPr>
      <t>. El presente Acuerdo se acompaña de un anexo que contiene el detalle del gasto para la vigencia fiscal 2021, anexo que se cargará al sistema integrado financiero del municipio.</t>
    </r>
  </si>
  <si>
    <t>CATALOGO AUXILIAR GASTOS DE FUNCIONAMIENTO CONCEJO MUNICIPAL</t>
  </si>
  <si>
    <t>CONCEJO</t>
  </si>
  <si>
    <t>Apropiaciòn</t>
  </si>
  <si>
    <t>INGRESOS CORRIENTES DE LIBRE DESTINACIÓN</t>
  </si>
  <si>
    <t>ART. 3. PARÁGRAFO 1. LEY 617 DE 2000</t>
  </si>
  <si>
    <t xml:space="preserve">ART. 21 LEY 1176 DE 2007. SGP LIBRE DESTINACIÓN </t>
  </si>
  <si>
    <t>2.1.1.01.03.006</t>
  </si>
  <si>
    <t>Honorarios concejales</t>
  </si>
  <si>
    <t>2.1.3.04.05</t>
  </si>
  <si>
    <t>A otras organizaciones nacionales</t>
  </si>
  <si>
    <t>2.1.3.04.05.001</t>
  </si>
  <si>
    <t>PERSONERÍA</t>
  </si>
  <si>
    <t>DESTINACIÓN ESPECIFICA POR LEY</t>
  </si>
  <si>
    <t>ART. 44. INC 2. LEY 99 DE 1993. SOBRETASA AMBIENTAL</t>
  </si>
  <si>
    <t>2.1.3.07.02.010</t>
  </si>
  <si>
    <t>Incapacidades y licencias de maternidad y paternidad (no de pensiones)</t>
  </si>
  <si>
    <t>2.1.3.07.02.010.01</t>
  </si>
  <si>
    <t>Incapacidades (no de pensiones)</t>
  </si>
  <si>
    <t>2.1.3.07.02.010.02</t>
  </si>
  <si>
    <t>Licencias de maternidad y paternidad (no de pensiones)</t>
  </si>
  <si>
    <t>Servicio de apoyo financiero para subsidios al consumo en los servicios públicos domiciliarios</t>
  </si>
  <si>
    <t>Servicio de apoyo financiero a los planes, programas y proyectos de Agua Potable y Saneamiento Básico</t>
  </si>
  <si>
    <t>Alcantarillados optimizados</t>
  </si>
  <si>
    <t>SECTOR</t>
  </si>
  <si>
    <t>PROGRAMA</t>
  </si>
  <si>
    <t>SUBPROGRAMA</t>
  </si>
  <si>
    <t xml:space="preserve">Código </t>
  </si>
  <si>
    <t xml:space="preserve">Nombre </t>
  </si>
  <si>
    <t>1203</t>
  </si>
  <si>
    <t xml:space="preserve"> Promoción de los métodos de resolución de conflictos</t>
  </si>
  <si>
    <t>17</t>
  </si>
  <si>
    <t>AGRICULTURA Y DESARROLLO RURAL</t>
  </si>
  <si>
    <t>1702</t>
  </si>
  <si>
    <t>Intersubsectorial Agricultura y desarrollo rural</t>
  </si>
  <si>
    <t>SALUD Y PROTECCIÓN SOCIAL</t>
  </si>
  <si>
    <t>1903</t>
  </si>
  <si>
    <t>1901</t>
  </si>
  <si>
    <t>2102</t>
  </si>
  <si>
    <t>22</t>
  </si>
  <si>
    <t>EDUCACIÓN</t>
  </si>
  <si>
    <t>2201</t>
  </si>
  <si>
    <t>2202</t>
  </si>
  <si>
    <t>TRANSPORTE</t>
  </si>
  <si>
    <t>2402</t>
  </si>
  <si>
    <t>2409</t>
  </si>
  <si>
    <t>Seguridad de transporte</t>
  </si>
  <si>
    <t>AMBIENTE Y DESARROLLO SOSTENIBLE</t>
  </si>
  <si>
    <t>CULTURA</t>
  </si>
  <si>
    <t>3301</t>
  </si>
  <si>
    <t>COMERCIO, INDUSTRIA Y TURISMO</t>
  </si>
  <si>
    <t>3502</t>
  </si>
  <si>
    <t>Productividad y competitividad de las empresas colombianas</t>
  </si>
  <si>
    <t>VIVIENDA, CIUDAD Y TERRITORIO</t>
  </si>
  <si>
    <t>4001</t>
  </si>
  <si>
    <t>Intersubsectorial Vivienda y Desarrollo territorial</t>
  </si>
  <si>
    <t>4002</t>
  </si>
  <si>
    <t>4003</t>
  </si>
  <si>
    <t>INCLUSIÓN SOCIAL Y RECONCILIACIÓN</t>
  </si>
  <si>
    <t>4102</t>
  </si>
  <si>
    <t>4104</t>
  </si>
  <si>
    <t>4103</t>
  </si>
  <si>
    <t>4101</t>
  </si>
  <si>
    <t>43</t>
  </si>
  <si>
    <t>DEPORTE Y RECREACIÓN</t>
  </si>
  <si>
    <t>4301</t>
  </si>
  <si>
    <t>4302</t>
  </si>
  <si>
    <t>GOBIERNO TERRITORIAL</t>
  </si>
  <si>
    <t>4501</t>
  </si>
  <si>
    <t>4502</t>
  </si>
  <si>
    <t>4503</t>
  </si>
  <si>
    <t>4599</t>
  </si>
  <si>
    <t>RECAUDOS</t>
  </si>
  <si>
    <t>ATRIBUTOS</t>
  </si>
  <si>
    <t>CSF</t>
  </si>
  <si>
    <t>SSF</t>
  </si>
  <si>
    <t>TOTAL RECAUDO</t>
  </si>
  <si>
    <t>DESTINACIÓN CONSTITUCIONAL</t>
  </si>
  <si>
    <t>DESTINACIÓN ESPECIFICA POR ACTOS ADMINISTRATIVOS</t>
  </si>
  <si>
    <t>VIG. ACTUAL</t>
  </si>
  <si>
    <t>VIG. ANTERIOR</t>
  </si>
  <si>
    <t>SGP FONPET ASIGNACIÓN ESPECIAL</t>
  </si>
  <si>
    <t>SGP PRIMERA INFANCIA</t>
  </si>
  <si>
    <t xml:space="preserve">ART. 45. LEY 99 DE 1993 MOD. LEY 1930 DE 2018. TRANSFERENCIAS SECTOR ELECTRICO. 90% </t>
  </si>
  <si>
    <t>LEY 769 DE 2002. MULTAS DE TRANSITO.  100%</t>
  </si>
  <si>
    <t>ART. 180 LEY 1801 DE 2016. CODIGO POLICIA. 100%</t>
  </si>
  <si>
    <t>LEY 549 DE 1999. VENTA ACTIVOS TRANSFERENCIA FONPET. 10%</t>
  </si>
  <si>
    <t>LEY 549 DE 1999. DESAHORRO FONPET INVERSIÓN. 100%</t>
  </si>
  <si>
    <t>ART. 67. LEY 1753 de 2015. SGSSS ADRES</t>
  </si>
  <si>
    <t>ART. 15. LEY 1005 DE 2006. ESPECIES VENALES MIN TRANSPORTE. 35%</t>
  </si>
  <si>
    <t>ACUERDO Nro. XXX ESTATUTO TRIBUTARIO MUNICIPAL</t>
  </si>
  <si>
    <t>ORDENANZA Nro. XXX ESTATUTO TRIBUTARIO DEPARTAMENTAL</t>
  </si>
  <si>
    <t xml:space="preserve">LEY 99 DE 1993. AMBIENTAL. 1% ICLD. </t>
  </si>
  <si>
    <t>ART. 60 LEY 715 DE 2001. COLJUEGOS 25%</t>
  </si>
  <si>
    <t>Tipo de Cuenta</t>
  </si>
  <si>
    <t>2.1.3.05.04.001.16</t>
  </si>
  <si>
    <t>Participación en Estampillas</t>
  </si>
  <si>
    <t>OK</t>
  </si>
  <si>
    <t>INGRESOS TOTALES</t>
  </si>
  <si>
    <t>GASTOS TOTALES</t>
  </si>
  <si>
    <t>Código Producto</t>
  </si>
  <si>
    <t>PRODUCTO</t>
  </si>
  <si>
    <t>CÓDIGO BPIN</t>
  </si>
  <si>
    <t>Servicio de bienestar a la población privada de libertad</t>
  </si>
  <si>
    <t>Servicio de educación informal en resolución de conflictos</t>
  </si>
  <si>
    <t>Servicio de asistencia técnica agropecuaria dirigida a pequeños productores</t>
  </si>
  <si>
    <t>Servicio de apoyo a la comercialización</t>
  </si>
  <si>
    <t>Servicio de gestión del riesgo para enfermedades emergentes, reemergentes y desatendidas</t>
  </si>
  <si>
    <t>Servicio de promoción en temas de salud mental y convivencia</t>
  </si>
  <si>
    <t>Servicio de promoción de vida saludable y condiciones no transmisibles</t>
  </si>
  <si>
    <t>Servicio educativo</t>
  </si>
  <si>
    <t>Vía terciaria con mantenimiento periódico o rutinario</t>
  </si>
  <si>
    <t>Estudios de preinversión para la red vial regional</t>
  </si>
  <si>
    <t>Caminos ancestrales mejorados</t>
  </si>
  <si>
    <t>Servicio apoyo financiero para la implementación de esquemas de pago por Servicio ambientales</t>
  </si>
  <si>
    <t>Servicio de acceso a materiales de lectura</t>
  </si>
  <si>
    <t>Espacio publico adecuado</t>
  </si>
  <si>
    <t>Servicio de asistencia funeraria</t>
  </si>
  <si>
    <t>Servicio de mantenimiento a la infraestructura deportiva</t>
  </si>
  <si>
    <t>Servicio de información para el registro administrativo de SISBEN</t>
  </si>
  <si>
    <t>ANEXO 2-2: PRESUPUESTO GASTOS FUNCIONAMIENTO CONCEJO</t>
  </si>
  <si>
    <t>ANEXO 2-3: ANEXO DE GASTOS FUNCIONAMIENTO PERSONERÍA</t>
  </si>
  <si>
    <t>2.2.2</t>
  </si>
  <si>
    <t>Servicio de la deuda pública interna</t>
  </si>
  <si>
    <t>2.2.2.04</t>
  </si>
  <si>
    <t>Aportes al fondo de contingencias</t>
  </si>
  <si>
    <t>2.2.2.05</t>
  </si>
  <si>
    <t>Bonos pensionales</t>
  </si>
  <si>
    <t>2.2.2.05.01</t>
  </si>
  <si>
    <t>Tipo A</t>
  </si>
  <si>
    <t>2.2.2.05.02</t>
  </si>
  <si>
    <t>Tipo B</t>
  </si>
  <si>
    <t>DESPACHO DEL ALCALDE</t>
  </si>
  <si>
    <t>d) Que corresponde al Alcalde expedir el Decreto de Liquidación del documento presupuestal aprobado por el Concejo, de conformidad con lo dispuesto en el  Estatuto Orgánico de Presupuesto Municipal.</t>
  </si>
  <si>
    <t>04</t>
  </si>
  <si>
    <t>INFORMACIÓN ESTADÍSTICA</t>
  </si>
  <si>
    <t>Planificación y estadística</t>
  </si>
  <si>
    <t>0404</t>
  </si>
  <si>
    <t>Levantamiento, actualización y administración de la información catastral</t>
  </si>
  <si>
    <t>1701</t>
  </si>
  <si>
    <t>Mejoramiento de la habitabilidad rural</t>
  </si>
  <si>
    <t>1704</t>
  </si>
  <si>
    <t>Ordenamiento social y uso productivo del territorio rural</t>
  </si>
  <si>
    <t>1708</t>
  </si>
  <si>
    <t>Ciencia, tecnología e innovación agropecuaria</t>
  </si>
  <si>
    <t xml:space="preserve">Salud pública y prestación de servicios  </t>
  </si>
  <si>
    <t>3205</t>
  </si>
  <si>
    <t>Ordenamiento ambiental territorial</t>
  </si>
  <si>
    <t>3302</t>
  </si>
  <si>
    <t>Gestión, protección y salvaguardia del patrimonio cultural colombiano</t>
  </si>
  <si>
    <t>TRABAJO</t>
  </si>
  <si>
    <t>3602</t>
  </si>
  <si>
    <t>Generación y formalización del empleo</t>
  </si>
  <si>
    <t>Intersubsectorial Trabajo y Bienestar Social</t>
  </si>
  <si>
    <t>CIENCIA, TECNOLOGÍA E INNOVACIÓN</t>
  </si>
  <si>
    <t>40</t>
  </si>
  <si>
    <t>41</t>
  </si>
  <si>
    <t>PRESUPUESTO INICIAL</t>
  </si>
  <si>
    <t>2.1.3.07.02.001</t>
  </si>
  <si>
    <t>Mesadas pensionales (de pensiones)</t>
  </si>
  <si>
    <t>2.1.3.07.02.001.01</t>
  </si>
  <si>
    <t>Mesadas pensionales con cargo a reservas (de pensiones)</t>
  </si>
  <si>
    <t>2.1.3.07.02.001.02</t>
  </si>
  <si>
    <t>Mesadas pensionales a cargo de la entidad (de pensiones)</t>
  </si>
  <si>
    <t>2.1.3.07.02.002</t>
  </si>
  <si>
    <t>Cuotas partes pensionales (de pensiones)</t>
  </si>
  <si>
    <t>2.1.3.07.02.002.01</t>
  </si>
  <si>
    <t>Cuotas partes pensionales con cargo a reservas (de pensiones)</t>
  </si>
  <si>
    <t>2.1.3.07.02.002.02</t>
  </si>
  <si>
    <t>Cuotas partes pensionales a cargo de la entidad (de pensiones)</t>
  </si>
  <si>
    <t>2.1.3.07.02.003</t>
  </si>
  <si>
    <t>Bonos pensionales (de pensiones)</t>
  </si>
  <si>
    <t>2.1.3.07.02.003.01</t>
  </si>
  <si>
    <t>Bonos pensionales con cargo a reservas (de pensiones)</t>
  </si>
  <si>
    <t>2.1.3.07.02.003.02</t>
  </si>
  <si>
    <t>Bonos pensionales a cargo de la entidad (de pensiones)</t>
  </si>
  <si>
    <t>serv deuda</t>
  </si>
  <si>
    <t>SECRETARÍA DE HACIENDA</t>
  </si>
  <si>
    <t>ICLD NETOS</t>
  </si>
  <si>
    <t>PRUEBA 1</t>
  </si>
  <si>
    <t>PRUEBA 2</t>
  </si>
  <si>
    <t>Servicio de actualización catastral</t>
  </si>
  <si>
    <t>Viviendas de interés social rural mejoradas</t>
  </si>
  <si>
    <t>Servicio de apoyo financiero para proyectos productivos</t>
  </si>
  <si>
    <t>Parcelas, módulos y unidades demostrativas construidas</t>
  </si>
  <si>
    <t>Estudios de preinversión</t>
  </si>
  <si>
    <t>Servicio de gestión del riesgo para temas de consumo y aprovechamiento biológico de los alimentos, calidad e inocuidad de los alimentos</t>
  </si>
  <si>
    <t>Servicio de gestión del riesgo para enfermedades inmunoprevenibles</t>
  </si>
  <si>
    <t>Servicio de fomento para la permanencia en programas de educación formal</t>
  </si>
  <si>
    <t>Servicios conexos a la prestación del servicio educativo oficial</t>
  </si>
  <si>
    <t>Infraestructura educativa construida</t>
  </si>
  <si>
    <t>Ambientes de aprendizaje para la educación inicial preescolar, básica y media dotados</t>
  </si>
  <si>
    <t>Vía terciaria mejorada</t>
  </si>
  <si>
    <t>Zonas escolares señalizadas y con obras de seguridad vial</t>
  </si>
  <si>
    <t>Servicio de restauración de ecosistemas</t>
  </si>
  <si>
    <t>Servicio de generación de alertas tempranas para la gestión del riesgo de desastres</t>
  </si>
  <si>
    <t>Obras de infraestructura para mitigación y atención a desastres</t>
  </si>
  <si>
    <t>Servicio de protección del patrimonio arqueologico, antropologico e historico</t>
  </si>
  <si>
    <t>Estudios de pre inversión e inversión</t>
  </si>
  <si>
    <t>4003008</t>
  </si>
  <si>
    <t>Servicio de asistencia técnica para la participación de las víctimas</t>
  </si>
  <si>
    <t>Servicio de gestión de oferta social para la población vulnerable</t>
  </si>
  <si>
    <t>Polideportivos construidos</t>
  </si>
  <si>
    <t>Servicio de promoción de convivencia y no repetición</t>
  </si>
  <si>
    <t>Infraestructura para alojamiento temporal adecuada</t>
  </si>
  <si>
    <t>SALDOS DISPONIBLES</t>
  </si>
  <si>
    <t>Servicio de asistencia técnica para la realización de iniciativas de memoria histórica</t>
  </si>
  <si>
    <t>4103052</t>
  </si>
  <si>
    <t xml:space="preserve">CATÁLOGO PROGRAMATICO DE INVERSIÓN </t>
  </si>
  <si>
    <t>POR MEDIO DEL CUAL SE LIQUIDA EL PRESUPUESTO DE RENTAS Y GASTOS DEL MUNICIPIO DE ROSAS CAUCA, APROBADO PARA LA VIGENCIA FISCAL DEL AÑO 2021.</t>
  </si>
  <si>
    <t>MUNICIPIO DE ROSAS</t>
  </si>
  <si>
    <t>EL ALCALDE DEL MUNICIPIO DE ROSAS CAUCA, en cumplimiento de sus requisitos legales y en especial las contenidas en el Estatuto Orgánico de Presupuesto Municipal, y</t>
  </si>
  <si>
    <t>En merito de lo expuesto, al alcalde del Municipio de Rosas Cauca,</t>
  </si>
  <si>
    <r>
      <t>e) Que los ingresos estimados por el ejecutivo municipal en el proyecto de presupuesto, ascendieron a la suma de</t>
    </r>
    <r>
      <rPr>
        <b/>
        <sz val="12"/>
        <rFont val="Times New Roman"/>
        <family val="1"/>
      </rPr>
      <t xml:space="preserve"> DIECISEIS MIL TRESCIENTOS OCHENTA Y OCHO MILLONES SETECIENTOS NOVENTA Y OCHO MIL SETECIENTOS CUARENTA Y UN PESOS ($ 16.388.798.741) M/CTE</t>
    </r>
    <r>
      <rPr>
        <sz val="12"/>
        <rFont val="Times New Roman"/>
        <family val="1"/>
      </rPr>
      <t>,  monto que finalmente constituye el aforo presupuestal para la vigencia fiscal dos mil veintiuno ( 2021).</t>
    </r>
  </si>
  <si>
    <r>
      <rPr>
        <b/>
        <sz val="12"/>
        <color theme="1"/>
        <rFont val="Times New Roman"/>
        <family val="1"/>
      </rPr>
      <t xml:space="preserve">ARTÍCULO PRIMERO. </t>
    </r>
    <r>
      <rPr>
        <sz val="12"/>
        <color theme="1"/>
        <rFont val="Times New Roman"/>
        <family val="1"/>
      </rPr>
      <t>Fíjense los cómputos del Presupuesto de Rentas, recursos de capital y fondos especiales del Municipio de Rosas Cauca, para la vigencia fiscal comprendida entre el 1° de enero al 31 de diciembre de dos mil veintiuno(2021) en la suma de DIECISEIS MIL TRESCIENTOS OCHENTA Y OCHO MILLONES SETECIENTOS NOVENTA Y OCHO MIL SETECIENTOS CUARENTA Y UN PESOS ($ 16.388.798.741) M/CTE, según el siguiente detalle:</t>
    </r>
  </si>
  <si>
    <r>
      <rPr>
        <b/>
        <sz val="12"/>
        <color theme="1"/>
        <rFont val="Times New Roman"/>
        <family val="1"/>
      </rPr>
      <t xml:space="preserve">ARTÍCULO SEGUNDO: </t>
    </r>
    <r>
      <rPr>
        <sz val="12"/>
        <color theme="1"/>
        <rFont val="Times New Roman"/>
        <family val="1"/>
      </rPr>
      <t xml:space="preserve"> Abrase un crédito al Alcalde Municipal contra el Tesoro Municipal por valor de DIECISEIS MIL TRESCIENTOS OCHENTA Y OCHO MILLONES SETECIENTOS NOVENTA Y OCHO MIL SETECIENTOS CUARENTA Y UN PESOS ($ 16.388.798.741) M/CTE, para atender los gastos y demás egresos que demande la administración durante la vigencia fiscal del año 2021, según el detalle que se encuentra a continuación:</t>
    </r>
  </si>
  <si>
    <t>Gastos de Personal: Son los gastos asociados con el personal vinculado laboralmente con el Estado. Entiéndase como personal vinculado laboralmente con el Estado a los servidores públicos –en estricto sentido- que prestan servicios personales remunerados en los organismos y entidades de la administración pública a través de una relación legal/reglamentaria o de una relación contractual laboral (Ley 909 de 2004, art.1). Según el artículo 123 de la Constitución Política, son servidores públicos: los miembros de las corporaciones públicas, los empleados públicos y los trabajadores oficiales del Estado y de sus entidades descentralizadas territorialmente y por servicios (Constitución Política, art. 123). Los gastos de personal se clasifican de la siguiente forma.</t>
  </si>
  <si>
    <t>Sueldo personal de nómina: Remuneración por concepto de sueldos y demás factores salariales legalmente establecidos a los servidores públicos vinculados en la planta de personal.</t>
  </si>
  <si>
    <t>JOSE ROBERTO CAMPO OSORIO</t>
  </si>
  <si>
    <t>0401</t>
  </si>
  <si>
    <t>Levantamiento y actualización de información estadística de calidad</t>
  </si>
  <si>
    <t>12</t>
  </si>
  <si>
    <t>JUSTICIA Y DEL DERECHO</t>
  </si>
  <si>
    <t>1206</t>
  </si>
  <si>
    <t>Sistema penitenciario y carcelario en el marco de los derechos humanos</t>
  </si>
  <si>
    <t>19</t>
  </si>
  <si>
    <t>1904</t>
  </si>
  <si>
    <t>Sanidad Ambiental</t>
  </si>
  <si>
    <t>MINAS Y ENERGIA</t>
  </si>
  <si>
    <t>3203</t>
  </si>
  <si>
    <t>Gestión integral del recurso hídrico</t>
  </si>
  <si>
    <t>3206</t>
  </si>
  <si>
    <t>Gestión del cambio climático para un desarrollo bajo en carbono y resiliente al clima</t>
  </si>
  <si>
    <t>3208</t>
  </si>
  <si>
    <t xml:space="preserve">Educación Ambiental </t>
  </si>
  <si>
    <t>3604</t>
  </si>
  <si>
    <t>Derechos fundamentales del trabajo y fortalecimiento del diálogo social</t>
  </si>
  <si>
    <t>3904</t>
  </si>
  <si>
    <t>Generación de una cultura que valora y gestiona el conocimiento y la innovación</t>
  </si>
  <si>
    <t xml:space="preserve">Atención integral de población en situación permanente de desprotección social y/o familiar </t>
  </si>
  <si>
    <t>TOTAL CPI GASTOS DE INVERSIÒN</t>
  </si>
  <si>
    <t>1.1.01.02.202</t>
  </si>
  <si>
    <t>Impuesto a la publicidad exterior visual</t>
  </si>
  <si>
    <t>1.1.02.02.102</t>
  </si>
  <si>
    <t>Derechos de tránsito</t>
  </si>
  <si>
    <t>1.1.02.03.001.09</t>
  </si>
  <si>
    <t>Multas de tránsito y transporte</t>
  </si>
  <si>
    <t>MUNICIPIO DE ROSAS CAUCA</t>
  </si>
  <si>
    <t>ANEXO 1: ANEXO DE RENTAS 2021</t>
  </si>
  <si>
    <t>2.1.3.07.02.012</t>
  </si>
  <si>
    <t>Auxilios funerarios</t>
  </si>
  <si>
    <t>2.1.3.07.02.012.02</t>
  </si>
  <si>
    <t>Auxilios funerarios a cargo de la entidad</t>
  </si>
  <si>
    <t xml:space="preserve">LEY 769 DE 2002. MULTAS DE TRANSITO.  100% </t>
  </si>
  <si>
    <t>ANEXO 2-1: ANEXO DE GASTOS FUNCIONAMIENTO ADMINISTRACIÓN CENTRAL Y SERVICIO A LA DEUDA 2021.</t>
  </si>
  <si>
    <t>ICLD</t>
  </si>
  <si>
    <t>RESPONSABLE</t>
  </si>
  <si>
    <t>0401016</t>
  </si>
  <si>
    <t>Boletines Técnicos de la Temática Demografía y Población</t>
  </si>
  <si>
    <t>Secretario de Planeación y Obras Públicas</t>
  </si>
  <si>
    <t>0404001</t>
  </si>
  <si>
    <t>Secretario de Hacienda</t>
  </si>
  <si>
    <t>1203009</t>
  </si>
  <si>
    <t>Secretaria de Gobierno</t>
  </si>
  <si>
    <t>1203014</t>
  </si>
  <si>
    <t>Servicio de promoción del acceso a la justicia</t>
  </si>
  <si>
    <t>1206007</t>
  </si>
  <si>
    <t>Servicio de apoyo financiero para soluciones de vivienda rural</t>
  </si>
  <si>
    <t>Secretario de Desarrollo Productivo y Ambiental</t>
  </si>
  <si>
    <t>1701003</t>
  </si>
  <si>
    <t>1701004</t>
  </si>
  <si>
    <t>Unidades sanitarias con saneamiento básico para vivienda rural construidas</t>
  </si>
  <si>
    <t>1702007</t>
  </si>
  <si>
    <t>Servicio de apoyo financiero para el acceso a activos productivos y de comercialización</t>
  </si>
  <si>
    <t>1709105</t>
  </si>
  <si>
    <t>Servicio de apoyo a la producción de las cadenas agrícolas, forestales, pecuarias, pesqueras y acuícolas</t>
  </si>
  <si>
    <t>Servicio de asesoría para el fortalecimiento de la asociatividad</t>
  </si>
  <si>
    <t>1702023</t>
  </si>
  <si>
    <t>1702038</t>
  </si>
  <si>
    <t>1704010</t>
  </si>
  <si>
    <t>Servicio de apoyo financiero para la formalización de la propiedad</t>
  </si>
  <si>
    <t>1708018</t>
  </si>
  <si>
    <t>Especies animales y vegetales mejoradas</t>
  </si>
  <si>
    <t>1708035</t>
  </si>
  <si>
    <t>1901127</t>
  </si>
  <si>
    <t>Servicio de promoción de modos, condiciones y estilos de vida saludables</t>
  </si>
  <si>
    <t>Secretaria de Salud y Desarrollo Social</t>
  </si>
  <si>
    <t>1903016</t>
  </si>
  <si>
    <t>Servicio de auditoría y visitas inspectivas</t>
  </si>
  <si>
    <t>1901118</t>
  </si>
  <si>
    <t>1901120</t>
  </si>
  <si>
    <t>1901002</t>
  </si>
  <si>
    <t>1901131</t>
  </si>
  <si>
    <t>1901145</t>
  </si>
  <si>
    <t>Centros de día para el adulto mayor adecuados</t>
  </si>
  <si>
    <t>1901149</t>
  </si>
  <si>
    <t>Servicios de atención y protección integral al adulto mayor</t>
  </si>
  <si>
    <t>2102045</t>
  </si>
  <si>
    <t>Redes domiciliarias de energía eléctrica instaladas</t>
  </si>
  <si>
    <t>2102011</t>
  </si>
  <si>
    <t>Redes de alumbrado público con mantenimiento</t>
  </si>
  <si>
    <t>2102010</t>
  </si>
  <si>
    <t>Redes de alumbrado público ampliadas</t>
  </si>
  <si>
    <t>2201051</t>
  </si>
  <si>
    <t>PAGO SERV. PUBLICOS y GRATUIDAD</t>
  </si>
  <si>
    <t>2201050</t>
  </si>
  <si>
    <t>Servicio de accesibilidad a contenidos web para fines pedagógicos</t>
  </si>
  <si>
    <t>2201063</t>
  </si>
  <si>
    <t>2201067</t>
  </si>
  <si>
    <t>Servicio de apoyo para el fortalecimiento de escuelas de padres</t>
  </si>
  <si>
    <t>2201068</t>
  </si>
  <si>
    <t>Servicio de gestión de riesgos y desastres en establecimientos educativos</t>
  </si>
  <si>
    <t>2201069</t>
  </si>
  <si>
    <t>Infraestructura educativa dotada</t>
  </si>
  <si>
    <t>2201070</t>
  </si>
  <si>
    <t>2202007</t>
  </si>
  <si>
    <t>Servicio de apoyo financiero para el acceso a la educación superior o terciaria</t>
  </si>
  <si>
    <t>2202005</t>
  </si>
  <si>
    <t>Servicio de fomento para el acceso a la educación superior o terciaria</t>
  </si>
  <si>
    <t>2402041</t>
  </si>
  <si>
    <t>2402055</t>
  </si>
  <si>
    <t>2402112</t>
  </si>
  <si>
    <t>2402114</t>
  </si>
  <si>
    <t>Vía urbana mejorada</t>
  </si>
  <si>
    <t>2402118</t>
  </si>
  <si>
    <t>2409010</t>
  </si>
  <si>
    <t>Servicio de información de seguridad vial</t>
  </si>
  <si>
    <t>2409043</t>
  </si>
  <si>
    <t>3202006</t>
  </si>
  <si>
    <t>3202038</t>
  </si>
  <si>
    <t>Servicio de producción de plántulas en viveros</t>
  </si>
  <si>
    <t>3202043</t>
  </si>
  <si>
    <t>3203033</t>
  </si>
  <si>
    <t>Servicio de asistencia técnica para la promoción del uso eficiente y ahorro del agua</t>
  </si>
  <si>
    <t>3205002</t>
  </si>
  <si>
    <t>Documentos de estudios técnicos para el ordenamiento ambiental territorial</t>
  </si>
  <si>
    <t>3205007</t>
  </si>
  <si>
    <t>3205001</t>
  </si>
  <si>
    <t>Documentos de lineamientos técnicos para el ordenamiento ambiental territorial</t>
  </si>
  <si>
    <t>3205021</t>
  </si>
  <si>
    <t>3206005</t>
  </si>
  <si>
    <t>Servicio de divulgación de la información en gestión del cambio climático para un desarrollo bajo en carbono y resiliente al clima</t>
  </si>
  <si>
    <t>3206015</t>
  </si>
  <si>
    <t>Estufas ecoeficientes</t>
  </si>
  <si>
    <t>3208006</t>
  </si>
  <si>
    <t>Servicio de asistencia técnica para la implementación de lasestrategias educativo ambientales y de participación</t>
  </si>
  <si>
    <t>3301018</t>
  </si>
  <si>
    <t>Casas de la cultura adecuadas</t>
  </si>
  <si>
    <t>3301051</t>
  </si>
  <si>
    <t>Servicio de educación informal al sector artístico y cultural</t>
  </si>
  <si>
    <t>Servicio de educación informal en áreas artísticas y culturales</t>
  </si>
  <si>
    <t>3301101</t>
  </si>
  <si>
    <t>Centro musicales dotados</t>
  </si>
  <si>
    <t>3302041</t>
  </si>
  <si>
    <t>3502004</t>
  </si>
  <si>
    <t>Servicio de apoyo financiero para el mejoramiento de productos o procesos</t>
  </si>
  <si>
    <t>3502025</t>
  </si>
  <si>
    <t>Servicio de apoyo financiero a la actividad artesanal</t>
  </si>
  <si>
    <t>3502056</t>
  </si>
  <si>
    <t>Sendero turístico construido</t>
  </si>
  <si>
    <t>3602013</t>
  </si>
  <si>
    <t>Servicio de gestión para el emprendimiento</t>
  </si>
  <si>
    <t>Servicio de formación para el trabajo en competencias para la inserción laboral</t>
  </si>
  <si>
    <t>3604022</t>
  </si>
  <si>
    <t>Servicio de asistencia técnica para la equidad de Género</t>
  </si>
  <si>
    <t>3604026</t>
  </si>
  <si>
    <t>Servicio de divulgación para la aplicación del enfoque de género</t>
  </si>
  <si>
    <t>3904016</t>
  </si>
  <si>
    <t>Servicios para fortalecer la participación ciudadana en Ciencia, Tecnología e Innovación</t>
  </si>
  <si>
    <t>3904024</t>
  </si>
  <si>
    <t>Servicio de apoyo para el fomento de las vocaciones científicas en CTeI</t>
  </si>
  <si>
    <t>Servicio de asistencia técnica y jurídica en saneamiento y titulación de predios</t>
  </si>
  <si>
    <t>4001030</t>
  </si>
  <si>
    <t>4001032</t>
  </si>
  <si>
    <t>Servicio de apoyo financiero para mejoramiento de vivienda</t>
  </si>
  <si>
    <t>Viviendas de Interés Social urbanas construidas</t>
  </si>
  <si>
    <t>4002020</t>
  </si>
  <si>
    <t>4002022</t>
  </si>
  <si>
    <t>Parques mantenidos</t>
  </si>
  <si>
    <t>4002026</t>
  </si>
  <si>
    <t>Zonas verdes mantenidas</t>
  </si>
  <si>
    <t>4002034</t>
  </si>
  <si>
    <t>4002031</t>
  </si>
  <si>
    <t>Plazas mantenidas</t>
  </si>
  <si>
    <t>4002016</t>
  </si>
  <si>
    <t>4003010</t>
  </si>
  <si>
    <t>Servicio de Aseo</t>
  </si>
  <si>
    <t>4003020</t>
  </si>
  <si>
    <t>4003016</t>
  </si>
  <si>
    <t>Acueductos ampliados</t>
  </si>
  <si>
    <t>4003022</t>
  </si>
  <si>
    <t>Servicios de implementación del Plan de Gestión Integral de Residuos Solidos PGIRS</t>
  </si>
  <si>
    <t>Transferencia PDA 35%</t>
  </si>
  <si>
    <t>4101010</t>
  </si>
  <si>
    <t>Documentos metodológicos</t>
  </si>
  <si>
    <t>4101027</t>
  </si>
  <si>
    <t>4101038</t>
  </si>
  <si>
    <t>4101011</t>
  </si>
  <si>
    <t>4101025</t>
  </si>
  <si>
    <t>4101033</t>
  </si>
  <si>
    <t>Servicio de apoyo financiero para cofinanciación de proyectos territoriales de asistencia, atención y reparación integral</t>
  </si>
  <si>
    <t>4101031</t>
  </si>
  <si>
    <t>Servicios de implementaciónde medidas de satisfacción y acompañamiento a las víctimas del conflicto armado</t>
  </si>
  <si>
    <t xml:space="preserve">  Documentos  de diagnóstico  y/o caracterización  del daño colectivo  </t>
  </si>
  <si>
    <t>4102001</t>
  </si>
  <si>
    <t>4102035</t>
  </si>
  <si>
    <t>4102004</t>
  </si>
  <si>
    <t>Edificaciones para la atención integral a la primera infancia construidas</t>
  </si>
  <si>
    <t>4102006</t>
  </si>
  <si>
    <t>Edificaciones de atención a la primera infancia dotadas</t>
  </si>
  <si>
    <t>4102046</t>
  </si>
  <si>
    <t>Servicios de promoción de los derechos de los niños, niñas, adolescentes y jóvenes</t>
  </si>
  <si>
    <t>4103050</t>
  </si>
  <si>
    <t>Servicio de acompañamiento familiar y comunitario para la superación de la pobreza</t>
  </si>
  <si>
    <t>4103060</t>
  </si>
  <si>
    <t>4301032</t>
  </si>
  <si>
    <t>4301037</t>
  </si>
  <si>
    <t>4301001</t>
  </si>
  <si>
    <t>4301027</t>
  </si>
  <si>
    <t>Cancha adecuada</t>
  </si>
  <si>
    <t>4302064</t>
  </si>
  <si>
    <t>4501004</t>
  </si>
  <si>
    <t>4501057</t>
  </si>
  <si>
    <t>Servicio de apoyo financiero para dotar a miembros de la fuerza publica</t>
  </si>
  <si>
    <t>4501026</t>
  </si>
  <si>
    <t>Documentos Planeacion</t>
  </si>
  <si>
    <t>Servicio de prevención a violaciones de derechos humanos</t>
  </si>
  <si>
    <t>4502034</t>
  </si>
  <si>
    <t xml:space="preserve">Servicio de educación informal </t>
  </si>
  <si>
    <t>Servicio de promoción de la garantía de derechos</t>
  </si>
  <si>
    <t>4503028</t>
  </si>
  <si>
    <t>4503006</t>
  </si>
  <si>
    <t>4503013</t>
  </si>
  <si>
    <t xml:space="preserve">Servicio de fortalecimiento a Cuerpos de Bomberos </t>
  </si>
  <si>
    <t>4599011</t>
  </si>
  <si>
    <t>Sedes adecuadas</t>
  </si>
  <si>
    <t>4599017</t>
  </si>
  <si>
    <t>Servicio de gestión documental</t>
  </si>
  <si>
    <t>4599018</t>
  </si>
  <si>
    <t>4599023</t>
  </si>
  <si>
    <t>4599033</t>
  </si>
  <si>
    <t>4599030</t>
  </si>
  <si>
    <t>TOTAL POAI 2021</t>
  </si>
  <si>
    <t xml:space="preserve">MUNICIPIO DE ROSAS CAUCA                                                                                                                                                                                 ANEXO 3. PRESUPUESTO GASTOS DE INVERSIÓN CPI 2021 </t>
  </si>
  <si>
    <t>4001001</t>
  </si>
  <si>
    <t>ya comprometido ojo</t>
  </si>
  <si>
    <t>encuestadores ojooooooooo</t>
  </si>
  <si>
    <t>1905021 - Servicio de gestión del riesgo en temas de salud sexual y reproductiva</t>
  </si>
  <si>
    <t>1905022 -Servicio de gestión del riesgo en temas de trastornos mentales</t>
  </si>
  <si>
    <t>1905028 - Servicio de gestión del riesgo para temas de consumo, aprovechamiento biológico, calidad e inocuidad de los alimentos</t>
  </si>
  <si>
    <t>1905015 - Documentos de planeación</t>
  </si>
  <si>
    <t>1905026 - Servicio de gestión del riesgo para enfermedades emergentes, reemergentes y desatendidas</t>
  </si>
  <si>
    <t>1905027 - Servicio de gestión del riesgo para enfermedades inmunoprevenibles</t>
  </si>
  <si>
    <t>1905031 - Servicio de promoción de la salud y prevención de riesgos asociados a condiciones no transmisibles</t>
  </si>
  <si>
    <t xml:space="preserve"> DECRETO Nro. 95  de 2020</t>
  </si>
  <si>
    <t>4502019</t>
  </si>
  <si>
    <t>( Diciembre 30 de 2020   )</t>
  </si>
  <si>
    <t>a) Que el Concejo Municipal aprobó el acuerdo No. 017  de noviembre 26 de 2020, mediante el cual se expide el presupuesto de rentas y gastos para el periodo fiscal del año 2021.</t>
  </si>
  <si>
    <t xml:space="preserve">b) Que mentiante acuerdo No. 017  de noviembre 26 de 2020, el Concejo Municipal, Homologa el plan de inversiones establecido en el Acuerdo Nro. 009 de 2020 mediante el cual se adoptó el Plan de Desarrollo para el Municipio de Rosas Cauca 2020 – 2023, recodificando y reclasificando el plan de inversiones de conformidad con el Catálogo Programático de Inversiones establecido por el Departamento Nacional de Planeación acorde con el Manual de Clasificación Programático del Gasto Público, conforme al anexo “Homologación Plan de Inversiones”, que hace parte integral del acuerdo. </t>
  </si>
  <si>
    <t>c) Que el artículo sexto del Acuerdo No. 017 por medio del cual el concejo municipal expide el presupuesto de rentas y gastos del Municipio para la vigencia fiscal del año 2021, autoriza al alcalde para que recodifique el gasto de inversión, de conformidad a las actualizaciones que se le realicen al Catálogo Programático de Inversión dispuesto por el Departamento Nacional de Planeación (DNP), complementado con el Catálogo Central de Productos, expedido por el Departamento Nacional de Estadística (DANE), sin alterar los montos aprobados por la Corporación Pública Territorial.</t>
  </si>
  <si>
    <t>Centros de protección social de día para el adulto mayor adecuados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</si>
</sst>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_(* #,##0.00_);_(* \(#,##0.00\);_(* &quot;-&quot;??_);_(@_)"/>
    <numFmt numFmtId="166" formatCode="_-* #,##0.00_-;\-* #,##0.00_-;_-* &quot;-&quot;_-;_-@_-"/>
    <numFmt numFmtId="167" formatCode="_-&quot;$&quot;\ * #,##0_-;\-&quot;$&quot;\ * #,##0_-;_-&quot;$&quot;\ * &quot;-&quot;??_-;_-@_-"/>
  </numFmts>
  <fonts count="3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11"/>
      <color theme="1"/>
      <name val="Arial Narrow"/>
      <family val="2"/>
    </font>
    <font>
      <sz val="11"/>
      <color theme="1"/>
      <name val="Arial Narrow"/>
      <family val="2"/>
    </font>
    <font>
      <u/>
      <sz val="12"/>
      <color theme="10"/>
      <name val="Calibri"/>
      <family val="2"/>
      <scheme val="minor"/>
    </font>
    <font>
      <u/>
      <sz val="12"/>
      <color theme="11"/>
      <name val="Calibri"/>
      <family val="2"/>
      <scheme val="minor"/>
    </font>
    <font>
      <sz val="12"/>
      <color theme="1"/>
      <name val="Times New Roman"/>
      <family val="1"/>
    </font>
    <font>
      <b/>
      <sz val="12"/>
      <color theme="1"/>
      <name val="Times New Roman"/>
      <family val="1"/>
    </font>
    <font>
      <sz val="12"/>
      <name val="Times New Roman"/>
      <family val="1"/>
    </font>
    <font>
      <sz val="12"/>
      <color indexed="8"/>
      <name val="Times New Roman"/>
      <family val="1"/>
    </font>
    <font>
      <b/>
      <sz val="12"/>
      <name val="Times New Roman"/>
      <family val="1"/>
    </font>
    <font>
      <b/>
      <sz val="12"/>
      <color rgb="FF000000"/>
      <name val="Times New Roman"/>
      <family val="1"/>
    </font>
    <font>
      <i/>
      <sz val="12"/>
      <color rgb="FF000000"/>
      <name val="Times New Roman"/>
      <family val="1"/>
    </font>
    <font>
      <sz val="12"/>
      <color rgb="FF000000"/>
      <name val="Times New Roman"/>
      <family val="1"/>
    </font>
    <font>
      <sz val="10"/>
      <color theme="1"/>
      <name val="Arial"/>
      <family val="2"/>
    </font>
    <font>
      <b/>
      <sz val="10"/>
      <name val="Arial"/>
      <family val="2"/>
    </font>
    <font>
      <b/>
      <sz val="11"/>
      <name val="Arial Narrow"/>
      <family val="2"/>
    </font>
    <font>
      <b/>
      <sz val="10"/>
      <color theme="1"/>
      <name val="Arial Narrow"/>
      <family val="2"/>
    </font>
    <font>
      <sz val="10"/>
      <color theme="1"/>
      <name val="Arial Narrow"/>
      <family val="2"/>
    </font>
    <font>
      <b/>
      <sz val="10"/>
      <name val="Arial Narrow"/>
      <family val="2"/>
    </font>
    <font>
      <b/>
      <sz val="10"/>
      <color theme="1"/>
      <name val="Arial"/>
      <family val="2"/>
    </font>
    <font>
      <b/>
      <sz val="11"/>
      <color theme="1"/>
      <name val="Calibri"/>
      <family val="2"/>
      <scheme val="minor"/>
    </font>
    <font>
      <sz val="10"/>
      <name val="Arial Narrow"/>
      <family val="2"/>
    </font>
    <font>
      <b/>
      <sz val="11"/>
      <color rgb="FF1C2F33"/>
      <name val="Calibri"/>
      <family val="2"/>
      <scheme val="minor"/>
    </font>
    <font>
      <b/>
      <sz val="11"/>
      <color rgb="FF6F6F6E"/>
      <name val="Calibri"/>
      <family val="2"/>
      <scheme val="minor"/>
    </font>
    <font>
      <b/>
      <sz val="9"/>
      <color indexed="81"/>
      <name val="Tahoma"/>
      <family val="2"/>
    </font>
    <font>
      <sz val="9"/>
      <color indexed="81"/>
      <name val="Tahoma"/>
      <family val="2"/>
    </font>
    <font>
      <b/>
      <sz val="10"/>
      <color theme="0"/>
      <name val="Arial Narrow"/>
      <family val="2"/>
    </font>
    <font>
      <b/>
      <sz val="12"/>
      <color theme="1"/>
      <name val="Arial Narrow"/>
      <family val="2"/>
    </font>
    <font>
      <b/>
      <sz val="12"/>
      <name val="Arial Narrow"/>
      <family val="2"/>
    </font>
    <font>
      <sz val="10"/>
      <color rgb="FFFF0000"/>
      <name val="Arial"/>
      <family val="2"/>
    </font>
    <font>
      <sz val="10"/>
      <color theme="1"/>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gradientFill degree="90">
        <stop position="0">
          <color theme="0"/>
        </stop>
        <stop position="1">
          <color theme="0" tint="-0.25098422193060094"/>
        </stop>
      </gradientFill>
    </fill>
    <fill>
      <patternFill patternType="solid">
        <fgColor theme="8" tint="0.79998168889431442"/>
        <bgColor indexed="64"/>
      </patternFill>
    </fill>
    <fill>
      <patternFill patternType="solid">
        <fgColor rgb="FFFFFF00"/>
        <bgColor indexed="64"/>
      </patternFill>
    </fill>
    <fill>
      <patternFill patternType="solid">
        <fgColor rgb="FFFF8F8F"/>
        <bgColor indexed="64"/>
      </patternFill>
    </fill>
    <fill>
      <patternFill patternType="solid">
        <fgColor theme="0" tint="-4.9989318521683403E-2"/>
        <bgColor indexed="64"/>
      </patternFill>
    </fill>
    <fill>
      <patternFill patternType="solid">
        <fgColor rgb="FF00FF00"/>
        <bgColor indexed="64"/>
      </patternFill>
    </fill>
    <fill>
      <patternFill patternType="solid">
        <fgColor rgb="FF6EBACC"/>
        <bgColor indexed="64"/>
      </patternFill>
    </fill>
    <fill>
      <patternFill patternType="solid">
        <fgColor rgb="FFECECEC"/>
        <bgColor indexed="64"/>
      </patternFill>
    </fill>
    <fill>
      <patternFill patternType="solid">
        <fgColor rgb="FF92D050"/>
        <bgColor indexed="64"/>
      </patternFill>
    </fill>
    <fill>
      <patternFill patternType="solid">
        <fgColor rgb="FFFF5353"/>
        <bgColor indexed="64"/>
      </patternFill>
    </fill>
    <fill>
      <patternFill patternType="solid">
        <fgColor rgb="FFCFCFCF"/>
        <bgColor indexed="64"/>
      </patternFill>
    </fill>
    <fill>
      <patternFill patternType="solid">
        <fgColor rgb="FFCFCFCF"/>
        <bgColor auto="1"/>
      </patternFill>
    </fill>
    <fill>
      <patternFill patternType="solid">
        <fgColor theme="3"/>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bottom/>
      <diagonal/>
    </border>
    <border>
      <left/>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rgb="FFECECEC"/>
      </left>
      <right style="thin">
        <color rgb="FFECECEC"/>
      </right>
      <top style="thin">
        <color rgb="FFECECEC"/>
      </top>
      <bottom style="thin">
        <color rgb="FFECECEC"/>
      </bottom>
      <diagonal/>
    </border>
    <border>
      <left style="thin">
        <color rgb="FF522B57"/>
      </left>
      <right style="thin">
        <color rgb="FF522B57"/>
      </right>
      <top style="thin">
        <color rgb="FF522B57"/>
      </top>
      <bottom style="thin">
        <color rgb="FF522B57"/>
      </bottom>
      <diagonal/>
    </border>
    <border>
      <left style="thin">
        <color auto="1"/>
      </left>
      <right style="thin">
        <color auto="1"/>
      </right>
      <top style="thin">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106">
    <xf numFmtId="0" fontId="0" fillId="0" borderId="0"/>
    <xf numFmtId="43" fontId="7" fillId="0" borderId="0" applyFont="0" applyFill="0" applyBorder="0" applyAlignment="0" applyProtection="0"/>
    <xf numFmtId="41" fontId="7" fillId="0" borderId="0" applyFont="0" applyFill="0" applyBorder="0" applyAlignment="0" applyProtection="0"/>
    <xf numFmtId="0" fontId="8"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7" fillId="0" borderId="0"/>
    <xf numFmtId="41" fontId="7" fillId="0" borderId="0" applyFont="0" applyFill="0" applyBorder="0" applyAlignment="0" applyProtection="0"/>
    <xf numFmtId="0" fontId="6" fillId="0" borderId="0"/>
    <xf numFmtId="41" fontId="6" fillId="0" borderId="0" applyFont="0" applyFill="0" applyBorder="0" applyAlignment="0" applyProtection="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4" fontId="7"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0" fillId="10" borderId="15" applyAlignment="0">
      <alignment horizontal="center" vertical="center" wrapText="1"/>
    </xf>
    <xf numFmtId="0" fontId="31" fillId="11" borderId="16">
      <alignment horizontal="center" vertical="center" wrapText="1"/>
    </xf>
    <xf numFmtId="0" fontId="2" fillId="0" borderId="0"/>
    <xf numFmtId="41" fontId="2" fillId="0" borderId="0" applyFont="0" applyFill="0" applyBorder="0" applyAlignment="0" applyProtection="0"/>
    <xf numFmtId="44" fontId="2"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7" fillId="0" borderId="0" applyFont="0" applyFill="0" applyBorder="0" applyAlignment="0" applyProtection="0"/>
  </cellStyleXfs>
  <cellXfs count="293">
    <xf numFmtId="0" fontId="0" fillId="0" borderId="0" xfId="0"/>
    <xf numFmtId="0" fontId="14" fillId="0" borderId="0" xfId="0" applyFont="1" applyAlignment="1">
      <alignment vertical="center"/>
    </xf>
    <xf numFmtId="0" fontId="13" fillId="0" borderId="0" xfId="0" applyFont="1" applyAlignment="1">
      <alignment vertical="center"/>
    </xf>
    <xf numFmtId="164" fontId="14" fillId="0" borderId="0" xfId="0" applyNumberFormat="1" applyFont="1" applyBorder="1" applyAlignment="1">
      <alignment vertical="center"/>
    </xf>
    <xf numFmtId="3" fontId="15" fillId="2" borderId="0" xfId="0" applyNumberFormat="1" applyFont="1" applyFill="1" applyAlignment="1">
      <alignment horizontal="center" vertical="center" wrapText="1"/>
    </xf>
    <xf numFmtId="0" fontId="16" fillId="2" borderId="0" xfId="0" applyFont="1" applyFill="1" applyAlignment="1">
      <alignment vertical="center"/>
    </xf>
    <xf numFmtId="165" fontId="16" fillId="2" borderId="0" xfId="0" applyNumberFormat="1" applyFont="1" applyFill="1" applyAlignment="1">
      <alignment vertical="center"/>
    </xf>
    <xf numFmtId="0" fontId="15" fillId="2" borderId="0" xfId="0" applyFont="1" applyFill="1" applyAlignment="1">
      <alignment vertical="center"/>
    </xf>
    <xf numFmtId="43" fontId="13" fillId="0" borderId="0" xfId="1" applyFont="1" applyAlignment="1">
      <alignment vertical="center"/>
    </xf>
    <xf numFmtId="0" fontId="13" fillId="0" borderId="0" xfId="0" applyFont="1" applyAlignment="1">
      <alignment horizontal="center" vertical="center"/>
    </xf>
    <xf numFmtId="0" fontId="14" fillId="0" borderId="0" xfId="0" applyFont="1" applyFill="1" applyAlignment="1">
      <alignment vertical="center"/>
    </xf>
    <xf numFmtId="0" fontId="19" fillId="0" borderId="0" xfId="0" applyFont="1" applyFill="1" applyAlignment="1">
      <alignment vertical="center"/>
    </xf>
    <xf numFmtId="0" fontId="13" fillId="0" borderId="0" xfId="0" applyFont="1" applyFill="1" applyAlignment="1">
      <alignment vertical="center"/>
    </xf>
    <xf numFmtId="166" fontId="14" fillId="0" borderId="0" xfId="2" applyNumberFormat="1" applyFont="1" applyFill="1" applyAlignment="1">
      <alignment vertical="center"/>
    </xf>
    <xf numFmtId="0" fontId="20" fillId="0" borderId="0" xfId="0" applyFont="1" applyFill="1" applyAlignment="1">
      <alignment vertical="center"/>
    </xf>
    <xf numFmtId="0" fontId="0" fillId="0" borderId="0" xfId="0" applyAlignment="1">
      <alignment vertical="center"/>
    </xf>
    <xf numFmtId="0" fontId="9" fillId="0" borderId="0" xfId="78" applyFont="1" applyAlignment="1">
      <alignment vertical="center" wrapText="1"/>
    </xf>
    <xf numFmtId="0" fontId="10" fillId="0" borderId="0" xfId="78" applyFont="1" applyAlignment="1">
      <alignment vertical="center" wrapText="1"/>
    </xf>
    <xf numFmtId="0" fontId="10" fillId="0" borderId="0" xfId="78" applyFont="1" applyAlignment="1">
      <alignment horizontal="center" vertical="center" wrapText="1"/>
    </xf>
    <xf numFmtId="41" fontId="10" fillId="0" borderId="0" xfId="79" applyFont="1" applyAlignment="1">
      <alignment horizontal="right" vertical="center" wrapText="1"/>
    </xf>
    <xf numFmtId="41" fontId="25" fillId="0" borderId="0" xfId="79" applyFont="1" applyAlignment="1">
      <alignment vertical="center" wrapText="1"/>
    </xf>
    <xf numFmtId="0" fontId="25" fillId="0" borderId="0" xfId="85" applyFont="1" applyAlignment="1">
      <alignment vertical="center" wrapText="1"/>
    </xf>
    <xf numFmtId="0" fontId="24" fillId="0" borderId="0" xfId="85" applyFont="1" applyAlignment="1">
      <alignment vertical="center" wrapText="1"/>
    </xf>
    <xf numFmtId="0" fontId="25" fillId="0" borderId="0" xfId="85" applyFont="1" applyAlignment="1">
      <alignment horizontal="center" vertical="center" wrapText="1"/>
    </xf>
    <xf numFmtId="41" fontId="25" fillId="0" borderId="0" xfId="79" applyFont="1" applyAlignment="1">
      <alignment horizontal="center" vertical="center" wrapText="1"/>
    </xf>
    <xf numFmtId="41" fontId="25" fillId="0" borderId="0" xfId="85" applyNumberFormat="1" applyFont="1" applyAlignment="1">
      <alignment vertical="center" wrapText="1"/>
    </xf>
    <xf numFmtId="0" fontId="24" fillId="8" borderId="1" xfId="85" applyFont="1" applyFill="1" applyBorder="1" applyAlignment="1">
      <alignment horizontal="center" vertical="center" wrapText="1"/>
    </xf>
    <xf numFmtId="0" fontId="27" fillId="8" borderId="1" xfId="85" applyFont="1" applyFill="1" applyBorder="1" applyAlignment="1">
      <alignment horizontal="center" vertical="center" wrapText="1"/>
    </xf>
    <xf numFmtId="0" fontId="21" fillId="0" borderId="0" xfId="0" applyFont="1" applyAlignment="1">
      <alignment vertical="center" wrapText="1"/>
    </xf>
    <xf numFmtId="0" fontId="21" fillId="5" borderId="0" xfId="0" applyFont="1" applyFill="1" applyAlignment="1">
      <alignment vertical="center" wrapText="1"/>
    </xf>
    <xf numFmtId="41" fontId="21" fillId="5" borderId="0" xfId="0" applyNumberFormat="1" applyFont="1" applyFill="1" applyAlignment="1">
      <alignment vertical="center" wrapText="1"/>
    </xf>
    <xf numFmtId="43" fontId="10" fillId="0" borderId="0" xfId="1" applyFont="1" applyAlignment="1">
      <alignment vertical="center" wrapText="1"/>
    </xf>
    <xf numFmtId="3" fontId="15" fillId="0" borderId="0" xfId="0" applyNumberFormat="1" applyFont="1" applyFill="1" applyAlignment="1">
      <alignment horizontal="justify" vertical="center" wrapText="1"/>
    </xf>
    <xf numFmtId="0" fontId="16" fillId="0" borderId="0" xfId="0" applyFont="1" applyFill="1" applyAlignment="1">
      <alignment horizontal="justify" vertical="center" wrapText="1"/>
    </xf>
    <xf numFmtId="3" fontId="15" fillId="2" borderId="0" xfId="0" applyNumberFormat="1" applyFont="1" applyFill="1" applyAlignment="1">
      <alignment horizontal="justify" vertical="center" wrapText="1"/>
    </xf>
    <xf numFmtId="0" fontId="16" fillId="2" borderId="0" xfId="0" applyFont="1" applyFill="1" applyAlignment="1">
      <alignment horizontal="justify" vertical="center" wrapText="1"/>
    </xf>
    <xf numFmtId="0" fontId="13" fillId="0" borderId="0" xfId="0" applyFont="1" applyFill="1" applyAlignment="1">
      <alignment horizontal="justify" vertical="center" wrapText="1"/>
    </xf>
    <xf numFmtId="0" fontId="18" fillId="0" borderId="0" xfId="0" applyFont="1" applyFill="1" applyAlignment="1">
      <alignment horizontal="center" vertical="center" wrapText="1"/>
    </xf>
    <xf numFmtId="164" fontId="13" fillId="0" borderId="0" xfId="2" applyNumberFormat="1" applyFont="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horizontal="left" vertical="center"/>
    </xf>
    <xf numFmtId="166" fontId="14" fillId="0" borderId="2" xfId="2" applyNumberFormat="1" applyFont="1" applyBorder="1" applyAlignment="1">
      <alignment horizontal="center" vertical="center"/>
    </xf>
    <xf numFmtId="166" fontId="14" fillId="0" borderId="0" xfId="2" applyNumberFormat="1" applyFont="1" applyBorder="1" applyAlignment="1">
      <alignment horizontal="center" vertical="center"/>
    </xf>
    <xf numFmtId="0" fontId="13" fillId="0" borderId="0" xfId="0" applyFont="1" applyBorder="1" applyAlignment="1">
      <alignment vertical="center"/>
    </xf>
    <xf numFmtId="166" fontId="13" fillId="0" borderId="0" xfId="2" applyNumberFormat="1" applyFont="1" applyBorder="1" applyAlignment="1">
      <alignment vertical="center"/>
    </xf>
    <xf numFmtId="0" fontId="14" fillId="0" borderId="0" xfId="0" applyFont="1" applyBorder="1" applyAlignment="1">
      <alignment vertical="center"/>
    </xf>
    <xf numFmtId="0" fontId="13" fillId="0" borderId="0" xfId="0" applyFont="1" applyAlignment="1">
      <alignment horizontal="left" vertical="center"/>
    </xf>
    <xf numFmtId="0" fontId="3" fillId="0" borderId="0" xfId="87"/>
    <xf numFmtId="0" fontId="27" fillId="8" borderId="11" xfId="85" applyFont="1" applyFill="1" applyBorder="1" applyAlignment="1">
      <alignment horizontal="center" vertical="center" wrapText="1"/>
    </xf>
    <xf numFmtId="164" fontId="10" fillId="0" borderId="0" xfId="78" applyNumberFormat="1" applyFont="1" applyAlignment="1">
      <alignment vertical="center" wrapText="1"/>
    </xf>
    <xf numFmtId="41" fontId="10" fillId="0" borderId="0" xfId="78" applyNumberFormat="1" applyFont="1" applyAlignment="1">
      <alignment vertical="center" wrapText="1"/>
    </xf>
    <xf numFmtId="41" fontId="24" fillId="0" borderId="0" xfId="2" applyFont="1" applyAlignment="1">
      <alignment horizontal="center" vertical="center" wrapText="1"/>
    </xf>
    <xf numFmtId="41" fontId="25" fillId="0" borderId="0" xfId="2" applyFont="1" applyAlignment="1">
      <alignment vertical="center" wrapText="1"/>
    </xf>
    <xf numFmtId="0" fontId="25" fillId="0" borderId="0" xfId="80" applyFont="1" applyAlignment="1">
      <alignment vertical="center" wrapText="1"/>
    </xf>
    <xf numFmtId="0" fontId="24" fillId="0" borderId="0" xfId="80" applyFont="1" applyAlignment="1">
      <alignment vertical="center" wrapText="1"/>
    </xf>
    <xf numFmtId="0" fontId="25" fillId="5" borderId="0" xfId="80" applyFont="1" applyFill="1" applyAlignment="1">
      <alignment vertical="center" wrapText="1"/>
    </xf>
    <xf numFmtId="41" fontId="25" fillId="5" borderId="0" xfId="2" applyFont="1" applyFill="1" applyAlignment="1">
      <alignment vertical="center" wrapText="1"/>
    </xf>
    <xf numFmtId="41" fontId="25" fillId="0" borderId="0" xfId="2" applyFont="1" applyFill="1" applyAlignment="1">
      <alignment vertical="center" wrapText="1"/>
    </xf>
    <xf numFmtId="0" fontId="27" fillId="8" borderId="1" xfId="85" applyFont="1" applyFill="1" applyBorder="1" applyAlignment="1">
      <alignment horizontal="center" vertical="center" wrapText="1"/>
    </xf>
    <xf numFmtId="41" fontId="27" fillId="0" borderId="0" xfId="2" applyFont="1" applyAlignment="1">
      <alignment vertical="center" wrapText="1"/>
    </xf>
    <xf numFmtId="41" fontId="21" fillId="5" borderId="0" xfId="2" applyFont="1" applyFill="1" applyAlignment="1">
      <alignment vertical="center" wrapText="1"/>
    </xf>
    <xf numFmtId="41" fontId="21" fillId="0" borderId="0" xfId="2" applyFont="1" applyAlignment="1">
      <alignment vertical="center" wrapText="1"/>
    </xf>
    <xf numFmtId="41" fontId="27" fillId="5" borderId="0" xfId="2" applyFont="1" applyFill="1" applyAlignment="1">
      <alignment vertical="center" wrapText="1"/>
    </xf>
    <xf numFmtId="0" fontId="21" fillId="5" borderId="0" xfId="0" applyFont="1" applyFill="1" applyAlignment="1">
      <alignment wrapText="1"/>
    </xf>
    <xf numFmtId="0" fontId="8" fillId="5" borderId="0" xfId="0" applyFont="1" applyFill="1" applyAlignment="1">
      <alignment vertical="center" wrapText="1"/>
    </xf>
    <xf numFmtId="41" fontId="22" fillId="5" borderId="0" xfId="2" applyFont="1" applyFill="1" applyAlignment="1">
      <alignment vertical="center" wrapText="1"/>
    </xf>
    <xf numFmtId="41" fontId="8" fillId="5" borderId="0" xfId="2" applyFont="1" applyFill="1" applyAlignment="1">
      <alignment vertical="center" wrapText="1"/>
    </xf>
    <xf numFmtId="0" fontId="21" fillId="0" borderId="0" xfId="0" applyFont="1" applyAlignment="1">
      <alignment wrapText="1"/>
    </xf>
    <xf numFmtId="0" fontId="21" fillId="0" borderId="0" xfId="0" applyFont="1" applyFill="1" applyAlignment="1">
      <alignment vertical="center" wrapText="1"/>
    </xf>
    <xf numFmtId="41" fontId="24" fillId="0" borderId="0" xfId="2" applyFont="1" applyAlignment="1">
      <alignment vertical="center" wrapText="1"/>
    </xf>
    <xf numFmtId="49" fontId="29" fillId="0" borderId="11" xfId="0" applyNumberFormat="1" applyFont="1" applyBorder="1" applyAlignment="1">
      <alignment horizontal="center" vertical="center" wrapText="1"/>
    </xf>
    <xf numFmtId="0" fontId="29" fillId="0" borderId="11" xfId="0" applyFont="1" applyBorder="1" applyAlignment="1">
      <alignment horizontal="left" vertical="center" wrapText="1"/>
    </xf>
    <xf numFmtId="0" fontId="27" fillId="9" borderId="11" xfId="0" applyFont="1" applyFill="1" applyBorder="1" applyAlignment="1">
      <alignment horizontal="center" vertical="center" wrapText="1"/>
    </xf>
    <xf numFmtId="0" fontId="27" fillId="0" borderId="11" xfId="0" applyFont="1" applyBorder="1" applyAlignment="1">
      <alignment horizontal="center" vertical="center" wrapText="1"/>
    </xf>
    <xf numFmtId="0" fontId="27" fillId="5" borderId="11" xfId="0" applyFont="1" applyFill="1" applyBorder="1" applyAlignment="1">
      <alignment horizontal="center" vertical="center" wrapText="1"/>
    </xf>
    <xf numFmtId="0" fontId="27" fillId="7" borderId="11" xfId="0" applyFont="1" applyFill="1" applyBorder="1" applyAlignment="1">
      <alignment horizontal="center" vertical="center" wrapText="1"/>
    </xf>
    <xf numFmtId="44" fontId="26" fillId="14" borderId="17" xfId="86" applyFont="1" applyFill="1" applyBorder="1" applyAlignment="1">
      <alignment horizontal="center" vertical="center" wrapText="1"/>
    </xf>
    <xf numFmtId="41" fontId="29" fillId="0" borderId="11" xfId="2" applyFont="1" applyFill="1" applyBorder="1" applyAlignment="1">
      <alignment vertical="center" wrapText="1"/>
    </xf>
    <xf numFmtId="0" fontId="29" fillId="0" borderId="11" xfId="0" quotePrefix="1" applyFont="1" applyBorder="1" applyAlignment="1">
      <alignment horizontal="left" vertical="center" wrapText="1"/>
    </xf>
    <xf numFmtId="41" fontId="34" fillId="16" borderId="21" xfId="0" applyNumberFormat="1" applyFont="1" applyFill="1" applyBorder="1" applyAlignment="1">
      <alignment vertical="center" wrapText="1"/>
    </xf>
    <xf numFmtId="0" fontId="21" fillId="5" borderId="0" xfId="0" applyFont="1" applyFill="1"/>
    <xf numFmtId="0" fontId="21" fillId="6" borderId="0" xfId="0" applyFont="1" applyFill="1" applyAlignment="1">
      <alignment vertical="center" wrapText="1"/>
    </xf>
    <xf numFmtId="41" fontId="25" fillId="0" borderId="0" xfId="80" applyNumberFormat="1" applyFont="1" applyAlignment="1">
      <alignment vertical="center" wrapText="1"/>
    </xf>
    <xf numFmtId="0" fontId="25" fillId="0" borderId="2" xfId="80" applyFont="1" applyBorder="1" applyAlignment="1">
      <alignment horizontal="left" vertical="center" wrapText="1"/>
    </xf>
    <xf numFmtId="0" fontId="25" fillId="0" borderId="0" xfId="80" applyFont="1" applyBorder="1" applyAlignment="1">
      <alignment horizontal="left" vertical="center" wrapText="1"/>
    </xf>
    <xf numFmtId="41" fontId="21" fillId="0" borderId="0" xfId="2" applyFont="1" applyFill="1" applyAlignment="1">
      <alignment vertical="center" wrapText="1"/>
    </xf>
    <xf numFmtId="0" fontId="10" fillId="0" borderId="0" xfId="78" applyFont="1" applyFill="1" applyAlignment="1">
      <alignment vertical="center" wrapText="1"/>
    </xf>
    <xf numFmtId="164" fontId="21" fillId="0" borderId="0" xfId="1" applyNumberFormat="1" applyFont="1" applyAlignment="1">
      <alignment vertical="center" wrapText="1"/>
    </xf>
    <xf numFmtId="164" fontId="21" fillId="5" borderId="0" xfId="1" applyNumberFormat="1" applyFont="1" applyFill="1" applyAlignment="1">
      <alignment vertical="center" wrapText="1"/>
    </xf>
    <xf numFmtId="164" fontId="10" fillId="0" borderId="0" xfId="1" applyNumberFormat="1" applyFont="1" applyAlignment="1">
      <alignment vertical="center" wrapText="1"/>
    </xf>
    <xf numFmtId="164" fontId="10" fillId="5" borderId="0" xfId="1" applyNumberFormat="1" applyFont="1" applyFill="1" applyAlignment="1">
      <alignment vertical="center" wrapText="1"/>
    </xf>
    <xf numFmtId="0" fontId="10" fillId="5" borderId="0" xfId="78" applyFont="1" applyFill="1" applyAlignment="1">
      <alignment vertical="center" wrapText="1"/>
    </xf>
    <xf numFmtId="43" fontId="10" fillId="5" borderId="0" xfId="1" applyFont="1" applyFill="1" applyAlignment="1">
      <alignment vertical="center" wrapText="1"/>
    </xf>
    <xf numFmtId="0" fontId="27" fillId="0" borderId="0" xfId="101" applyFont="1" applyAlignment="1">
      <alignment horizontal="center" vertical="center" wrapText="1"/>
    </xf>
    <xf numFmtId="41" fontId="27" fillId="0" borderId="0" xfId="101" applyNumberFormat="1" applyFont="1" applyAlignment="1">
      <alignment horizontal="center" vertical="center" wrapText="1"/>
    </xf>
    <xf numFmtId="0" fontId="35" fillId="0" borderId="0" xfId="101" applyFont="1" applyAlignment="1">
      <alignment horizontal="center" vertical="center" wrapText="1"/>
    </xf>
    <xf numFmtId="41" fontId="27" fillId="0" borderId="0" xfId="102" applyFont="1" applyAlignment="1">
      <alignment horizontal="center" vertical="center" wrapText="1"/>
    </xf>
    <xf numFmtId="0" fontId="27" fillId="5" borderId="14" xfId="101" applyFont="1" applyFill="1" applyBorder="1" applyAlignment="1">
      <alignment horizontal="center" vertical="center" wrapText="1"/>
    </xf>
    <xf numFmtId="0" fontId="27" fillId="5" borderId="11" xfId="101" applyFont="1" applyFill="1" applyBorder="1" applyAlignment="1">
      <alignment horizontal="center" vertical="center" wrapText="1"/>
    </xf>
    <xf numFmtId="0" fontId="27" fillId="7" borderId="11" xfId="101" applyFont="1" applyFill="1" applyBorder="1" applyAlignment="1">
      <alignment horizontal="center" vertical="center" wrapText="1"/>
    </xf>
    <xf numFmtId="0" fontId="27" fillId="9" borderId="11" xfId="101" applyFont="1" applyFill="1" applyBorder="1" applyAlignment="1">
      <alignment horizontal="center" vertical="center" wrapText="1"/>
    </xf>
    <xf numFmtId="0" fontId="27" fillId="0" borderId="0" xfId="101" applyFont="1" applyAlignment="1">
      <alignment horizontal="right" vertical="center" wrapText="1"/>
    </xf>
    <xf numFmtId="41" fontId="27" fillId="9" borderId="0" xfId="101" applyNumberFormat="1" applyFont="1" applyFill="1" applyAlignment="1">
      <alignment horizontal="center" vertical="center" wrapText="1"/>
    </xf>
    <xf numFmtId="0" fontId="27" fillId="0" borderId="14" xfId="101" applyFont="1" applyBorder="1" applyAlignment="1">
      <alignment horizontal="center" vertical="center" wrapText="1"/>
    </xf>
    <xf numFmtId="0" fontId="27" fillId="0" borderId="11" xfId="101" applyFont="1" applyBorder="1" applyAlignment="1">
      <alignment horizontal="center" vertical="center" wrapText="1"/>
    </xf>
    <xf numFmtId="0" fontId="27" fillId="12" borderId="0" xfId="101" applyFont="1" applyFill="1" applyAlignment="1">
      <alignment horizontal="center" vertical="center" wrapText="1"/>
    </xf>
    <xf numFmtId="41" fontId="21" fillId="13" borderId="0" xfId="102" applyFont="1" applyFill="1" applyAlignment="1">
      <alignment vertical="center" wrapText="1"/>
    </xf>
    <xf numFmtId="41" fontId="21" fillId="13" borderId="0" xfId="101" applyNumberFormat="1" applyFont="1" applyFill="1" applyAlignment="1">
      <alignment vertical="center" wrapText="1"/>
    </xf>
    <xf numFmtId="0" fontId="21" fillId="13" borderId="0" xfId="101" applyFont="1" applyFill="1" applyAlignment="1">
      <alignment vertical="center" wrapText="1"/>
    </xf>
    <xf numFmtId="41" fontId="21" fillId="6" borderId="0" xfId="101" applyNumberFormat="1" applyFont="1" applyFill="1" applyAlignment="1">
      <alignment vertical="center" wrapText="1"/>
    </xf>
    <xf numFmtId="0" fontId="21" fillId="6" borderId="0" xfId="101" applyFont="1" applyFill="1" applyAlignment="1">
      <alignment vertical="center" wrapText="1"/>
    </xf>
    <xf numFmtId="41" fontId="21" fillId="9" borderId="0" xfId="101" applyNumberFormat="1" applyFont="1" applyFill="1" applyAlignment="1">
      <alignment vertical="center" wrapText="1"/>
    </xf>
    <xf numFmtId="0" fontId="21" fillId="9" borderId="0" xfId="101" applyFont="1" applyFill="1" applyAlignment="1">
      <alignment vertical="center" wrapText="1"/>
    </xf>
    <xf numFmtId="0" fontId="21" fillId="0" borderId="0" xfId="101" applyFont="1" applyAlignment="1">
      <alignment vertical="center" wrapText="1"/>
    </xf>
    <xf numFmtId="0" fontId="21" fillId="0" borderId="0" xfId="101" applyFont="1" applyAlignment="1">
      <alignment horizontal="left" vertical="center" wrapText="1"/>
    </xf>
    <xf numFmtId="0" fontId="22" fillId="8" borderId="0" xfId="101" applyFont="1" applyFill="1" applyAlignment="1">
      <alignment horizontal="center" vertical="center" wrapText="1"/>
    </xf>
    <xf numFmtId="41" fontId="21" fillId="0" borderId="0" xfId="102" applyFont="1" applyAlignment="1">
      <alignment vertical="center" wrapText="1"/>
    </xf>
    <xf numFmtId="44" fontId="22" fillId="8" borderId="11" xfId="103" applyFont="1" applyFill="1" applyBorder="1" applyAlignment="1">
      <alignment horizontal="center" vertical="center" wrapText="1"/>
    </xf>
    <xf numFmtId="44" fontId="22" fillId="8" borderId="11" xfId="103" applyFont="1" applyFill="1" applyBorder="1" applyAlignment="1">
      <alignment horizontal="left" vertical="center" wrapText="1"/>
    </xf>
    <xf numFmtId="0" fontId="22" fillId="8" borderId="0" xfId="101" applyFont="1" applyFill="1" applyAlignment="1">
      <alignment vertical="center" wrapText="1"/>
    </xf>
    <xf numFmtId="49" fontId="8" fillId="0" borderId="11" xfId="101" applyNumberFormat="1" applyFont="1" applyBorder="1" applyAlignment="1">
      <alignment horizontal="center" vertical="center" wrapText="1"/>
    </xf>
    <xf numFmtId="0" fontId="8" fillId="0" borderId="11" xfId="101" applyFont="1" applyBorder="1" applyAlignment="1">
      <alignment horizontal="left" vertical="center" wrapText="1"/>
    </xf>
    <xf numFmtId="0" fontId="21" fillId="0" borderId="11" xfId="101" applyFont="1" applyBorder="1" applyAlignment="1">
      <alignment vertical="center" wrapText="1"/>
    </xf>
    <xf numFmtId="41" fontId="21" fillId="0" borderId="11" xfId="102" applyFont="1" applyFill="1" applyBorder="1" applyAlignment="1">
      <alignment vertical="center" wrapText="1"/>
    </xf>
    <xf numFmtId="41" fontId="21" fillId="0" borderId="0" xfId="102" applyFont="1" applyFill="1" applyBorder="1" applyAlignment="1">
      <alignment vertical="center" wrapText="1"/>
    </xf>
    <xf numFmtId="49" fontId="21" fillId="0" borderId="11" xfId="101" applyNumberFormat="1" applyFont="1" applyBorder="1" applyAlignment="1">
      <alignment vertical="center" wrapText="1"/>
    </xf>
    <xf numFmtId="0" fontId="8" fillId="0" borderId="17" xfId="101" quotePrefix="1" applyFont="1" applyBorder="1" applyAlignment="1">
      <alignment horizontal="left" vertical="center" wrapText="1"/>
    </xf>
    <xf numFmtId="0" fontId="8" fillId="0" borderId="17" xfId="101" applyFont="1" applyBorder="1" applyAlignment="1">
      <alignment horizontal="left" vertical="center" wrapText="1"/>
    </xf>
    <xf numFmtId="41" fontId="21" fillId="0" borderId="0" xfId="101" applyNumberFormat="1" applyFont="1" applyAlignment="1">
      <alignment vertical="center" wrapText="1"/>
    </xf>
    <xf numFmtId="0" fontId="8" fillId="0" borderId="11" xfId="101" quotePrefix="1" applyFont="1" applyBorder="1" applyAlignment="1">
      <alignment horizontal="left" vertical="center" wrapText="1"/>
    </xf>
    <xf numFmtId="0" fontId="21" fillId="0" borderId="11" xfId="101" applyFont="1" applyBorder="1" applyAlignment="1">
      <alignment horizontal="left" vertical="center" wrapText="1"/>
    </xf>
    <xf numFmtId="41" fontId="21" fillId="0" borderId="0" xfId="102" applyFont="1" applyFill="1" applyAlignment="1">
      <alignment vertical="center" wrapText="1"/>
    </xf>
    <xf numFmtId="41" fontId="37" fillId="0" borderId="0" xfId="102" applyFont="1" applyAlignment="1">
      <alignment vertical="center" wrapText="1"/>
    </xf>
    <xf numFmtId="49" fontId="21" fillId="0" borderId="11" xfId="101" applyNumberFormat="1" applyFont="1" applyBorder="1" applyAlignment="1">
      <alignment wrapText="1"/>
    </xf>
    <xf numFmtId="167" fontId="21" fillId="0" borderId="11" xfId="103" applyNumberFormat="1" applyFont="1" applyFill="1" applyBorder="1" applyAlignment="1">
      <alignment vertical="center" wrapText="1"/>
    </xf>
    <xf numFmtId="0" fontId="38" fillId="0" borderId="11" xfId="101" applyFont="1" applyBorder="1" applyAlignment="1">
      <alignment vertical="center" wrapText="1"/>
    </xf>
    <xf numFmtId="164" fontId="21" fillId="0" borderId="0" xfId="104" applyNumberFormat="1" applyFont="1" applyFill="1" applyAlignment="1">
      <alignment vertical="center" wrapText="1"/>
    </xf>
    <xf numFmtId="49" fontId="38" fillId="0" borderId="11" xfId="101" applyNumberFormat="1" applyFont="1" applyBorder="1" applyAlignment="1">
      <alignment vertical="center" wrapText="1"/>
    </xf>
    <xf numFmtId="1" fontId="21" fillId="0" borderId="11" xfId="103" applyNumberFormat="1" applyFont="1" applyFill="1" applyBorder="1" applyAlignment="1">
      <alignment horizontal="left" vertical="center" wrapText="1"/>
    </xf>
    <xf numFmtId="49" fontId="21" fillId="0" borderId="11" xfId="103" applyNumberFormat="1" applyFont="1" applyFill="1" applyBorder="1" applyAlignment="1">
      <alignment vertical="center" wrapText="1"/>
    </xf>
    <xf numFmtId="41" fontId="27" fillId="0" borderId="0" xfId="102" applyFont="1" applyFill="1" applyAlignment="1">
      <alignment vertical="center" wrapText="1"/>
    </xf>
    <xf numFmtId="43" fontId="21" fillId="0" borderId="0" xfId="104" applyFont="1" applyFill="1" applyAlignment="1">
      <alignment vertical="center" wrapText="1"/>
    </xf>
    <xf numFmtId="0" fontId="21" fillId="0" borderId="17" xfId="101" applyFont="1" applyBorder="1" applyAlignment="1">
      <alignment vertical="center" wrapText="1"/>
    </xf>
    <xf numFmtId="41" fontId="21" fillId="0" borderId="17" xfId="102" applyFont="1" applyFill="1" applyBorder="1" applyAlignment="1">
      <alignment vertical="center" wrapText="1"/>
    </xf>
    <xf numFmtId="41" fontId="22" fillId="8" borderId="11" xfId="102" applyFont="1" applyFill="1" applyBorder="1" applyAlignment="1">
      <alignment vertical="center" wrapText="1"/>
    </xf>
    <xf numFmtId="41" fontId="27" fillId="0" borderId="0" xfId="102" applyFont="1" applyBorder="1" applyAlignment="1">
      <alignment vertical="center" wrapText="1"/>
    </xf>
    <xf numFmtId="0" fontId="21" fillId="13" borderId="0" xfId="0" applyFont="1" applyFill="1" applyAlignment="1">
      <alignment vertical="center" wrapText="1"/>
    </xf>
    <xf numFmtId="0" fontId="21" fillId="13" borderId="0" xfId="0" applyFont="1" applyFill="1" applyAlignment="1">
      <alignment horizontal="left" vertical="center" wrapText="1"/>
    </xf>
    <xf numFmtId="0" fontId="21" fillId="13" borderId="0" xfId="0" applyFont="1" applyFill="1" applyAlignment="1">
      <alignment horizontal="center" vertical="center" wrapText="1"/>
    </xf>
    <xf numFmtId="41" fontId="27" fillId="13" borderId="0" xfId="102" applyFont="1" applyFill="1" applyAlignment="1">
      <alignment vertical="center" wrapText="1"/>
    </xf>
    <xf numFmtId="0" fontId="21" fillId="6" borderId="0" xfId="0" applyFont="1" applyFill="1" applyAlignment="1">
      <alignment horizontal="left" vertical="center" wrapText="1"/>
    </xf>
    <xf numFmtId="0" fontId="21" fillId="6" borderId="0" xfId="0" applyFont="1" applyFill="1" applyAlignment="1">
      <alignment horizontal="center" vertical="center" wrapText="1"/>
    </xf>
    <xf numFmtId="41" fontId="27" fillId="6" borderId="0" xfId="102" applyFont="1" applyFill="1" applyAlignment="1">
      <alignment vertical="center" wrapText="1"/>
    </xf>
    <xf numFmtId="0" fontId="21" fillId="9" borderId="0" xfId="0" applyFont="1" applyFill="1" applyAlignment="1">
      <alignment horizontal="left" vertical="center" wrapText="1"/>
    </xf>
    <xf numFmtId="0" fontId="21" fillId="9" borderId="0" xfId="0" applyFont="1" applyFill="1" applyAlignment="1">
      <alignment vertical="center" wrapText="1"/>
    </xf>
    <xf numFmtId="0" fontId="21" fillId="9" borderId="0" xfId="0" applyFont="1" applyFill="1" applyAlignment="1">
      <alignment horizontal="center" vertical="center" wrapText="1"/>
    </xf>
    <xf numFmtId="41" fontId="27" fillId="9" borderId="0" xfId="102" applyFont="1" applyFill="1" applyAlignment="1">
      <alignment vertical="center" wrapText="1"/>
    </xf>
    <xf numFmtId="41" fontId="21" fillId="9" borderId="0" xfId="0" applyNumberFormat="1" applyFont="1" applyFill="1" applyAlignment="1">
      <alignment vertical="center" wrapText="1"/>
    </xf>
    <xf numFmtId="41" fontId="27" fillId="0" borderId="0" xfId="102" applyFont="1" applyAlignment="1">
      <alignment vertical="center" wrapText="1"/>
    </xf>
    <xf numFmtId="0" fontId="25" fillId="0" borderId="0" xfId="80" applyNumberFormat="1" applyFont="1" applyAlignment="1">
      <alignment vertical="center" wrapText="1"/>
    </xf>
    <xf numFmtId="0" fontId="10" fillId="6" borderId="0" xfId="78" applyFont="1" applyFill="1" applyAlignment="1">
      <alignment vertical="center" wrapText="1"/>
    </xf>
    <xf numFmtId="9" fontId="21" fillId="0" borderId="0" xfId="105" applyFont="1" applyAlignment="1">
      <alignment vertical="center" wrapText="1"/>
    </xf>
    <xf numFmtId="0" fontId="29" fillId="0" borderId="11" xfId="0" applyFont="1" applyBorder="1" applyAlignment="1">
      <alignment horizontal="left" vertical="center" wrapText="1"/>
    </xf>
    <xf numFmtId="41" fontId="29" fillId="0" borderId="11" xfId="2" applyFont="1" applyFill="1" applyBorder="1" applyAlignment="1">
      <alignment horizontal="center" vertical="center" wrapText="1"/>
    </xf>
    <xf numFmtId="49" fontId="29" fillId="0" borderId="11" xfId="0" applyNumberFormat="1" applyFont="1" applyBorder="1" applyAlignment="1">
      <alignment horizontal="center" vertical="center" wrapText="1"/>
    </xf>
    <xf numFmtId="0" fontId="13" fillId="0" borderId="0" xfId="0" applyFont="1" applyFill="1" applyAlignment="1">
      <alignment horizontal="justify" vertical="center" wrapText="1"/>
    </xf>
    <xf numFmtId="0" fontId="13" fillId="0" borderId="0" xfId="0" applyFont="1" applyFill="1" applyAlignment="1">
      <alignment horizontal="justify" vertical="center" wrapText="1"/>
    </xf>
    <xf numFmtId="0" fontId="19" fillId="0" borderId="0" xfId="0" applyFont="1" applyFill="1" applyAlignment="1">
      <alignment horizontal="justify" vertical="center" wrapText="1"/>
    </xf>
    <xf numFmtId="0" fontId="29" fillId="0" borderId="11" xfId="0" applyFont="1" applyBorder="1" applyAlignment="1">
      <alignment horizontal="left" vertical="center" wrapText="1"/>
    </xf>
    <xf numFmtId="41" fontId="29" fillId="0" borderId="11" xfId="2" applyFont="1" applyFill="1" applyBorder="1" applyAlignment="1">
      <alignment horizontal="center" vertical="center" wrapText="1"/>
    </xf>
    <xf numFmtId="49" fontId="29" fillId="0" borderId="11" xfId="0" applyNumberFormat="1" applyFont="1" applyBorder="1" applyAlignment="1">
      <alignment horizontal="center" vertical="center" wrapText="1"/>
    </xf>
    <xf numFmtId="0" fontId="34" fillId="16" borderId="18" xfId="0" applyFont="1" applyFill="1" applyBorder="1" applyAlignment="1">
      <alignment horizontal="center" vertical="center" wrapText="1"/>
    </xf>
    <xf numFmtId="0" fontId="34" fillId="16" borderId="19" xfId="0" applyFont="1" applyFill="1" applyBorder="1" applyAlignment="1">
      <alignment horizontal="center" vertical="center" wrapText="1"/>
    </xf>
    <xf numFmtId="0" fontId="34" fillId="16" borderId="20"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1" xfId="0" quotePrefix="1" applyFont="1" applyBorder="1" applyAlignment="1">
      <alignment horizontal="left" vertical="center" wrapText="1"/>
    </xf>
    <xf numFmtId="0" fontId="29" fillId="0" borderId="17" xfId="0" applyFont="1" applyBorder="1" applyAlignment="1">
      <alignment horizontal="left" vertical="center" wrapText="1"/>
    </xf>
    <xf numFmtId="0" fontId="29" fillId="0" borderId="6" xfId="0" applyFont="1" applyBorder="1" applyAlignment="1">
      <alignment horizontal="left" vertical="center" wrapText="1"/>
    </xf>
    <xf numFmtId="41" fontId="29" fillId="0" borderId="17" xfId="2" applyFont="1" applyFill="1" applyBorder="1" applyAlignment="1">
      <alignment horizontal="center" vertical="center" wrapText="1"/>
    </xf>
    <xf numFmtId="41" fontId="29" fillId="0" borderId="6" xfId="2" applyFont="1" applyFill="1" applyBorder="1" applyAlignment="1">
      <alignment horizontal="center" vertical="center" wrapText="1"/>
    </xf>
    <xf numFmtId="49" fontId="29" fillId="0" borderId="17"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0" fontId="29" fillId="0" borderId="17" xfId="0" quotePrefix="1" applyFont="1" applyBorder="1" applyAlignment="1">
      <alignment horizontal="left" vertical="center" wrapText="1"/>
    </xf>
    <xf numFmtId="0" fontId="29" fillId="0" borderId="6" xfId="0" quotePrefix="1" applyFont="1" applyBorder="1" applyAlignment="1">
      <alignment horizontal="left" vertical="center" wrapText="1"/>
    </xf>
    <xf numFmtId="0" fontId="13" fillId="0" borderId="0" xfId="0" applyFont="1" applyFill="1" applyAlignment="1">
      <alignment horizontal="justify" vertical="center" wrapText="1"/>
    </xf>
    <xf numFmtId="0" fontId="14" fillId="0" borderId="0" xfId="0" applyFont="1" applyFill="1" applyAlignment="1">
      <alignment horizontal="center" vertical="center" wrapText="1"/>
    </xf>
    <xf numFmtId="0" fontId="14" fillId="0" borderId="0" xfId="0" applyFont="1" applyFill="1" applyAlignment="1">
      <alignment horizontal="left" vertical="center"/>
    </xf>
    <xf numFmtId="0" fontId="18" fillId="0" borderId="0" xfId="0" applyFont="1" applyFill="1" applyAlignment="1">
      <alignment horizontal="justify" vertical="center" wrapText="1"/>
    </xf>
    <xf numFmtId="0" fontId="20" fillId="0" borderId="0" xfId="0" applyFont="1" applyFill="1" applyAlignment="1">
      <alignment horizontal="justify" vertical="center" wrapText="1"/>
    </xf>
    <xf numFmtId="0" fontId="18" fillId="0" borderId="0" xfId="0" applyFont="1" applyFill="1" applyAlignment="1">
      <alignment horizontal="center" vertical="center" wrapText="1"/>
    </xf>
    <xf numFmtId="0" fontId="18" fillId="0" borderId="0" xfId="0" applyFont="1" applyFill="1" applyAlignment="1">
      <alignment horizontal="left" vertical="center"/>
    </xf>
    <xf numFmtId="0" fontId="14" fillId="0" borderId="0" xfId="0" applyFont="1" applyAlignment="1">
      <alignment horizontal="left" vertical="center"/>
    </xf>
    <xf numFmtId="0" fontId="14" fillId="0" borderId="11" xfId="0" applyFont="1" applyBorder="1" applyAlignment="1">
      <alignment horizontal="center" vertical="center"/>
    </xf>
    <xf numFmtId="0" fontId="14" fillId="3" borderId="1" xfId="0" applyFont="1" applyFill="1" applyBorder="1" applyAlignment="1">
      <alignment horizontal="center" vertical="center"/>
    </xf>
    <xf numFmtId="164" fontId="14" fillId="0" borderId="0" xfId="1" applyNumberFormat="1" applyFont="1" applyAlignment="1">
      <alignment horizontal="center" vertical="center"/>
    </xf>
    <xf numFmtId="164" fontId="14" fillId="0" borderId="0" xfId="2" applyNumberFormat="1" applyFont="1" applyAlignment="1">
      <alignment horizontal="center" vertical="center"/>
    </xf>
    <xf numFmtId="164" fontId="13" fillId="0" borderId="0" xfId="2" applyNumberFormat="1" applyFont="1" applyAlignment="1">
      <alignment horizontal="center" vertical="center"/>
    </xf>
    <xf numFmtId="0" fontId="13" fillId="0" borderId="0" xfId="0" applyFont="1" applyAlignment="1">
      <alignment horizontal="left" vertical="center"/>
    </xf>
    <xf numFmtId="41" fontId="14" fillId="0" borderId="0" xfId="2" applyNumberFormat="1" applyFont="1" applyFill="1" applyAlignment="1">
      <alignment horizontal="right" vertical="center"/>
    </xf>
    <xf numFmtId="41" fontId="18" fillId="0" borderId="0" xfId="2" applyNumberFormat="1" applyFont="1" applyFill="1" applyAlignment="1">
      <alignment horizontal="center" vertical="center"/>
    </xf>
    <xf numFmtId="41" fontId="19" fillId="0" borderId="0" xfId="2" applyNumberFormat="1" applyFont="1" applyFill="1" applyAlignment="1">
      <alignment horizontal="center" vertical="center"/>
    </xf>
    <xf numFmtId="0" fontId="26" fillId="14" borderId="12" xfId="0" applyFont="1" applyFill="1" applyBorder="1" applyAlignment="1">
      <alignment horizontal="center" vertical="center" wrapText="1"/>
    </xf>
    <xf numFmtId="0" fontId="26" fillId="14" borderId="14" xfId="0" applyFont="1" applyFill="1" applyBorder="1" applyAlignment="1">
      <alignment horizontal="center" vertical="center" wrapText="1"/>
    </xf>
    <xf numFmtId="44" fontId="26" fillId="14" borderId="12" xfId="86" applyFont="1" applyFill="1" applyBorder="1" applyAlignment="1">
      <alignment horizontal="center" vertical="center" wrapText="1"/>
    </xf>
    <xf numFmtId="44" fontId="26" fillId="14" borderId="14" xfId="86"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3" fontId="15" fillId="0" borderId="0" xfId="0" applyNumberFormat="1" applyFont="1" applyFill="1" applyAlignment="1">
      <alignment horizontal="justify" vertical="center" wrapText="1"/>
    </xf>
    <xf numFmtId="0" fontId="13" fillId="0" borderId="0" xfId="0" applyFont="1" applyAlignment="1">
      <alignment horizontal="justify" vertical="center" wrapText="1"/>
    </xf>
    <xf numFmtId="3" fontId="15" fillId="2" borderId="0" xfId="0" applyNumberFormat="1" applyFont="1" applyFill="1" applyAlignment="1">
      <alignment horizontal="justify" vertical="center" wrapText="1"/>
    </xf>
    <xf numFmtId="0" fontId="13" fillId="0" borderId="0" xfId="0" applyFont="1" applyFill="1" applyBorder="1" applyAlignment="1">
      <alignment horizontal="justify" vertical="center" wrapText="1"/>
    </xf>
    <xf numFmtId="0" fontId="15" fillId="2" borderId="0" xfId="0" applyFont="1" applyFill="1" applyAlignment="1">
      <alignment horizontal="justify" vertical="center" wrapText="1"/>
    </xf>
    <xf numFmtId="0" fontId="17" fillId="3" borderId="1" xfId="3" applyFont="1" applyFill="1" applyBorder="1" applyAlignment="1" applyProtection="1">
      <alignment horizontal="center" vertical="center" wrapText="1"/>
    </xf>
    <xf numFmtId="4" fontId="26" fillId="15" borderId="17" xfId="0" applyNumberFormat="1" applyFont="1" applyFill="1" applyBorder="1" applyAlignment="1">
      <alignment horizontal="center" vertical="center" wrapText="1"/>
    </xf>
    <xf numFmtId="4" fontId="26" fillId="15" borderId="7" xfId="0" applyNumberFormat="1" applyFont="1" applyFill="1" applyBorder="1" applyAlignment="1">
      <alignment horizontal="center" vertical="center" wrapText="1"/>
    </xf>
    <xf numFmtId="0" fontId="14" fillId="0" borderId="0" xfId="0" applyFont="1" applyBorder="1" applyAlignment="1">
      <alignment horizontal="left" vertical="center"/>
    </xf>
    <xf numFmtId="41" fontId="14" fillId="0" borderId="0" xfId="2" applyNumberFormat="1" applyFont="1" applyBorder="1" applyAlignment="1">
      <alignment horizontal="center" vertical="center"/>
    </xf>
    <xf numFmtId="0" fontId="14" fillId="0" borderId="0" xfId="0" applyFont="1" applyAlignment="1">
      <alignment horizontal="center" vertical="center"/>
    </xf>
    <xf numFmtId="0" fontId="15" fillId="2" borderId="0" xfId="0" applyFont="1" applyFill="1" applyAlignment="1">
      <alignment horizontal="left" vertical="center" wrapText="1"/>
    </xf>
    <xf numFmtId="0" fontId="14" fillId="0" borderId="1" xfId="0" applyFont="1" applyBorder="1" applyAlignment="1">
      <alignment horizontal="center" vertical="center"/>
    </xf>
    <xf numFmtId="43" fontId="14" fillId="0" borderId="0" xfId="1" applyFont="1" applyAlignment="1">
      <alignment horizontal="center" vertical="center"/>
    </xf>
    <xf numFmtId="0" fontId="14"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left" vertical="center"/>
    </xf>
    <xf numFmtId="0" fontId="14" fillId="0" borderId="9"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Alignment="1">
      <alignment horizontal="left" vertical="center" wrapText="1"/>
    </xf>
    <xf numFmtId="0" fontId="19" fillId="0" borderId="0" xfId="0" applyFont="1" applyFill="1" applyAlignment="1">
      <alignment horizontal="justify"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27" fillId="5" borderId="11"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7" fillId="9" borderId="11" xfId="0" applyFont="1" applyFill="1" applyBorder="1" applyAlignment="1">
      <alignment horizontal="center" vertical="center" wrapText="1"/>
    </xf>
    <xf numFmtId="0" fontId="24" fillId="0" borderId="0" xfId="80" applyFont="1" applyAlignment="1">
      <alignment horizontal="left" vertical="center" wrapText="1"/>
    </xf>
    <xf numFmtId="0" fontId="25" fillId="0" borderId="2" xfId="80" applyFont="1" applyBorder="1" applyAlignment="1">
      <alignment horizontal="left" vertical="center" wrapText="1"/>
    </xf>
    <xf numFmtId="0" fontId="28" fillId="0" borderId="2" xfId="87" applyFont="1" applyBorder="1" applyAlignment="1">
      <alignment horizontal="center"/>
    </xf>
    <xf numFmtId="0" fontId="27" fillId="0" borderId="11" xfId="0" applyFont="1" applyBorder="1" applyAlignment="1">
      <alignment horizontal="center" vertical="center" wrapText="1"/>
    </xf>
    <xf numFmtId="41" fontId="27" fillId="0" borderId="11" xfId="2" applyFont="1" applyBorder="1" applyAlignment="1">
      <alignment horizontal="center" vertical="center" wrapText="1"/>
    </xf>
    <xf numFmtId="0" fontId="27" fillId="6" borderId="11" xfId="0" applyFont="1" applyFill="1" applyBorder="1" applyAlignment="1">
      <alignment horizontal="center" vertical="center" wrapText="1"/>
    </xf>
    <xf numFmtId="0" fontId="27" fillId="0" borderId="17" xfId="0" applyFont="1" applyBorder="1" applyAlignment="1">
      <alignment horizontal="center" vertical="center" wrapText="1"/>
    </xf>
    <xf numFmtId="0" fontId="27" fillId="0" borderId="6" xfId="0" applyFont="1" applyBorder="1" applyAlignment="1">
      <alignment horizontal="center" vertical="center" wrapText="1"/>
    </xf>
    <xf numFmtId="0" fontId="24" fillId="0" borderId="2" xfId="80" applyFont="1" applyBorder="1" applyAlignment="1">
      <alignment horizontal="left" vertical="center" wrapText="1"/>
    </xf>
    <xf numFmtId="0" fontId="24" fillId="8" borderId="12" xfId="85" applyFont="1" applyFill="1" applyBorder="1" applyAlignment="1">
      <alignment horizontal="center" vertical="center" wrapText="1"/>
    </xf>
    <xf numFmtId="0" fontId="24" fillId="8" borderId="13" xfId="85" applyFont="1" applyFill="1" applyBorder="1" applyAlignment="1">
      <alignment horizontal="center" vertical="center" wrapText="1"/>
    </xf>
    <xf numFmtId="0" fontId="24" fillId="8" borderId="14" xfId="85" applyFont="1" applyFill="1" applyBorder="1" applyAlignment="1">
      <alignment horizontal="center" vertical="center" wrapText="1"/>
    </xf>
    <xf numFmtId="0" fontId="23" fillId="4" borderId="1" xfId="78" applyFont="1" applyFill="1" applyBorder="1" applyAlignment="1">
      <alignment horizontal="center" vertical="center" wrapText="1"/>
    </xf>
    <xf numFmtId="0" fontId="23" fillId="4" borderId="4" xfId="78" applyFont="1" applyFill="1" applyBorder="1" applyAlignment="1">
      <alignment horizontal="center" vertical="center" wrapText="1"/>
    </xf>
    <xf numFmtId="4" fontId="23" fillId="4" borderId="3" xfId="78" applyNumberFormat="1" applyFont="1" applyFill="1" applyBorder="1" applyAlignment="1">
      <alignment horizontal="center" vertical="center" wrapText="1"/>
    </xf>
    <xf numFmtId="4" fontId="23" fillId="4" borderId="0" xfId="78" applyNumberFormat="1" applyFont="1" applyFill="1" applyAlignment="1">
      <alignment horizontal="center" vertical="center" wrapText="1"/>
    </xf>
    <xf numFmtId="4" fontId="23" fillId="4" borderId="1" xfId="78" applyNumberFormat="1" applyFont="1" applyFill="1" applyBorder="1" applyAlignment="1">
      <alignment horizontal="center" vertical="center" wrapText="1"/>
    </xf>
    <xf numFmtId="4" fontId="23" fillId="4" borderId="4" xfId="78" applyNumberFormat="1" applyFont="1" applyFill="1" applyBorder="1" applyAlignment="1">
      <alignment horizontal="center" vertical="center" wrapText="1"/>
    </xf>
    <xf numFmtId="0" fontId="27" fillId="8" borderId="1" xfId="85" applyFont="1" applyFill="1" applyBorder="1" applyAlignment="1">
      <alignment horizontal="center" vertical="center" wrapText="1"/>
    </xf>
    <xf numFmtId="41" fontId="23" fillId="4" borderId="5" xfId="79" applyFont="1" applyFill="1" applyBorder="1" applyAlignment="1" applyProtection="1">
      <alignment horizontal="center" vertical="center" wrapText="1"/>
    </xf>
    <xf numFmtId="41" fontId="23" fillId="4" borderId="7" xfId="79" applyFont="1" applyFill="1" applyBorder="1" applyAlignment="1" applyProtection="1">
      <alignment horizontal="center" vertical="center" wrapText="1"/>
    </xf>
    <xf numFmtId="0" fontId="24" fillId="0" borderId="0" xfId="80" applyFont="1" applyAlignment="1">
      <alignment horizontal="center" vertical="center" wrapText="1"/>
    </xf>
    <xf numFmtId="0" fontId="24" fillId="0" borderId="0" xfId="85" applyFont="1" applyAlignment="1">
      <alignment horizontal="center" vertical="center" wrapText="1"/>
    </xf>
    <xf numFmtId="0" fontId="26" fillId="4" borderId="1" xfId="85" applyFont="1" applyFill="1" applyBorder="1" applyAlignment="1">
      <alignment horizontal="center" vertical="center" wrapText="1"/>
    </xf>
    <xf numFmtId="4" fontId="26" fillId="4" borderId="1" xfId="85" applyNumberFormat="1" applyFont="1" applyFill="1" applyBorder="1" applyAlignment="1">
      <alignment horizontal="center" vertical="center" wrapText="1"/>
    </xf>
    <xf numFmtId="4" fontId="26" fillId="4" borderId="5" xfId="85" applyNumberFormat="1" applyFont="1" applyFill="1" applyBorder="1" applyAlignment="1">
      <alignment horizontal="center" vertical="center" wrapText="1"/>
    </xf>
    <xf numFmtId="4" fontId="26" fillId="4" borderId="6" xfId="85" applyNumberFormat="1" applyFont="1" applyFill="1" applyBorder="1" applyAlignment="1">
      <alignment horizontal="center" vertical="center" wrapText="1"/>
    </xf>
    <xf numFmtId="0" fontId="21" fillId="13" borderId="0" xfId="0" applyFont="1" applyFill="1" applyAlignment="1">
      <alignment horizontal="center" vertical="center" wrapText="1"/>
    </xf>
    <xf numFmtId="0" fontId="21" fillId="6" borderId="0" xfId="0" applyFont="1" applyFill="1" applyAlignment="1">
      <alignment horizontal="center" vertical="center" wrapText="1"/>
    </xf>
    <xf numFmtId="0" fontId="21" fillId="9" borderId="0" xfId="0" applyFont="1" applyFill="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22" fillId="8" borderId="11" xfId="101" applyFont="1" applyFill="1" applyBorder="1" applyAlignment="1">
      <alignment horizontal="center" vertical="center" wrapText="1"/>
    </xf>
    <xf numFmtId="49" fontId="8" fillId="0" borderId="17" xfId="101" applyNumberFormat="1" applyFont="1" applyBorder="1" applyAlignment="1">
      <alignment horizontal="center" vertical="center" wrapText="1"/>
    </xf>
    <xf numFmtId="49" fontId="8" fillId="0" borderId="7" xfId="101" applyNumberFormat="1" applyFont="1" applyBorder="1" applyAlignment="1">
      <alignment horizontal="center" vertical="center" wrapText="1"/>
    </xf>
    <xf numFmtId="49" fontId="8" fillId="0" borderId="6" xfId="101" applyNumberFormat="1" applyFont="1" applyBorder="1" applyAlignment="1">
      <alignment horizontal="center" vertical="center" wrapText="1"/>
    </xf>
    <xf numFmtId="0" fontId="8" fillId="0" borderId="17" xfId="101" applyFont="1" applyBorder="1" applyAlignment="1">
      <alignment horizontal="center" vertical="center" wrapText="1"/>
    </xf>
    <xf numFmtId="0" fontId="8" fillId="0" borderId="7" xfId="101" applyFont="1" applyBorder="1" applyAlignment="1">
      <alignment horizontal="center" vertical="center" wrapText="1"/>
    </xf>
    <xf numFmtId="0" fontId="8" fillId="0" borderId="6" xfId="101" applyFont="1" applyBorder="1" applyAlignment="1">
      <alignment horizontal="center" vertical="center" wrapText="1"/>
    </xf>
    <xf numFmtId="0" fontId="8" fillId="0" borderId="17" xfId="101" applyFont="1" applyBorder="1" applyAlignment="1">
      <alignment horizontal="left" vertical="center" wrapText="1"/>
    </xf>
    <xf numFmtId="0" fontId="8" fillId="0" borderId="7" xfId="101" applyFont="1" applyBorder="1" applyAlignment="1">
      <alignment horizontal="left" vertical="center" wrapText="1"/>
    </xf>
    <xf numFmtId="0" fontId="8" fillId="0" borderId="6" xfId="101" applyFont="1" applyBorder="1" applyAlignment="1">
      <alignment horizontal="left" vertical="center" wrapText="1"/>
    </xf>
    <xf numFmtId="49" fontId="8" fillId="0" borderId="11" xfId="101" applyNumberFormat="1" applyFont="1" applyBorder="1" applyAlignment="1">
      <alignment horizontal="center" vertical="center" wrapText="1"/>
    </xf>
    <xf numFmtId="0" fontId="8" fillId="0" borderId="11" xfId="101" applyFont="1" applyBorder="1" applyAlignment="1">
      <alignment horizontal="center" vertical="center" wrapText="1"/>
    </xf>
    <xf numFmtId="0" fontId="8" fillId="0" borderId="11" xfId="101" applyFont="1" applyBorder="1" applyAlignment="1">
      <alignment horizontal="left" vertical="center" wrapText="1"/>
    </xf>
    <xf numFmtId="0" fontId="8" fillId="0" borderId="17" xfId="101" quotePrefix="1" applyFont="1" applyBorder="1" applyAlignment="1">
      <alignment horizontal="left" vertical="center" wrapText="1"/>
    </xf>
    <xf numFmtId="0" fontId="8" fillId="0" borderId="7" xfId="101" quotePrefix="1" applyFont="1" applyBorder="1" applyAlignment="1">
      <alignment horizontal="left" vertical="center" wrapText="1"/>
    </xf>
    <xf numFmtId="0" fontId="8" fillId="0" borderId="6" xfId="101" quotePrefix="1" applyFont="1" applyBorder="1" applyAlignment="1">
      <alignment horizontal="left" vertical="center" wrapText="1"/>
    </xf>
    <xf numFmtId="44" fontId="22" fillId="8" borderId="11" xfId="103" applyFont="1" applyFill="1" applyBorder="1" applyAlignment="1">
      <alignment horizontal="center" vertical="center" wrapText="1"/>
    </xf>
    <xf numFmtId="0" fontId="35" fillId="0" borderId="0" xfId="101" applyFont="1" applyAlignment="1">
      <alignment horizontal="center" vertical="center" wrapText="1"/>
    </xf>
    <xf numFmtId="0" fontId="27" fillId="6" borderId="14" xfId="101" applyFont="1" applyFill="1" applyBorder="1" applyAlignment="1">
      <alignment horizontal="center" vertical="center" wrapText="1"/>
    </xf>
    <xf numFmtId="0" fontId="27" fillId="6" borderId="11" xfId="101" applyFont="1" applyFill="1" applyBorder="1" applyAlignment="1">
      <alignment horizontal="center" vertical="center" wrapText="1"/>
    </xf>
    <xf numFmtId="0" fontId="27" fillId="5" borderId="14" xfId="101" applyFont="1" applyFill="1" applyBorder="1" applyAlignment="1">
      <alignment horizontal="center" vertical="center" wrapText="1"/>
    </xf>
    <xf numFmtId="0" fontId="27" fillId="5" borderId="11" xfId="101" applyFont="1" applyFill="1" applyBorder="1" applyAlignment="1">
      <alignment horizontal="center" vertical="center" wrapText="1"/>
    </xf>
    <xf numFmtId="0" fontId="27" fillId="7" borderId="11" xfId="101" applyFont="1" applyFill="1" applyBorder="1" applyAlignment="1">
      <alignment horizontal="center" vertical="center" wrapText="1"/>
    </xf>
    <xf numFmtId="0" fontId="27" fillId="9" borderId="11" xfId="101" applyFont="1" applyFill="1" applyBorder="1" applyAlignment="1">
      <alignment horizontal="center" vertical="center" wrapText="1"/>
    </xf>
    <xf numFmtId="41" fontId="22" fillId="8" borderId="11" xfId="102" applyFont="1" applyFill="1" applyBorder="1" applyAlignment="1">
      <alignment horizontal="center" vertical="center" wrapText="1"/>
    </xf>
    <xf numFmtId="41" fontId="22" fillId="8" borderId="8" xfId="102" applyFont="1" applyFill="1" applyBorder="1" applyAlignment="1">
      <alignment horizontal="center" vertical="center" wrapText="1"/>
    </xf>
  </cellXfs>
  <cellStyles count="106">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KPT04" xfId="93"/>
    <cellStyle name="KPT06_Main" xfId="92"/>
    <cellStyle name="Millares" xfId="1" builtinId="3"/>
    <cellStyle name="Millares [0]" xfId="2" builtinId="6"/>
    <cellStyle name="Millares [0] 2" xfId="79"/>
    <cellStyle name="Millares [0] 3" xfId="81"/>
    <cellStyle name="Millares [0] 3 2" xfId="98"/>
    <cellStyle name="Millares [0] 3 3" xfId="102"/>
    <cellStyle name="Millares [0] 4" xfId="88"/>
    <cellStyle name="Millares [0] 5" xfId="95"/>
    <cellStyle name="Millares 2" xfId="82"/>
    <cellStyle name="Millares 3" xfId="84"/>
    <cellStyle name="Millares 3 2" xfId="104"/>
    <cellStyle name="Millares 4" xfId="89"/>
    <cellStyle name="Millares 5" xfId="100"/>
    <cellStyle name="Moneda" xfId="86" builtinId="4"/>
    <cellStyle name="Moneda [0] 2" xfId="91"/>
    <cellStyle name="Moneda 2" xfId="90"/>
    <cellStyle name="Moneda 3" xfId="96"/>
    <cellStyle name="Moneda 3 2" xfId="103"/>
    <cellStyle name="Normal" xfId="0" builtinId="0"/>
    <cellStyle name="Normal 2" xfId="78"/>
    <cellStyle name="Normal 2 2" xfId="3"/>
    <cellStyle name="Normal 3" xfId="80"/>
    <cellStyle name="Normal 3 2" xfId="85"/>
    <cellStyle name="Normal 4" xfId="83"/>
    <cellStyle name="Normal 4 2" xfId="97"/>
    <cellStyle name="Normal 4 3" xfId="101"/>
    <cellStyle name="Normal 5" xfId="87"/>
    <cellStyle name="Normal 6" xfId="94"/>
    <cellStyle name="Porcentaje" xfId="105" builtinId="5"/>
    <cellStyle name="Porcentaje 2" xfId="9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NALISIS%20FINANCIEROS%20PLANES%20DE%20DESARROLLO\LOPEZ%20DE%20MICAY\LOPEZ%20DE%20MICAY%20MFMP%202021\DECRETO%20DE%20LIQUIDACION\LIQUIDACI&#211;N%20OK\LOPEZ%20DE%20MICAY%20CODIGOS%20C.P.I%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arlosgrass\Downloads\programacin2021cajibo\Programacio&#769;n%202021%20Cajibi&#769;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IAL"/>
      <sheetName val="HOMOLOGADO"/>
      <sheetName val="TOTAL SECTOR"/>
      <sheetName val="TECHOS"/>
      <sheetName val="TOTAL CODIGO PROGRAMA"/>
      <sheetName val="TOTAL CODIGO PRODUCTO"/>
      <sheetName val="CONSOLIDADO"/>
      <sheetName val="C.P.I"/>
      <sheetName val="CODIGO SECTOR"/>
      <sheetName val="CLASIFICACION POR CODIGOS"/>
      <sheetName val="CODIGOS DANE1"/>
      <sheetName val="CODIO DANE DESAGREGADO OF"/>
      <sheetName val="DOS COLUMNAS"/>
      <sheetName val="CLASIFICACION DOS COLUMNAS"/>
      <sheetName val="CONSOLIDADO DOS COLUMNAS"/>
      <sheetName val="CODIGO DANE2"/>
      <sheetName val="PRESUPUESTO HORIZONTAL"/>
      <sheetName val="POR OBJETO DEL GASTO VERTICAL"/>
      <sheetName val="PRESUPUESTO VERTICAL"/>
      <sheetName val="CODI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Código de sector</v>
          </cell>
          <cell r="B1" t="str">
            <v>Sector</v>
          </cell>
        </row>
        <row r="2">
          <cell r="A2">
            <v>4</v>
          </cell>
          <cell r="B2" t="str">
            <v>Información Estadística</v>
          </cell>
        </row>
        <row r="3">
          <cell r="A3">
            <v>12</v>
          </cell>
          <cell r="B3" t="str">
            <v>Justicia y del Derecho</v>
          </cell>
        </row>
        <row r="4">
          <cell r="A4">
            <v>17</v>
          </cell>
          <cell r="B4" t="str">
            <v>Agricultura y Desarrollo Rural</v>
          </cell>
        </row>
        <row r="5">
          <cell r="A5">
            <v>19</v>
          </cell>
          <cell r="B5" t="str">
            <v xml:space="preserve">Salud y Protección Social </v>
          </cell>
        </row>
        <row r="6">
          <cell r="A6">
            <v>21</v>
          </cell>
          <cell r="B6" t="str">
            <v>Minas y energía</v>
          </cell>
        </row>
        <row r="7">
          <cell r="A7">
            <v>22</v>
          </cell>
          <cell r="B7" t="str">
            <v>Educación</v>
          </cell>
        </row>
        <row r="8">
          <cell r="A8">
            <v>23</v>
          </cell>
          <cell r="B8" t="str">
            <v>Tecnologías de la Información y las Comunicaciones</v>
          </cell>
        </row>
        <row r="9">
          <cell r="A9">
            <v>24</v>
          </cell>
          <cell r="B9" t="str">
            <v>Transporte</v>
          </cell>
        </row>
        <row r="10">
          <cell r="A10">
            <v>32</v>
          </cell>
          <cell r="B10" t="str">
            <v>Ambiente y Desarrollo Sostenible</v>
          </cell>
        </row>
        <row r="11">
          <cell r="A11">
            <v>33</v>
          </cell>
          <cell r="B11" t="str">
            <v>Cultura</v>
          </cell>
        </row>
        <row r="12">
          <cell r="A12">
            <v>35</v>
          </cell>
          <cell r="B12" t="str">
            <v>Comercio, Industria y Turismo</v>
          </cell>
        </row>
        <row r="13">
          <cell r="A13">
            <v>36</v>
          </cell>
          <cell r="B13" t="str">
            <v>Trabajo</v>
          </cell>
        </row>
        <row r="14">
          <cell r="A14">
            <v>39</v>
          </cell>
          <cell r="B14" t="str">
            <v>Ciencia, Tecnología e Innovación</v>
          </cell>
        </row>
        <row r="15">
          <cell r="A15">
            <v>40</v>
          </cell>
          <cell r="B15" t="str">
            <v>Vivienda</v>
          </cell>
        </row>
        <row r="16">
          <cell r="A16">
            <v>41</v>
          </cell>
          <cell r="B16" t="str">
            <v>Inclusión Social</v>
          </cell>
        </row>
        <row r="17">
          <cell r="A17" t="str">
            <v>44</v>
          </cell>
          <cell r="B17" t="str">
            <v>SISTEMA INTEGRAL DE VERDAD, JUSTICIA, REPARACIÓN Y NO REPETICIÓN</v>
          </cell>
        </row>
        <row r="18">
          <cell r="A18">
            <v>43</v>
          </cell>
          <cell r="B18" t="str">
            <v>Deporte y Recreación</v>
          </cell>
        </row>
        <row r="19">
          <cell r="A19">
            <v>45</v>
          </cell>
          <cell r="B19" t="str">
            <v>Gobierno Territorial</v>
          </cell>
        </row>
        <row r="20">
          <cell r="A20">
            <v>101</v>
          </cell>
          <cell r="B20" t="str">
            <v>Mejoramiento de la eficiencia y la transparencia legislativa</v>
          </cell>
        </row>
        <row r="21">
          <cell r="A21">
            <v>199</v>
          </cell>
          <cell r="B21" t="str">
            <v>Fortalecimiento de la gestión y dirección del Sector Congreso de la República</v>
          </cell>
        </row>
        <row r="22">
          <cell r="A22">
            <v>201</v>
          </cell>
          <cell r="B22" t="str">
            <v>Articulación y fortalecimiento de la respuesta del Estado en materia de Derechos Humanos desde el Sector Presidencia</v>
          </cell>
        </row>
        <row r="23">
          <cell r="A23">
            <v>202</v>
          </cell>
          <cell r="B23" t="str">
            <v>Gestión de espacios para fortalecer el desarrollo integral de la primera infancia desde el sector Presidencia</v>
          </cell>
        </row>
        <row r="24">
          <cell r="A24">
            <v>203</v>
          </cell>
          <cell r="B24" t="str">
            <v>Consolidación de la lucha contra la corrupción desde el sector Presidencia</v>
          </cell>
        </row>
        <row r="25">
          <cell r="A25">
            <v>204</v>
          </cell>
          <cell r="B25" t="str">
            <v xml:space="preserve">Gestión para impulsar el desarrollo integral de los y las jóvenes desde el Sector Presidencia  </v>
          </cell>
        </row>
        <row r="26">
          <cell r="A26">
            <v>205</v>
          </cell>
          <cell r="B26" t="str">
            <v>Fortalecimiento de las capacidades institucionales en transversalización del enfoque de género dentro de las entidades de los niveles nacional y territorial desde el Sector Presidencia</v>
          </cell>
        </row>
        <row r="27">
          <cell r="A27">
            <v>206</v>
          </cell>
          <cell r="B27" t="str">
            <v>Acción Integral contra minas antipersonal como mecanismo de transición hacia la paz territorial desde el Sector Presidencia</v>
          </cell>
        </row>
        <row r="28">
          <cell r="A28">
            <v>207</v>
          </cell>
          <cell r="B28" t="str">
            <v>Prevención y mitigación del riesgo de desastres desde el sector Presidencia</v>
          </cell>
        </row>
        <row r="29">
          <cell r="A29">
            <v>208</v>
          </cell>
          <cell r="B29" t="str">
            <v>Gestión de la cooperación internacional del sector Presidencia</v>
          </cell>
        </row>
        <row r="30">
          <cell r="A30">
            <v>209</v>
          </cell>
          <cell r="B30" t="str">
            <v>Fortalecimiento de la infraestructura física de las entidades del Estado del nivel nacional desde el Sector Presidencia</v>
          </cell>
        </row>
        <row r="31">
          <cell r="A31">
            <v>210</v>
          </cell>
          <cell r="B31" t="str">
            <v>Mecanismos de transición hacia la paz a nivel nacional y territorial desde el sector Presidencia</v>
          </cell>
        </row>
        <row r="32">
          <cell r="A32">
            <v>211</v>
          </cell>
          <cell r="B32" t="str">
            <v>Reintegración de personas y grupos alzados en armas desde el Sector Presidencia</v>
          </cell>
        </row>
        <row r="33">
          <cell r="A33">
            <v>212</v>
          </cell>
          <cell r="B33" t="str">
            <v>Renovación territorial para el desarrollo integral de las zonas rurales afectadas por el conflicto armado</v>
          </cell>
        </row>
        <row r="34">
          <cell r="A34">
            <v>213</v>
          </cell>
          <cell r="B34" t="str">
            <v>Fortalecimiento a la garantía plena de derechos de las personas con discapacidad desde el Sector Presidencia de la República</v>
          </cell>
        </row>
        <row r="35">
          <cell r="A35">
            <v>214</v>
          </cell>
          <cell r="B35" t="str">
            <v>Fortalecimiento de las capacidades de articulación estratégica, modernización, eficiencia administrativa, transparencia y acceso a la información desde el sector Presidencia</v>
          </cell>
        </row>
        <row r="36">
          <cell r="A36">
            <v>299</v>
          </cell>
          <cell r="B36" t="str">
            <v>Fortalecimiento de la gestión y dirección del Sector Presidencia</v>
          </cell>
        </row>
        <row r="37">
          <cell r="A37">
            <v>301</v>
          </cell>
          <cell r="B37" t="str">
            <v>Mejoramiento de la planeación territorial y sectorial</v>
          </cell>
        </row>
        <row r="38">
          <cell r="A38">
            <v>303</v>
          </cell>
          <cell r="B38" t="str">
            <v>Promoción de la prestación eficiente de los servicios públicos domiciliarios</v>
          </cell>
        </row>
        <row r="39">
          <cell r="A39">
            <v>304</v>
          </cell>
          <cell r="B39" t="str">
            <v>Fortalecimiento del sistema de compra pública</v>
          </cell>
        </row>
        <row r="40">
          <cell r="A40">
            <v>399</v>
          </cell>
          <cell r="B40" t="str">
            <v>Fortalecimiento de la gestión y dirección del Sector Planeación</v>
          </cell>
        </row>
        <row r="41">
          <cell r="A41">
            <v>401</v>
          </cell>
          <cell r="B41" t="str">
            <v>Levantamiento y actualización de información estadística de calidad</v>
          </cell>
        </row>
        <row r="42">
          <cell r="A42">
            <v>402</v>
          </cell>
          <cell r="B42" t="str">
            <v>Levantamiento, actualización, y acceso a información geográfica y cartográfica</v>
          </cell>
        </row>
        <row r="43">
          <cell r="A43">
            <v>403</v>
          </cell>
          <cell r="B43" t="str">
            <v>Levantamiento, actualización y acceso a información agrológica</v>
          </cell>
        </row>
        <row r="44">
          <cell r="A44">
            <v>404</v>
          </cell>
          <cell r="B44" t="str">
            <v>Levantamiento, actualización y administración de la información catastral</v>
          </cell>
        </row>
        <row r="45">
          <cell r="A45">
            <v>405</v>
          </cell>
          <cell r="B45" t="str">
            <v>Desarrollo, innovación y transferencia de conocimiento geoespacial</v>
          </cell>
        </row>
        <row r="46">
          <cell r="A46">
            <v>406</v>
          </cell>
          <cell r="B46" t="str">
            <v>Generación de la información geográfica del territorio nacional</v>
          </cell>
        </row>
        <row r="47">
          <cell r="A47">
            <v>499</v>
          </cell>
          <cell r="B47" t="str">
            <v>Fortalecimiento de la gestión y dirección del Sector Información Estadística</v>
          </cell>
        </row>
        <row r="48">
          <cell r="A48">
            <v>501</v>
          </cell>
          <cell r="B48" t="str">
            <v>Mejoramiento y fortalecimiento del sistema de empleo y la gerencia pública</v>
          </cell>
        </row>
        <row r="49">
          <cell r="A49">
            <v>502</v>
          </cell>
          <cell r="B49" t="str">
            <v>Gestión Pública moderna, eficiente, transparente y participativa</v>
          </cell>
        </row>
        <row r="50">
          <cell r="A50">
            <v>503</v>
          </cell>
          <cell r="B50" t="str">
            <v xml:space="preserve">Mejoramiento de la calidad educativa en gestión pública </v>
          </cell>
        </row>
        <row r="51">
          <cell r="A51">
            <v>504</v>
          </cell>
          <cell r="B51" t="str">
            <v>Administración y vigilancia de las carreras administrativas de los servidores públicos</v>
          </cell>
        </row>
        <row r="52">
          <cell r="A52">
            <v>505</v>
          </cell>
          <cell r="B52" t="str">
            <v>Fortalecimiento de la Gestión Pública en las Entidades Nacionales y Territoriales</v>
          </cell>
        </row>
        <row r="53">
          <cell r="A53">
            <v>599</v>
          </cell>
          <cell r="B53" t="str">
            <v>Fortalecimiento de la gestión y dirección del Sector Empleo Público</v>
          </cell>
        </row>
        <row r="54">
          <cell r="A54">
            <v>1101</v>
          </cell>
          <cell r="B54" t="str">
            <v>Fortalecimiento y diversificación de relaciones bilaterales</v>
          </cell>
        </row>
        <row r="55">
          <cell r="A55">
            <v>1102</v>
          </cell>
          <cell r="B55" t="str">
            <v>Posicionamiento en instancias globales, multilaterales, regionales y subregionales</v>
          </cell>
        </row>
        <row r="56">
          <cell r="A56">
            <v>1103</v>
          </cell>
          <cell r="B56" t="str">
            <v>Política migratoria y servicio al ciudadano</v>
          </cell>
        </row>
        <row r="57">
          <cell r="A57">
            <v>1104</v>
          </cell>
          <cell r="B57" t="str">
            <v>Soberanía territorial y desarrollo fronterizo</v>
          </cell>
        </row>
        <row r="58">
          <cell r="A58">
            <v>1105</v>
          </cell>
          <cell r="B58" t="str">
            <v>Cooperación internacional del sector relaciones exteriores</v>
          </cell>
        </row>
        <row r="59">
          <cell r="A59">
            <v>1199</v>
          </cell>
          <cell r="B59" t="str">
            <v>Fortalecimiento de la gestión y dirección del Sector Relaciones Exteriores</v>
          </cell>
        </row>
        <row r="60">
          <cell r="A60">
            <v>1201</v>
          </cell>
          <cell r="B60" t="str">
            <v xml:space="preserve"> Fortalecimiento del principio de seguridad jurídica, divulgación y depuración del ordenamiento jurídico</v>
          </cell>
        </row>
        <row r="61">
          <cell r="A61">
            <v>1202</v>
          </cell>
          <cell r="B61" t="str">
            <v xml:space="preserve"> Promoción al acceso a la justicia</v>
          </cell>
        </row>
        <row r="62">
          <cell r="A62">
            <v>1203</v>
          </cell>
          <cell r="B62" t="str">
            <v xml:space="preserve"> Promoción de los métodos de resolución de conflictos</v>
          </cell>
        </row>
        <row r="63">
          <cell r="A63">
            <v>1204</v>
          </cell>
          <cell r="B63" t="str">
            <v>Justicia transicional</v>
          </cell>
        </row>
        <row r="64">
          <cell r="A64">
            <v>1205</v>
          </cell>
          <cell r="B64" t="str">
            <v>Defensa jurídica del Estado</v>
          </cell>
        </row>
        <row r="65">
          <cell r="A65">
            <v>1206</v>
          </cell>
          <cell r="B65" t="str">
            <v>Sistema penitenciario y carcelario en el marco de los derechos humanos</v>
          </cell>
        </row>
        <row r="66">
          <cell r="A66">
            <v>1207</v>
          </cell>
          <cell r="B66" t="str">
            <v>Fortalecimiento de la política criminal del Estado colombiano</v>
          </cell>
        </row>
        <row r="67">
          <cell r="A67">
            <v>1208</v>
          </cell>
          <cell r="B67" t="str">
            <v>Formulación y coordinación de la política integral frente a las drogas y actividades relacionadas</v>
          </cell>
        </row>
        <row r="68">
          <cell r="A68">
            <v>1209</v>
          </cell>
          <cell r="B68" t="str">
            <v>Modernización de la información inmobiliaria</v>
          </cell>
        </row>
        <row r="69">
          <cell r="A69">
            <v>1299</v>
          </cell>
          <cell r="B69" t="str">
            <v>Fortalecimiento de la gestión y dirección del Sector Justicia y del Derecho</v>
          </cell>
        </row>
        <row r="70">
          <cell r="A70">
            <v>1301</v>
          </cell>
          <cell r="B70" t="str">
            <v>Política macroeconómica y fiscal</v>
          </cell>
        </row>
        <row r="71">
          <cell r="A71">
            <v>1302</v>
          </cell>
          <cell r="B71" t="str">
            <v>Gestión de recursos públicos</v>
          </cell>
        </row>
        <row r="72">
          <cell r="A72">
            <v>1303</v>
          </cell>
          <cell r="B72" t="str">
            <v>Reducción de la vulnerabilidad fiscal ante desastres y riesgos climáticos</v>
          </cell>
        </row>
        <row r="73">
          <cell r="A73">
            <v>1304</v>
          </cell>
          <cell r="B73" t="str">
            <v>Inspección, control y vigilancia financiera, solidaria y de recursos públicos</v>
          </cell>
        </row>
        <row r="74">
          <cell r="A74">
            <v>1305</v>
          </cell>
          <cell r="B74" t="str">
            <v>Fortalecimiento del recaudo y tributación</v>
          </cell>
        </row>
        <row r="75">
          <cell r="A75">
            <v>1399</v>
          </cell>
          <cell r="B75" t="str">
            <v>Fortalecimiento de la gestión y dirección del Sector Hacienda</v>
          </cell>
        </row>
        <row r="76">
          <cell r="A76">
            <v>1501</v>
          </cell>
          <cell r="B76" t="str">
            <v>Capacidades de la Policía Nacional en seguridad pública, prevención, convivencia y seguridad ciudadana</v>
          </cell>
        </row>
        <row r="77">
          <cell r="A77">
            <v>1502</v>
          </cell>
          <cell r="B77" t="str">
            <v>Capacidades de las Fuerzas Militares en seguridad pública y defensa en el territorio nacional</v>
          </cell>
        </row>
        <row r="78">
          <cell r="A78">
            <v>1504</v>
          </cell>
          <cell r="B78" t="str">
            <v>Desarrollo marítimo, fluvial y costero desde el sector defensa</v>
          </cell>
        </row>
        <row r="79">
          <cell r="A79">
            <v>1505</v>
          </cell>
          <cell r="B79" t="str">
            <v>Generación de bienestar para la Fuerza Pública y sus familias</v>
          </cell>
        </row>
        <row r="80">
          <cell r="A80">
            <v>1506</v>
          </cell>
          <cell r="B80" t="str">
            <v>Gestión del riesgo de desastres desde el sector defensa y seguridad</v>
          </cell>
        </row>
        <row r="81">
          <cell r="A81">
            <v>1507</v>
          </cell>
          <cell r="B81" t="str">
            <v>Grupo Social y Empresarial de la Defensa (GSED) Competitivo</v>
          </cell>
        </row>
        <row r="82">
          <cell r="A82">
            <v>1599</v>
          </cell>
          <cell r="B82" t="str">
            <v>Fortalecimiento de la gestión y dirección del Sector Defensa y Seguridad</v>
          </cell>
        </row>
        <row r="83">
          <cell r="A83">
            <v>1701</v>
          </cell>
          <cell r="B83" t="str">
            <v>Mejoramiento de la habitabilidad rural</v>
          </cell>
        </row>
        <row r="84">
          <cell r="A84">
            <v>1702</v>
          </cell>
          <cell r="B84" t="str">
            <v>Inclusión productiva de pequeños productores rurales</v>
          </cell>
        </row>
        <row r="85">
          <cell r="A85">
            <v>1703</v>
          </cell>
          <cell r="B85" t="str">
            <v>Servicios financieros y gestión del riesgo para las actividades agropecuarias y rurales</v>
          </cell>
        </row>
        <row r="86">
          <cell r="A86">
            <v>1704</v>
          </cell>
          <cell r="B86" t="str">
            <v>Ordenamiento social y uso productivo del territorio rural</v>
          </cell>
        </row>
        <row r="87">
          <cell r="A87">
            <v>1705</v>
          </cell>
          <cell r="B87" t="str">
            <v>Restitución de tierras a víctimas del conflicto armado</v>
          </cell>
        </row>
        <row r="88">
          <cell r="A88">
            <v>1706</v>
          </cell>
          <cell r="B88" t="str">
            <v xml:space="preserve"> Aprovechamiento de mercados externos</v>
          </cell>
        </row>
        <row r="89">
          <cell r="A89">
            <v>1707</v>
          </cell>
          <cell r="B89" t="str">
            <v>Sanidad agropecuaria e inocuidad agroalimentaria</v>
          </cell>
        </row>
        <row r="90">
          <cell r="A90">
            <v>1708</v>
          </cell>
          <cell r="B90" t="str">
            <v>Ciencia, tecnología e innovación agropecuaria</v>
          </cell>
        </row>
        <row r="91">
          <cell r="A91">
            <v>1709</v>
          </cell>
          <cell r="B91" t="str">
            <v>Infraestructura productiva y comercialización</v>
          </cell>
        </row>
        <row r="92">
          <cell r="A92">
            <v>1710</v>
          </cell>
          <cell r="B92" t="str">
            <v>Renovación territorial para el desarrollo integral de las zonas rurales afectadas por el conflicto armado</v>
          </cell>
        </row>
        <row r="93">
          <cell r="A93">
            <v>1799</v>
          </cell>
          <cell r="B93" t="str">
            <v>Fortalecimiento de la gestión y dirección del Sector Agropecuario</v>
          </cell>
        </row>
        <row r="94">
          <cell r="A94">
            <v>1901</v>
          </cell>
          <cell r="B94" t="str">
            <v xml:space="preserve">Salud pública y prestación de servicios  </v>
          </cell>
        </row>
        <row r="95">
          <cell r="A95">
            <v>1902</v>
          </cell>
          <cell r="B95" t="str">
            <v>Aseguramiento y administración del Sistema General de la Seguridad Social en Salud - SGSSS</v>
          </cell>
        </row>
        <row r="96">
          <cell r="A96">
            <v>1903</v>
          </cell>
          <cell r="B96" t="str">
            <v>Inspección, vigilancia y control</v>
          </cell>
        </row>
        <row r="97">
          <cell r="A97">
            <v>1904</v>
          </cell>
          <cell r="B97" t="str">
            <v>Sanidad Ambiental</v>
          </cell>
        </row>
        <row r="98">
          <cell r="A98">
            <v>1999</v>
          </cell>
          <cell r="B98" t="str">
            <v xml:space="preserve"> Fortalecimiento de la gestión y dirección del Sector Salud y Protección Social</v>
          </cell>
        </row>
        <row r="99">
          <cell r="A99">
            <v>2101</v>
          </cell>
          <cell r="B99" t="str">
            <v>Acceso al servicio público domiciliario de gas combustible</v>
          </cell>
        </row>
        <row r="100">
          <cell r="A100">
            <v>2102</v>
          </cell>
          <cell r="B100" t="str">
            <v>Consolidación productiva del sector de energía eléctrica</v>
          </cell>
        </row>
        <row r="101">
          <cell r="A101">
            <v>2103</v>
          </cell>
          <cell r="B101" t="str">
            <v>Consolidación productiva del sector hidrocarburos</v>
          </cell>
        </row>
        <row r="102">
          <cell r="A102">
            <v>2104</v>
          </cell>
          <cell r="B102" t="str">
            <v>Consolidación productiva del sector minero</v>
          </cell>
        </row>
        <row r="103">
          <cell r="A103">
            <v>2105</v>
          </cell>
          <cell r="B103" t="str">
            <v xml:space="preserve"> Desarrollo ambiental sostenible del sector minero energético</v>
          </cell>
        </row>
        <row r="104">
          <cell r="A104">
            <v>2106</v>
          </cell>
          <cell r="B104" t="str">
            <v>Gestión de la información en el sector minero energético</v>
          </cell>
        </row>
        <row r="105">
          <cell r="A105">
            <v>2199</v>
          </cell>
          <cell r="B105" t="str">
            <v xml:space="preserve">Fortalecimiento de la gestión y dirección del Sector Minas y Energía </v>
          </cell>
        </row>
        <row r="106">
          <cell r="A106">
            <v>2201</v>
          </cell>
          <cell r="B106" t="str">
            <v>Calidad, cobertura y fortalecimiento de la educación inicial, prescolar, básica y media</v>
          </cell>
        </row>
        <row r="107">
          <cell r="A107">
            <v>2202</v>
          </cell>
          <cell r="B107" t="str">
            <v>Calidad y fomento de la educación superior</v>
          </cell>
        </row>
        <row r="108">
          <cell r="A108">
            <v>2203</v>
          </cell>
          <cell r="B108" t="str">
            <v>Cierre de brechas para el goce efectivo de derechos fundamentales de la población en condición de discapacidad</v>
          </cell>
        </row>
        <row r="109">
          <cell r="A109">
            <v>2299</v>
          </cell>
          <cell r="B109" t="str">
            <v>Fortalecimiento de la gestión y dirección del Sector Educación</v>
          </cell>
        </row>
        <row r="110">
          <cell r="A110">
            <v>2301</v>
          </cell>
          <cell r="B110" t="str">
            <v>Facilitar el acceso y uso de las Tecnologías de la Información y las Comunicaciones (TIC) en todo el territorio nacional</v>
          </cell>
        </row>
        <row r="111">
          <cell r="A111">
            <v>2302</v>
          </cell>
          <cell r="B111" t="str">
            <v>Fomento del desarrollo de aplicaciones, software y contenidos para impulsar la apropiación de las Tecnologías de la Información y las Comunicaciones (TIC)</v>
          </cell>
        </row>
        <row r="112">
          <cell r="A112">
            <v>2399</v>
          </cell>
          <cell r="B112" t="str">
            <v>Fortalecimiento de la gestión y dirección del Sector Comunicaciones</v>
          </cell>
        </row>
        <row r="113">
          <cell r="A113">
            <v>2401</v>
          </cell>
          <cell r="B113" t="str">
            <v>Infraestructura red vial primaria</v>
          </cell>
        </row>
        <row r="114">
          <cell r="A114">
            <v>2402</v>
          </cell>
          <cell r="B114" t="str">
            <v>Infraestructura red vial regional</v>
          </cell>
        </row>
        <row r="115">
          <cell r="A115">
            <v>2403</v>
          </cell>
          <cell r="B115" t="str">
            <v>Infraestructura y servicios de transporte aéreo</v>
          </cell>
        </row>
        <row r="116">
          <cell r="A116">
            <v>2404</v>
          </cell>
          <cell r="B116" t="str">
            <v>Infraestructura de transporte férreo</v>
          </cell>
        </row>
        <row r="117">
          <cell r="A117">
            <v>2405</v>
          </cell>
          <cell r="B117" t="str">
            <v>Infraestructura de transporte marítimo</v>
          </cell>
        </row>
        <row r="118">
          <cell r="A118">
            <v>2406</v>
          </cell>
          <cell r="B118" t="str">
            <v>Infraestructura de transporte fluvial</v>
          </cell>
        </row>
        <row r="119">
          <cell r="A119">
            <v>2407</v>
          </cell>
          <cell r="B119" t="str">
            <v>Infraestructura y servicios de logística de transporte</v>
          </cell>
        </row>
        <row r="120">
          <cell r="A120">
            <v>2408</v>
          </cell>
          <cell r="B120" t="str">
            <v>Prestación de servicios de transporte público de pasajeros</v>
          </cell>
        </row>
        <row r="121">
          <cell r="A121">
            <v>2409</v>
          </cell>
          <cell r="B121" t="str">
            <v>Seguridad de transporte</v>
          </cell>
        </row>
        <row r="122">
          <cell r="A122">
            <v>2410</v>
          </cell>
          <cell r="B122" t="str">
            <v>Regulación y supervisión de infraestructura y servicios de transporte</v>
          </cell>
        </row>
        <row r="123">
          <cell r="A123">
            <v>2499</v>
          </cell>
          <cell r="B123" t="str">
            <v>Fortalecimiento de la gestión y dirección del Sector Transporte</v>
          </cell>
        </row>
        <row r="124">
          <cell r="A124">
            <v>2501</v>
          </cell>
          <cell r="B124" t="str">
            <v>Fortalecimiento del control y la vigilancia de la gestión fiscal y resarcimiento al daño del patrimonio público</v>
          </cell>
        </row>
        <row r="125">
          <cell r="A125">
            <v>2502</v>
          </cell>
          <cell r="B125" t="str">
            <v>Promoción, protección y defensa de los Derechos Humanos y el Derecho Internacional Humanitario</v>
          </cell>
        </row>
        <row r="126">
          <cell r="A126">
            <v>2503</v>
          </cell>
          <cell r="B126" t="str">
            <v>Lucha contra la corrupción</v>
          </cell>
        </row>
        <row r="127">
          <cell r="A127">
            <v>2504</v>
          </cell>
          <cell r="B127" t="str">
            <v>Vigilancia de la gestión administrativa de los funcionarios del Estado</v>
          </cell>
        </row>
        <row r="128">
          <cell r="A128">
            <v>2599</v>
          </cell>
          <cell r="B128" t="str">
            <v>Fortalecimiento de la gestión y dirección del Sector Organismos de Control</v>
          </cell>
        </row>
        <row r="129">
          <cell r="A129">
            <v>2701</v>
          </cell>
          <cell r="B129" t="str">
            <v>Mejoramiento a las competencias de la administración de justica</v>
          </cell>
        </row>
        <row r="130">
          <cell r="A130">
            <v>2799</v>
          </cell>
          <cell r="B130" t="str">
            <v>Fortalecimiento de la gestión y dirección del Sector Rama Judicial</v>
          </cell>
        </row>
        <row r="131">
          <cell r="A131">
            <v>2801</v>
          </cell>
          <cell r="B131" t="str">
            <v>Procesos democráticos y asuntos electorales</v>
          </cell>
        </row>
        <row r="132">
          <cell r="A132">
            <v>2802</v>
          </cell>
          <cell r="B132" t="str">
            <v>Identificación y registro del estado civil de la población</v>
          </cell>
        </row>
        <row r="133">
          <cell r="A133">
            <v>2899</v>
          </cell>
          <cell r="B133" t="str">
            <v>Fortalecimiento de la gestión y dirección del Sector Registraduría</v>
          </cell>
        </row>
        <row r="134">
          <cell r="A134">
            <v>2901</v>
          </cell>
          <cell r="B134" t="str">
            <v>Efectividad de la investigación penal y técnico científica</v>
          </cell>
        </row>
        <row r="135">
          <cell r="A135">
            <v>2999</v>
          </cell>
          <cell r="B135" t="str">
            <v xml:space="preserve">Fortalecimiento de la gestión y dirección del Sector Fiscalía </v>
          </cell>
        </row>
        <row r="136">
          <cell r="A136">
            <v>3201</v>
          </cell>
          <cell r="B136" t="str">
            <v>Fortalecimiento del desempeño ambiental de los sectores productivos</v>
          </cell>
        </row>
        <row r="137">
          <cell r="A137">
            <v>3202</v>
          </cell>
          <cell r="B137" t="str">
            <v>Conservación de la biodiversidad y sus servicios ecosistémicos</v>
          </cell>
        </row>
        <row r="138">
          <cell r="A138">
            <v>3203</v>
          </cell>
          <cell r="B138" t="str">
            <v>Gestión integral del recurso hídrico</v>
          </cell>
        </row>
        <row r="139">
          <cell r="A139">
            <v>3204</v>
          </cell>
          <cell r="B139" t="str">
            <v>Gestión de la información y el conocimiento ambiental</v>
          </cell>
        </row>
        <row r="140">
          <cell r="A140">
            <v>3205</v>
          </cell>
          <cell r="B140" t="str">
            <v>Ordenamiento ambiental territorial</v>
          </cell>
        </row>
        <row r="141">
          <cell r="A141">
            <v>3206</v>
          </cell>
          <cell r="B141" t="str">
            <v>Gestión del cambio climático para un desarrollo bajo en carbono y resiliente al clima</v>
          </cell>
        </row>
        <row r="142">
          <cell r="A142">
            <v>3207</v>
          </cell>
          <cell r="B142" t="str">
            <v>Gestión integral de mares, costas y recursos acuáticos</v>
          </cell>
        </row>
        <row r="143">
          <cell r="A143">
            <v>3208</v>
          </cell>
          <cell r="B143" t="str">
            <v xml:space="preserve">Educación Ambiental </v>
          </cell>
        </row>
        <row r="144">
          <cell r="A144">
            <v>3299</v>
          </cell>
          <cell r="B144" t="str">
            <v>Fortalecimiento de la gestión y dirección del Sector Ambiente y Desarrollo Sostenible</v>
          </cell>
        </row>
        <row r="145">
          <cell r="A145">
            <v>3301</v>
          </cell>
          <cell r="B145" t="str">
            <v>Promoción y acceso efectivo a procesos culturales y artísticos</v>
          </cell>
        </row>
        <row r="146">
          <cell r="A146">
            <v>3302</v>
          </cell>
          <cell r="B146" t="str">
            <v>Gestión, protección y salvaguardia del patrimonio cultural colombiano</v>
          </cell>
        </row>
        <row r="147">
          <cell r="A147">
            <v>3399</v>
          </cell>
          <cell r="B147" t="str">
            <v>Fortalecimiento de la gestión y dirección del Sector Cultura</v>
          </cell>
        </row>
        <row r="148">
          <cell r="A148">
            <v>3501</v>
          </cell>
          <cell r="B148" t="str">
            <v>Internacionalización de la economía</v>
          </cell>
        </row>
        <row r="149">
          <cell r="A149">
            <v>3502</v>
          </cell>
          <cell r="B149" t="str">
            <v>Productividad y competitividad de las empresas colombianas</v>
          </cell>
        </row>
        <row r="150">
          <cell r="A150">
            <v>3503</v>
          </cell>
          <cell r="B150" t="str">
            <v>Ambiente regulatorio y económico para la competencia y la actividad empresarial</v>
          </cell>
        </row>
        <row r="151">
          <cell r="A151">
            <v>3599</v>
          </cell>
          <cell r="B151" t="str">
            <v>Fortalecimiento de la gestión y dirección del Sector Comercio, Industria y Turismo</v>
          </cell>
        </row>
        <row r="152">
          <cell r="A152">
            <v>3601</v>
          </cell>
          <cell r="B152" t="str">
            <v>Protección Social</v>
          </cell>
        </row>
        <row r="153">
          <cell r="A153">
            <v>3602</v>
          </cell>
          <cell r="B153" t="str">
            <v>Generación y formalización del empleo</v>
          </cell>
        </row>
        <row r="154">
          <cell r="A154">
            <v>3603</v>
          </cell>
          <cell r="B154" t="str">
            <v>Formación para el trabajo</v>
          </cell>
        </row>
        <row r="155">
          <cell r="A155">
            <v>3604</v>
          </cell>
          <cell r="B155" t="str">
            <v>Derechos fundamentales del trabajo y fortalecimiento del diálogo social</v>
          </cell>
        </row>
        <row r="156">
          <cell r="A156">
            <v>3605</v>
          </cell>
          <cell r="B156" t="str">
            <v>Fomento de la investigación, desarrollo tecnológico e innovación del sector trabajo</v>
          </cell>
        </row>
        <row r="157">
          <cell r="A157">
            <v>3699</v>
          </cell>
          <cell r="B157" t="str">
            <v>Fortalecimiento de la gestión y dirección del Sector Trabajo</v>
          </cell>
        </row>
        <row r="158">
          <cell r="A158">
            <v>3701</v>
          </cell>
          <cell r="B158" t="str">
            <v>Fortalecimiento institucional a los procesos organizativos de concertación; garantía, prevención y respeto de los derechos humanos como fundamentos para la paz</v>
          </cell>
        </row>
        <row r="159">
          <cell r="A159">
            <v>3702</v>
          </cell>
          <cell r="B159" t="str">
            <v>Fortalecimiento a la gobernabilidad territorial para la seguridad, convivencia ciudadana, paz y post-conflicto</v>
          </cell>
        </row>
        <row r="160">
          <cell r="A160">
            <v>3703</v>
          </cell>
          <cell r="B160" t="str">
            <v>Política pública de víctimas del conflicto armado y postconflicto</v>
          </cell>
        </row>
        <row r="161">
          <cell r="A161">
            <v>3704</v>
          </cell>
          <cell r="B161" t="str">
            <v>Participación Ciudadana, Política y diversidad de creencias</v>
          </cell>
        </row>
        <row r="162">
          <cell r="A162">
            <v>3705</v>
          </cell>
          <cell r="B162" t="str">
            <v>Protección de personas, grupos y comunidades en riesgo extraordinario y extremo UNP</v>
          </cell>
        </row>
        <row r="163">
          <cell r="A163">
            <v>3706</v>
          </cell>
          <cell r="B163" t="str">
            <v>Protección, promoción y difusión del derecho de autor y los derechos conexos</v>
          </cell>
        </row>
        <row r="164">
          <cell r="A164">
            <v>3707</v>
          </cell>
          <cell r="B164" t="str">
            <v>Gestión del riesgo de desastres naturales y antrópicos en la zona de influencia del Volcán Nevado del Huila</v>
          </cell>
        </row>
        <row r="165">
          <cell r="A165">
            <v>3708</v>
          </cell>
          <cell r="B165" t="str">
            <v>Fortalecimiento institucional y operativo de los Bomberos de Colombia</v>
          </cell>
        </row>
        <row r="166">
          <cell r="A166">
            <v>3799</v>
          </cell>
          <cell r="B166" t="str">
            <v>Fortalecimiento de la gestión y dirección del Sector Interior</v>
          </cell>
        </row>
        <row r="167">
          <cell r="A167">
            <v>3901</v>
          </cell>
          <cell r="B167" t="str">
            <v xml:space="preserve">Consolidación de una institucionalidad habilitante para la Ciencia Tecnología e Innovación (CTI) </v>
          </cell>
        </row>
        <row r="168">
          <cell r="A168">
            <v>3902</v>
          </cell>
          <cell r="B168" t="str">
            <v>Investigación con calidad e impacto</v>
          </cell>
        </row>
        <row r="169">
          <cell r="A169">
            <v>3903</v>
          </cell>
          <cell r="B169" t="str">
            <v>Desarrollo tecnológico e innovación para crecimiento empresarial</v>
          </cell>
        </row>
        <row r="170">
          <cell r="A170">
            <v>3904</v>
          </cell>
          <cell r="B170" t="str">
            <v>Generación de una cultura que valora y gestiona el conocimiento y la innovación</v>
          </cell>
        </row>
        <row r="171">
          <cell r="A171">
            <v>3999</v>
          </cell>
          <cell r="B171" t="str">
            <v>Fortalecimiento de la gestión y dirección del Sector Ciencia y Tecnología</v>
          </cell>
        </row>
        <row r="172">
          <cell r="A172">
            <v>4001</v>
          </cell>
          <cell r="B172" t="str">
            <v>Acceso a soluciones de vivienda</v>
          </cell>
        </row>
        <row r="173">
          <cell r="A173">
            <v>4002</v>
          </cell>
          <cell r="B173" t="str">
            <v>Ordenamiento territorial y desarrollo urbano</v>
          </cell>
        </row>
        <row r="174">
          <cell r="A174">
            <v>4003</v>
          </cell>
          <cell r="B174" t="str">
            <v>Acceso de la población a los servicios de agua potable y saneamiento básico</v>
          </cell>
        </row>
        <row r="175">
          <cell r="A175">
            <v>4099</v>
          </cell>
          <cell r="B175" t="str">
            <v>Fortalecimiento de la gestión y dirección del Sector Vivienda, Ciudad y Territorio</v>
          </cell>
        </row>
        <row r="176">
          <cell r="A176">
            <v>4101</v>
          </cell>
          <cell r="B176" t="str">
            <v>Atención, asistencia  y reparación integral a las víctimas</v>
          </cell>
        </row>
        <row r="177">
          <cell r="A177">
            <v>4102</v>
          </cell>
          <cell r="B177" t="str">
            <v>Desarrollo integral de niñas, niños, adolescentes y sus familias</v>
          </cell>
        </row>
        <row r="178">
          <cell r="A178">
            <v>4103</v>
          </cell>
          <cell r="B178" t="str">
            <v>Inclusión social y productiva para la población en situación de vulnerabilidad</v>
          </cell>
        </row>
        <row r="179">
          <cell r="A179">
            <v>4199</v>
          </cell>
          <cell r="B179" t="str">
            <v xml:space="preserve">Fortalecimiento de la gestión y dirección del Sector Inclusión Social y Reconciliación </v>
          </cell>
        </row>
        <row r="180">
          <cell r="A180">
            <v>4201</v>
          </cell>
          <cell r="B180" t="str">
            <v>Desarrollo de Inteligencia Estratégica y Contrainteligencia de Estado</v>
          </cell>
        </row>
        <row r="181">
          <cell r="A181">
            <v>4299</v>
          </cell>
          <cell r="B181" t="str">
            <v>Fortalecimiento de la gestión y dirección del Sector Inteligencia</v>
          </cell>
        </row>
        <row r="182">
          <cell r="A182">
            <v>4301</v>
          </cell>
          <cell r="B182" t="str">
            <v>Fomento a la recreación, la actividad física y el deporte para desarrollar entornos de convivencia y paz</v>
          </cell>
        </row>
        <row r="183">
          <cell r="A183">
            <v>4302</v>
          </cell>
          <cell r="B183" t="str">
            <v>Formación y preparación de deportistas</v>
          </cell>
        </row>
        <row r="184">
          <cell r="A184">
            <v>4399</v>
          </cell>
          <cell r="B184" t="str">
            <v xml:space="preserve">Fortalecimiento de la gestión y dirección del Sector Deporte y Recreación </v>
          </cell>
        </row>
        <row r="185">
          <cell r="A185">
            <v>4401</v>
          </cell>
          <cell r="B185" t="str">
            <v>Jurisdicción especial para la paz</v>
          </cell>
        </row>
        <row r="186">
          <cell r="A186">
            <v>4402</v>
          </cell>
          <cell r="B186" t="str">
            <v xml:space="preserve">Esclarecimiento de la verdad, la convivencia y la no repetición.
</v>
          </cell>
        </row>
        <row r="187">
          <cell r="A187">
            <v>4403</v>
          </cell>
          <cell r="B187" t="str">
            <v xml:space="preserve">Búsqueda humanitaria de personas dadas por desaparecidas en el contexto y en razón del conflicto armado en Colombia
</v>
          </cell>
        </row>
        <row r="188">
          <cell r="A188">
            <v>4499</v>
          </cell>
          <cell r="B188" t="str">
            <v>Fortalecimiento de la gestión y dirección del Sector Sistema Integral de Verdad , Justicia, Reparación y No Repetición</v>
          </cell>
        </row>
        <row r="189">
          <cell r="A189">
            <v>4501</v>
          </cell>
          <cell r="B189" t="str">
            <v>Fortalecimiento de la convivencia y la seguridad ciudadana</v>
          </cell>
        </row>
        <row r="190">
          <cell r="A190">
            <v>4502</v>
          </cell>
          <cell r="B190" t="str">
            <v>Fortalecimiento del buen gobierno para el respeto y garantía de los derechos humanos.</v>
          </cell>
        </row>
        <row r="191">
          <cell r="A191">
            <v>4503</v>
          </cell>
          <cell r="B191" t="str">
            <v>Gestión del riesgo de desastres y emergencias</v>
          </cell>
        </row>
        <row r="192">
          <cell r="A192">
            <v>4599</v>
          </cell>
          <cell r="B192" t="str">
            <v>Fortalecimiento a la gestión y dirección de la administración pública territorial</v>
          </cell>
        </row>
        <row r="193">
          <cell r="A193">
            <v>2406027</v>
          </cell>
          <cell r="B193" t="str">
            <v>Canal navegable mantenido</v>
          </cell>
        </row>
        <row r="194">
          <cell r="A194">
            <v>2104012</v>
          </cell>
          <cell r="B194" t="str">
            <v>Servicio de inspección y control de la actividad minera</v>
          </cell>
        </row>
        <row r="195">
          <cell r="A195">
            <v>2104012</v>
          </cell>
          <cell r="B195" t="str">
            <v>Servicio de inspección y control de la actividad minera</v>
          </cell>
        </row>
        <row r="196">
          <cell r="A196">
            <v>403001</v>
          </cell>
          <cell r="B196" t="str">
            <v>Servicio de levantamientos de suelos competitivos del país</v>
          </cell>
        </row>
        <row r="197">
          <cell r="A197">
            <v>3202016</v>
          </cell>
          <cell r="B197" t="str">
            <v>Servicio de erradicación de cultivos ilícitos</v>
          </cell>
        </row>
        <row r="198">
          <cell r="A198">
            <v>3202008</v>
          </cell>
          <cell r="B198" t="str">
            <v>Servicio de administración y manejo de áreas protegidas</v>
          </cell>
        </row>
        <row r="199">
          <cell r="A199">
            <v>3202011</v>
          </cell>
          <cell r="B199" t="str">
            <v>Servicio de registro de áreas protegidas</v>
          </cell>
        </row>
        <row r="200">
          <cell r="A200">
            <v>3202012</v>
          </cell>
          <cell r="B200" t="str">
            <v>Servicio de protección de ecosistemas</v>
          </cell>
        </row>
        <row r="201">
          <cell r="A201">
            <v>3207006</v>
          </cell>
          <cell r="B201" t="str">
            <v>Servicio de restauración ecológica de ecosistemas marino costeros</v>
          </cell>
        </row>
        <row r="202">
          <cell r="A202">
            <v>3207006</v>
          </cell>
          <cell r="B202" t="str">
            <v>Servicio de restauración ecológica de ecosistemas marino costeros</v>
          </cell>
        </row>
        <row r="203">
          <cell r="A203">
            <v>3207006</v>
          </cell>
          <cell r="B203" t="str">
            <v>Servicio de restauración ecológica de ecosistemas marino costeros</v>
          </cell>
        </row>
        <row r="204">
          <cell r="A204">
            <v>3207006</v>
          </cell>
          <cell r="B204" t="str">
            <v>Servicio de restauración ecológica de ecosistemas marino costeros</v>
          </cell>
        </row>
        <row r="205">
          <cell r="A205">
            <v>3207006</v>
          </cell>
          <cell r="B205" t="str">
            <v>Servicio de restauración ecológica de ecosistemas marino costeros</v>
          </cell>
        </row>
        <row r="206">
          <cell r="A206">
            <v>3204013</v>
          </cell>
          <cell r="B206" t="str">
            <v>Servicio de modelamiento para la conservación de la biodiversidad</v>
          </cell>
        </row>
        <row r="207">
          <cell r="A207">
            <v>1703009</v>
          </cell>
          <cell r="B207" t="str">
            <v>Servicio de apoyo financiero para la gestión de riesgos agropecuarios</v>
          </cell>
        </row>
        <row r="208">
          <cell r="A208">
            <v>1704008</v>
          </cell>
          <cell r="B208" t="str">
            <v>Servicio de administración de tierras de la Nación</v>
          </cell>
        </row>
        <row r="209">
          <cell r="A209">
            <v>1704012</v>
          </cell>
          <cell r="B209" t="str">
            <v>Servicio de entrega de tierras</v>
          </cell>
        </row>
        <row r="210">
          <cell r="A210">
            <v>3202005</v>
          </cell>
          <cell r="B210" t="str">
            <v>Servicio de restauración de ecosistemas</v>
          </cell>
        </row>
        <row r="211">
          <cell r="A211">
            <v>3202005</v>
          </cell>
          <cell r="B211" t="str">
            <v>Servicio de restauración de ecosistemas</v>
          </cell>
        </row>
        <row r="212">
          <cell r="A212">
            <v>3202005</v>
          </cell>
          <cell r="B212" t="str">
            <v>Servicio de restauración de ecosistemas</v>
          </cell>
        </row>
        <row r="213">
          <cell r="A213">
            <v>3202005</v>
          </cell>
          <cell r="B213" t="str">
            <v>Servicio de restauración de ecosistemas</v>
          </cell>
        </row>
        <row r="214">
          <cell r="A214">
            <v>3202006</v>
          </cell>
          <cell r="B214" t="str">
            <v>Servicio de reforestación de ecosistemas</v>
          </cell>
        </row>
        <row r="215">
          <cell r="A215">
            <v>3202006</v>
          </cell>
          <cell r="B215" t="str">
            <v>Servicio de reforestación de ecosistemas</v>
          </cell>
        </row>
        <row r="216">
          <cell r="A216">
            <v>3202006</v>
          </cell>
          <cell r="B216" t="str">
            <v>Servicio de reforestación de ecosistemas</v>
          </cell>
        </row>
        <row r="217">
          <cell r="A217">
            <v>3202006</v>
          </cell>
          <cell r="B217" t="str">
            <v>Servicio de reforestación de ecosistemas</v>
          </cell>
        </row>
        <row r="218">
          <cell r="A218">
            <v>3202018</v>
          </cell>
          <cell r="B218" t="str">
            <v>Servicio declaración de áreas protegidas</v>
          </cell>
        </row>
        <row r="219">
          <cell r="A219">
            <v>3202018</v>
          </cell>
          <cell r="B219" t="str">
            <v>Servicio declaración de áreas protegidas</v>
          </cell>
        </row>
        <row r="220">
          <cell r="A220">
            <v>1709097</v>
          </cell>
          <cell r="B220" t="str">
            <v>Estudios de preinversión para adecuación de tierras</v>
          </cell>
        </row>
        <row r="221">
          <cell r="A221">
            <v>1709099</v>
          </cell>
          <cell r="B221" t="str">
            <v>Distritos de adecuación de tierras construidos y ampliados</v>
          </cell>
        </row>
        <row r="222">
          <cell r="A222">
            <v>1709099</v>
          </cell>
          <cell r="B222" t="str">
            <v>Distritos de adecuación de tierras construidos y ampliados</v>
          </cell>
        </row>
        <row r="223">
          <cell r="A223">
            <v>1709099</v>
          </cell>
          <cell r="B223" t="str">
            <v>Distritos de adecuación de tierras construidos y ampliados</v>
          </cell>
        </row>
        <row r="224">
          <cell r="A224">
            <v>1709099</v>
          </cell>
          <cell r="B224" t="str">
            <v>Distritos de adecuación de tierras construidos y ampliados</v>
          </cell>
        </row>
        <row r="225">
          <cell r="A225">
            <v>1709100</v>
          </cell>
          <cell r="B225" t="str">
            <v>Distritos de adecuación de tierras rehabilitados, complementados y modernizados</v>
          </cell>
        </row>
        <row r="226">
          <cell r="A226">
            <v>3206013</v>
          </cell>
          <cell r="B226" t="str">
            <v>Servicio de rehabilitación de ecosistemas con especies forestales dendroenergeticas</v>
          </cell>
        </row>
        <row r="227">
          <cell r="A227">
            <v>3205020</v>
          </cell>
          <cell r="B227" t="str">
            <v>Obras para reducir el riesgo de avenidas torrenciales</v>
          </cell>
        </row>
        <row r="228">
          <cell r="A228">
            <v>3205018</v>
          </cell>
          <cell r="B228" t="str">
            <v>Obras para la prevención y control de movimientos en masa</v>
          </cell>
        </row>
        <row r="229">
          <cell r="A229">
            <v>3205019</v>
          </cell>
          <cell r="B229" t="str">
            <v>Obras para el control y reducción de la erosión</v>
          </cell>
        </row>
        <row r="230">
          <cell r="A230">
            <v>3202037</v>
          </cell>
          <cell r="B230" t="str">
            <v>Servicio de recuperación de cuerpos de agua lénticos y lóticos</v>
          </cell>
        </row>
        <row r="231">
          <cell r="A231">
            <v>3202032</v>
          </cell>
          <cell r="B231" t="str">
            <v>Servicio de prevención, vigilancia y control de las áreas protegidas</v>
          </cell>
        </row>
        <row r="232">
          <cell r="A232">
            <v>1501016</v>
          </cell>
          <cell r="B232" t="str">
            <v>Servicio de operaciones de erradicación de cultivos de uso ilícito</v>
          </cell>
        </row>
        <row r="233">
          <cell r="A233">
            <v>406010</v>
          </cell>
          <cell r="B233" t="str">
            <v>Información cartográfica actualizada</v>
          </cell>
        </row>
        <row r="234">
          <cell r="A234">
            <v>406010</v>
          </cell>
          <cell r="B234" t="str">
            <v>Información cartográfica actualizada</v>
          </cell>
        </row>
        <row r="235">
          <cell r="A235">
            <v>406010</v>
          </cell>
          <cell r="B235" t="str">
            <v>Información cartográfica actualizada</v>
          </cell>
        </row>
        <row r="236">
          <cell r="A236">
            <v>406011</v>
          </cell>
          <cell r="B236" t="str">
            <v>Información geodésica actualizada</v>
          </cell>
        </row>
        <row r="237">
          <cell r="A237">
            <v>406012</v>
          </cell>
          <cell r="B237" t="str">
            <v>Información básica para suelos generada</v>
          </cell>
        </row>
        <row r="238">
          <cell r="A238">
            <v>406012</v>
          </cell>
          <cell r="B238" t="str">
            <v>Información básica para suelos generada</v>
          </cell>
        </row>
        <row r="239">
          <cell r="A239">
            <v>406013</v>
          </cell>
          <cell r="B239" t="str">
            <v>Información agrológica de suelos levantada</v>
          </cell>
        </row>
        <row r="240">
          <cell r="A240">
            <v>3202043</v>
          </cell>
          <cell r="B240" t="str">
            <v>Servicio apoyo financiero para la implementación de esquemas de pago por Servicio ambientales</v>
          </cell>
        </row>
        <row r="241">
          <cell r="A241">
            <v>1707077</v>
          </cell>
          <cell r="B241" t="str">
            <v>Servicio de aplicación de sustancias para el manejo integrado de plagas y enfermedades en cultivos agrícolas</v>
          </cell>
        </row>
        <row r="242">
          <cell r="A242">
            <v>402014</v>
          </cell>
          <cell r="B242" t="str">
            <v>Servicio de información Cartográfica actualizado</v>
          </cell>
        </row>
        <row r="243">
          <cell r="A243">
            <v>402014</v>
          </cell>
          <cell r="B243" t="str">
            <v>Servicio de información Cartográfica actualizado</v>
          </cell>
        </row>
        <row r="244">
          <cell r="A244">
            <v>402014</v>
          </cell>
          <cell r="B244" t="str">
            <v>Servicio de información Cartográfica actualizado</v>
          </cell>
        </row>
        <row r="245">
          <cell r="A245">
            <v>402014</v>
          </cell>
          <cell r="B245" t="str">
            <v>Servicio de información Cartográfica actualizado</v>
          </cell>
        </row>
        <row r="246">
          <cell r="A246">
            <v>402014</v>
          </cell>
          <cell r="B246" t="str">
            <v>Servicio de información Cartográfica actualizado</v>
          </cell>
        </row>
        <row r="247">
          <cell r="A247">
            <v>402014</v>
          </cell>
          <cell r="B247" t="str">
            <v>Servicio de información Cartográfica actualizado</v>
          </cell>
        </row>
        <row r="248">
          <cell r="A248">
            <v>1702034</v>
          </cell>
          <cell r="B248" t="str">
            <v>Servicio de apoyo financieroa la reforestación</v>
          </cell>
        </row>
        <row r="249">
          <cell r="A249">
            <v>210018</v>
          </cell>
          <cell r="B249" t="str">
            <v xml:space="preserve">Servicios de apoyo financiero para proyectos de restauración de ecosistemas degradados en áreas protegidas y Áreas de Especial Importancia Ambiental (AEIA) </v>
          </cell>
        </row>
        <row r="250">
          <cell r="A250">
            <v>210022</v>
          </cell>
          <cell r="B250" t="str">
            <v>Servicios de apoyo técnico y financiero para la conservación de la biodiversidad y sus servicios ecosistémicos</v>
          </cell>
        </row>
        <row r="251">
          <cell r="A251">
            <v>210023</v>
          </cell>
          <cell r="B251" t="str">
            <v>Servicios de apoyo técnico y financiero para la implementación de proyectos productivos sostenibles</v>
          </cell>
        </row>
        <row r="252">
          <cell r="A252">
            <v>210022</v>
          </cell>
          <cell r="B252" t="str">
            <v>Servicios de apoyo técnico y financiero para la conservación de la biodiversidad y sus servicios ecosistémicos</v>
          </cell>
        </row>
        <row r="253">
          <cell r="A253">
            <v>210022</v>
          </cell>
          <cell r="B253" t="str">
            <v>Servicios de apoyo técnico y financiero para la conservación de la biodiversidad y sus servicios ecosistémicos</v>
          </cell>
        </row>
        <row r="254">
          <cell r="A254">
            <v>1303007</v>
          </cell>
          <cell r="B254" t="str">
            <v>Servicio de restauración de ecosistemas</v>
          </cell>
        </row>
        <row r="255">
          <cell r="A255">
            <v>1704040</v>
          </cell>
          <cell r="B255" t="str">
            <v>Servicio de formalización de la propiedad privada rural</v>
          </cell>
        </row>
        <row r="256">
          <cell r="A256">
            <v>2302073</v>
          </cell>
          <cell r="B256" t="str">
            <v>Servicio de producción de contenidos radio</v>
          </cell>
        </row>
        <row r="257">
          <cell r="A257">
            <v>2302073</v>
          </cell>
          <cell r="B257" t="str">
            <v>Servicio de producción de contenidos radio</v>
          </cell>
        </row>
        <row r="258">
          <cell r="A258">
            <v>3302046</v>
          </cell>
          <cell r="B258" t="str">
            <v>Servicio de asistencia técnica en asuntos de gestión documental</v>
          </cell>
        </row>
        <row r="259">
          <cell r="A259">
            <v>3502103</v>
          </cell>
          <cell r="B259" t="str">
            <v>Servicio de asistencia técnica en metrología</v>
          </cell>
        </row>
        <row r="260">
          <cell r="A260">
            <v>210005</v>
          </cell>
          <cell r="B260" t="str">
            <v>Vía terciaria construida</v>
          </cell>
        </row>
        <row r="261">
          <cell r="A261">
            <v>210006</v>
          </cell>
          <cell r="B261" t="str">
            <v>Vía terciara mejorada</v>
          </cell>
        </row>
        <row r="262">
          <cell r="A262">
            <v>2102018</v>
          </cell>
          <cell r="B262" t="str">
            <v>Redes del sistema de transmisión nacional construida</v>
          </cell>
        </row>
        <row r="263">
          <cell r="A263">
            <v>2102017</v>
          </cell>
          <cell r="B263" t="str">
            <v>Redes del sistema de transmisión nacional ampliada</v>
          </cell>
        </row>
        <row r="264">
          <cell r="A264">
            <v>2102019</v>
          </cell>
          <cell r="B264" t="str">
            <v>Redes del sistema de transmisión nacional mejorada</v>
          </cell>
        </row>
        <row r="265">
          <cell r="A265">
            <v>2102015</v>
          </cell>
          <cell r="B265" t="str">
            <v>Redes del sistema de distribución local construida</v>
          </cell>
        </row>
        <row r="266">
          <cell r="A266">
            <v>2102014</v>
          </cell>
          <cell r="B266" t="str">
            <v>Redes del sistema de distribución local ampliada</v>
          </cell>
        </row>
        <row r="267">
          <cell r="A267">
            <v>2102016</v>
          </cell>
          <cell r="B267" t="str">
            <v>Redes del sistema de distribución local mejorada</v>
          </cell>
        </row>
        <row r="268">
          <cell r="A268">
            <v>2102021</v>
          </cell>
          <cell r="B268" t="str">
            <v>Redes del sistema de transmisión regional construida</v>
          </cell>
        </row>
        <row r="269">
          <cell r="A269">
            <v>2102020</v>
          </cell>
          <cell r="B269" t="str">
            <v>Redes del sistema de transmisión regional ampliada</v>
          </cell>
        </row>
        <row r="270">
          <cell r="A270">
            <v>2102022</v>
          </cell>
          <cell r="B270" t="str">
            <v>Redes del sistema de transmisión regional mejorada</v>
          </cell>
        </row>
        <row r="271">
          <cell r="A271">
            <v>2101003</v>
          </cell>
          <cell r="B271" t="str">
            <v>Gasoducto ramal construido</v>
          </cell>
        </row>
        <row r="272">
          <cell r="A272">
            <v>2101004</v>
          </cell>
          <cell r="B272" t="str">
            <v>Gasoducto ramal mejorado</v>
          </cell>
        </row>
        <row r="273">
          <cell r="A273">
            <v>2101005</v>
          </cell>
          <cell r="B273" t="str">
            <v>Gasoducto troncal construido</v>
          </cell>
        </row>
        <row r="274">
          <cell r="A274">
            <v>2101006</v>
          </cell>
          <cell r="B274" t="str">
            <v>Gasoducto troncal mejorado</v>
          </cell>
        </row>
        <row r="275">
          <cell r="A275">
            <v>2101010</v>
          </cell>
          <cell r="B275" t="str">
            <v>Redes de distribución de gas combustible mejoradas</v>
          </cell>
        </row>
        <row r="276">
          <cell r="A276">
            <v>2101009</v>
          </cell>
          <cell r="B276" t="str">
            <v>Redes de distribución de gas combustible construidas</v>
          </cell>
        </row>
        <row r="277">
          <cell r="A277">
            <v>2406012</v>
          </cell>
          <cell r="B277" t="str">
            <v>Malecón mejorado</v>
          </cell>
        </row>
        <row r="278">
          <cell r="A278">
            <v>2406012</v>
          </cell>
          <cell r="B278" t="str">
            <v>Malecón mejorado</v>
          </cell>
        </row>
        <row r="279">
          <cell r="A279">
            <v>2404013</v>
          </cell>
          <cell r="B279" t="str">
            <v>Vía férrea rehabilitada</v>
          </cell>
        </row>
        <row r="280">
          <cell r="A280">
            <v>2404023</v>
          </cell>
          <cell r="B280" t="str">
            <v>Vía férrea en condiciones de operación por mantenimiento</v>
          </cell>
        </row>
        <row r="281">
          <cell r="A281">
            <v>2406008</v>
          </cell>
          <cell r="B281" t="str">
            <v>Muelle fluvial mantenido</v>
          </cell>
        </row>
        <row r="282">
          <cell r="A282">
            <v>2405010</v>
          </cell>
          <cell r="B282" t="str">
            <v>Vías de acceso en funcionamiento</v>
          </cell>
        </row>
        <row r="283">
          <cell r="A283">
            <v>2405011</v>
          </cell>
          <cell r="B283" t="str">
            <v>Acceso carretero en funcionamiento</v>
          </cell>
        </row>
        <row r="284">
          <cell r="A284">
            <v>2405012</v>
          </cell>
          <cell r="B284" t="str">
            <v>Acceso férreo en funcionamiento</v>
          </cell>
        </row>
        <row r="285">
          <cell r="A285">
            <v>2404001</v>
          </cell>
          <cell r="B285" t="str">
            <v>Corredor férreo construido y en condiciones para operación</v>
          </cell>
        </row>
        <row r="286">
          <cell r="A286">
            <v>2404002</v>
          </cell>
          <cell r="B286" t="str">
            <v>Vía férrea construida</v>
          </cell>
        </row>
        <row r="287">
          <cell r="A287">
            <v>2404005</v>
          </cell>
          <cell r="B287" t="str">
            <v>Segunda línea construida en la red férrea</v>
          </cell>
        </row>
        <row r="288">
          <cell r="A288">
            <v>2404008</v>
          </cell>
          <cell r="B288" t="str">
            <v>Vía férrea mejorada</v>
          </cell>
        </row>
        <row r="289">
          <cell r="A289">
            <v>2404009</v>
          </cell>
          <cell r="B289" t="str">
            <v>Tercer riel construido</v>
          </cell>
        </row>
        <row r="290">
          <cell r="A290">
            <v>2404016</v>
          </cell>
          <cell r="B290" t="str">
            <v>Vía férrea en condiciones de operación</v>
          </cell>
        </row>
        <row r="291">
          <cell r="A291">
            <v>2404017</v>
          </cell>
          <cell r="B291" t="str">
            <v>Paso a nivel rehabilitado</v>
          </cell>
        </row>
        <row r="292">
          <cell r="A292">
            <v>2402096</v>
          </cell>
          <cell r="B292" t="str">
            <v>Vía terciaria atendida por emergencia</v>
          </cell>
        </row>
        <row r="293">
          <cell r="A293">
            <v>2401001</v>
          </cell>
          <cell r="B293" t="str">
            <v>Vía primaria construida</v>
          </cell>
        </row>
        <row r="294">
          <cell r="A294">
            <v>2401001</v>
          </cell>
          <cell r="B294" t="str">
            <v>Vía primaria construida</v>
          </cell>
        </row>
        <row r="295">
          <cell r="A295">
            <v>2401001</v>
          </cell>
          <cell r="B295" t="str">
            <v>Vía primaria construida</v>
          </cell>
        </row>
        <row r="296">
          <cell r="A296">
            <v>2401002</v>
          </cell>
          <cell r="B296" t="str">
            <v>Viaducto construido en vía primaria nueva</v>
          </cell>
        </row>
        <row r="297">
          <cell r="A297">
            <v>2401003</v>
          </cell>
          <cell r="B297" t="str">
            <v>Túnel construido en vía primaria nueva</v>
          </cell>
        </row>
        <row r="298">
          <cell r="A298">
            <v>2401001</v>
          </cell>
          <cell r="B298" t="str">
            <v>Vía primaria construida</v>
          </cell>
        </row>
        <row r="299">
          <cell r="A299">
            <v>2401004</v>
          </cell>
          <cell r="B299" t="str">
            <v>Puente construido en vía primaria nueva</v>
          </cell>
        </row>
        <row r="300">
          <cell r="A300">
            <v>2401008</v>
          </cell>
          <cell r="B300" t="str">
            <v>Vía primaria mejorada</v>
          </cell>
        </row>
        <row r="301">
          <cell r="A301">
            <v>2401008</v>
          </cell>
          <cell r="B301" t="str">
            <v>Vía primaria mejorada</v>
          </cell>
        </row>
        <row r="302">
          <cell r="A302">
            <v>2401008</v>
          </cell>
          <cell r="B302" t="str">
            <v>Vía primaria mejorada</v>
          </cell>
        </row>
        <row r="303">
          <cell r="A303">
            <v>2401008</v>
          </cell>
          <cell r="B303" t="str">
            <v>Vía primaria mejorada</v>
          </cell>
        </row>
        <row r="304">
          <cell r="A304">
            <v>2401008</v>
          </cell>
          <cell r="B304" t="str">
            <v>Vía primaria mejorada</v>
          </cell>
        </row>
        <row r="305">
          <cell r="A305">
            <v>2401008</v>
          </cell>
          <cell r="B305" t="str">
            <v>Vía primaria mejorada</v>
          </cell>
        </row>
        <row r="306">
          <cell r="A306">
            <v>2401008</v>
          </cell>
          <cell r="B306" t="str">
            <v>Vía primaria mejorada</v>
          </cell>
        </row>
        <row r="307">
          <cell r="A307">
            <v>2401008</v>
          </cell>
          <cell r="B307" t="str">
            <v>Vía primaria mejorada</v>
          </cell>
        </row>
        <row r="308">
          <cell r="A308">
            <v>2401009</v>
          </cell>
          <cell r="B308" t="str">
            <v>Nueva calzada construida</v>
          </cell>
        </row>
        <row r="309">
          <cell r="A309">
            <v>2401010</v>
          </cell>
          <cell r="B309" t="str">
            <v>Nuevo carril construido</v>
          </cell>
        </row>
        <row r="310">
          <cell r="A310">
            <v>2401011</v>
          </cell>
          <cell r="B310" t="str">
            <v>Vía ampliada o rectificada</v>
          </cell>
        </row>
        <row r="311">
          <cell r="A311">
            <v>2401012</v>
          </cell>
          <cell r="B311" t="str">
            <v>Vía pavimentada</v>
          </cell>
        </row>
        <row r="312">
          <cell r="A312">
            <v>2401008</v>
          </cell>
          <cell r="B312" t="str">
            <v>Vía primaria mejorada</v>
          </cell>
        </row>
        <row r="313">
          <cell r="A313">
            <v>2401013</v>
          </cell>
          <cell r="B313" t="str">
            <v>Viaducto construido</v>
          </cell>
        </row>
        <row r="314">
          <cell r="A314">
            <v>2401014</v>
          </cell>
          <cell r="B314" t="str">
            <v>Viaducto ampliado o rectificado</v>
          </cell>
        </row>
        <row r="315">
          <cell r="A315">
            <v>2401015</v>
          </cell>
          <cell r="B315" t="str">
            <v>Túnel construido</v>
          </cell>
        </row>
        <row r="316">
          <cell r="A316">
            <v>2401016</v>
          </cell>
          <cell r="B316" t="str">
            <v>Túnel ampliado</v>
          </cell>
        </row>
        <row r="317">
          <cell r="A317">
            <v>2401017</v>
          </cell>
          <cell r="B317" t="str">
            <v>Puente construido</v>
          </cell>
        </row>
        <row r="318">
          <cell r="A318">
            <v>2401020</v>
          </cell>
          <cell r="B318" t="str">
            <v>Vía primaria rehabilitada</v>
          </cell>
        </row>
        <row r="319">
          <cell r="A319">
            <v>2401020</v>
          </cell>
          <cell r="B319" t="str">
            <v>Vía primaria rehabilitada</v>
          </cell>
        </row>
        <row r="320">
          <cell r="A320">
            <v>2401020</v>
          </cell>
          <cell r="B320" t="str">
            <v>Vía primaria rehabilitada</v>
          </cell>
        </row>
        <row r="321">
          <cell r="A321">
            <v>2401020</v>
          </cell>
          <cell r="B321" t="str">
            <v>Vía primaria rehabilitada</v>
          </cell>
        </row>
        <row r="322">
          <cell r="A322">
            <v>2401021</v>
          </cell>
          <cell r="B322" t="str">
            <v>Puente rehabilitado</v>
          </cell>
        </row>
        <row r="323">
          <cell r="A323">
            <v>2401023</v>
          </cell>
          <cell r="B323" t="str">
            <v>Vía primaria mantenida</v>
          </cell>
        </row>
        <row r="324">
          <cell r="A324">
            <v>2401023</v>
          </cell>
          <cell r="B324" t="str">
            <v>Vía primaria mantenida</v>
          </cell>
        </row>
        <row r="325">
          <cell r="A325">
            <v>2401023</v>
          </cell>
          <cell r="B325" t="str">
            <v>Vía primaria mantenida</v>
          </cell>
        </row>
        <row r="326">
          <cell r="A326">
            <v>2401023</v>
          </cell>
          <cell r="B326" t="str">
            <v>Vía primaria mantenida</v>
          </cell>
        </row>
        <row r="327">
          <cell r="A327">
            <v>2401023</v>
          </cell>
          <cell r="B327" t="str">
            <v>Vía primaria mantenida</v>
          </cell>
        </row>
        <row r="328">
          <cell r="A328">
            <v>2401022</v>
          </cell>
          <cell r="B328" t="str">
            <v>Túnel rehabilitado</v>
          </cell>
        </row>
        <row r="329">
          <cell r="A329">
            <v>2401026</v>
          </cell>
          <cell r="B329" t="str">
            <v>Vía primaria atendida por emergencia</v>
          </cell>
        </row>
        <row r="330">
          <cell r="A330">
            <v>2401030</v>
          </cell>
          <cell r="B330" t="str">
            <v>Servicio de operación de vías primarias</v>
          </cell>
        </row>
        <row r="331">
          <cell r="A331">
            <v>2401034</v>
          </cell>
          <cell r="B331" t="str">
            <v>Vía primaria con obras complementarias de seguridad vial</v>
          </cell>
        </row>
        <row r="332">
          <cell r="A332">
            <v>2401036</v>
          </cell>
          <cell r="B332" t="str">
            <v>Vía primaria con dispositivos de control y señalización</v>
          </cell>
        </row>
        <row r="333">
          <cell r="A333">
            <v>2402001</v>
          </cell>
          <cell r="B333" t="str">
            <v>Vía secundaria construida</v>
          </cell>
        </row>
        <row r="334">
          <cell r="A334">
            <v>2402006</v>
          </cell>
          <cell r="B334" t="str">
            <v>Vía secundaria mejorada</v>
          </cell>
        </row>
        <row r="335">
          <cell r="A335">
            <v>2402006</v>
          </cell>
          <cell r="B335" t="str">
            <v>Vía secundaria mejorada</v>
          </cell>
        </row>
        <row r="336">
          <cell r="A336">
            <v>2402007</v>
          </cell>
          <cell r="B336" t="str">
            <v>Nueva calzada construida en vía secundaria</v>
          </cell>
        </row>
        <row r="337">
          <cell r="A337">
            <v>2402008</v>
          </cell>
          <cell r="B337" t="str">
            <v>Nuevo carril construido en vía secundaria</v>
          </cell>
        </row>
        <row r="338">
          <cell r="A338">
            <v>2402009</v>
          </cell>
          <cell r="B338" t="str">
            <v>Vía secundaria ampliada y/o rectificada</v>
          </cell>
        </row>
        <row r="339">
          <cell r="A339">
            <v>2402018</v>
          </cell>
          <cell r="B339" t="str">
            <v>Vía secundaria rehabilitada</v>
          </cell>
        </row>
        <row r="340">
          <cell r="A340">
            <v>2402021</v>
          </cell>
          <cell r="B340" t="str">
            <v>Vía secundaria con mantenimiento periódico o rutinario</v>
          </cell>
        </row>
        <row r="341">
          <cell r="A341">
            <v>2402021</v>
          </cell>
          <cell r="B341" t="str">
            <v>Vía secundaria con mantenimiento periódico o rutinario</v>
          </cell>
        </row>
        <row r="342">
          <cell r="A342">
            <v>2402021</v>
          </cell>
          <cell r="B342" t="str">
            <v>Vía secundaria con mantenimiento periódico o rutinario</v>
          </cell>
        </row>
        <row r="343">
          <cell r="A343">
            <v>2402028</v>
          </cell>
          <cell r="B343" t="str">
            <v>Vía secundaria con obras complementarias de seguridad vial</v>
          </cell>
        </row>
        <row r="344">
          <cell r="A344">
            <v>2402035</v>
          </cell>
          <cell r="B344" t="str">
            <v>Vía secundaria atendida por emergencia</v>
          </cell>
        </row>
        <row r="345">
          <cell r="A345">
            <v>2402039</v>
          </cell>
          <cell r="B345" t="str">
            <v>Vía terciaria construida</v>
          </cell>
        </row>
        <row r="346">
          <cell r="A346">
            <v>2402041</v>
          </cell>
          <cell r="B346" t="str">
            <v>Vía terciaria mejorada</v>
          </cell>
        </row>
        <row r="347">
          <cell r="A347">
            <v>2402041</v>
          </cell>
          <cell r="B347" t="str">
            <v>Vía terciaria mejorada</v>
          </cell>
        </row>
        <row r="348">
          <cell r="A348">
            <v>2402043</v>
          </cell>
          <cell r="B348" t="str">
            <v>Vía terciaria ampliada y/o rectificada</v>
          </cell>
        </row>
        <row r="349">
          <cell r="A349">
            <v>2402045</v>
          </cell>
          <cell r="B349" t="str">
            <v>Vía terciaria rehabilitada</v>
          </cell>
        </row>
        <row r="350">
          <cell r="A350">
            <v>2402049</v>
          </cell>
          <cell r="B350" t="str">
            <v>Vía terciaria con obras complementarias de seguridad vial</v>
          </cell>
        </row>
        <row r="351">
          <cell r="A351">
            <v>2402055</v>
          </cell>
          <cell r="B351" t="str">
            <v>Caminos ancestrales mejorados</v>
          </cell>
        </row>
        <row r="352">
          <cell r="A352">
            <v>2402056</v>
          </cell>
          <cell r="B352" t="str">
            <v>Caminos ancestrales con mantenimiento</v>
          </cell>
        </row>
        <row r="353">
          <cell r="A353">
            <v>2402116</v>
          </cell>
          <cell r="B353" t="str">
            <v>Vía urbana rehabilitada</v>
          </cell>
        </row>
        <row r="354">
          <cell r="A354">
            <v>2402112</v>
          </cell>
          <cell r="B354" t="str">
            <v>Vía terciaria con mantenimiento periódico o rutinario</v>
          </cell>
        </row>
        <row r="355">
          <cell r="A355">
            <v>2402112</v>
          </cell>
          <cell r="B355" t="str">
            <v>Vía terciaria con mantenimiento periódico o rutinario</v>
          </cell>
        </row>
        <row r="356">
          <cell r="A356">
            <v>2402112</v>
          </cell>
          <cell r="B356" t="str">
            <v>Vía terciaria con mantenimiento periódico o rutinario</v>
          </cell>
        </row>
        <row r="357">
          <cell r="A357">
            <v>2402112</v>
          </cell>
          <cell r="B357" t="str">
            <v>Vía terciaria con mantenimiento periódico o rutinario</v>
          </cell>
        </row>
        <row r="358">
          <cell r="A358">
            <v>2402113</v>
          </cell>
          <cell r="B358" t="str">
            <v>Vía urbana construida</v>
          </cell>
        </row>
        <row r="359">
          <cell r="A359">
            <v>2402113</v>
          </cell>
          <cell r="B359" t="str">
            <v>Vía urbana construida</v>
          </cell>
        </row>
        <row r="360">
          <cell r="A360">
            <v>2402113</v>
          </cell>
          <cell r="B360" t="str">
            <v>Vía urbana construida</v>
          </cell>
        </row>
        <row r="361">
          <cell r="A361">
            <v>2402113</v>
          </cell>
          <cell r="B361" t="str">
            <v>Vía urbana construida</v>
          </cell>
        </row>
        <row r="362">
          <cell r="A362">
            <v>2402113</v>
          </cell>
          <cell r="B362" t="str">
            <v>Vía urbana construida</v>
          </cell>
        </row>
        <row r="363">
          <cell r="A363">
            <v>2402114</v>
          </cell>
          <cell r="B363" t="str">
            <v>Vía urbana mejorada</v>
          </cell>
        </row>
        <row r="364">
          <cell r="A364">
            <v>2402114</v>
          </cell>
          <cell r="B364" t="str">
            <v>Vía urbana mejorada</v>
          </cell>
        </row>
        <row r="365">
          <cell r="A365">
            <v>2402114</v>
          </cell>
          <cell r="B365" t="str">
            <v>Vía urbana mejorada</v>
          </cell>
        </row>
        <row r="366">
          <cell r="A366">
            <v>2402114</v>
          </cell>
          <cell r="B366" t="str">
            <v>Vía urbana mejorada</v>
          </cell>
        </row>
        <row r="367">
          <cell r="A367">
            <v>2402114</v>
          </cell>
          <cell r="B367" t="str">
            <v>Vía urbana mejorada</v>
          </cell>
        </row>
        <row r="368">
          <cell r="A368">
            <v>2402114</v>
          </cell>
          <cell r="B368" t="str">
            <v>Vía urbana mejorada</v>
          </cell>
        </row>
        <row r="369">
          <cell r="A369">
            <v>2408027</v>
          </cell>
          <cell r="B369" t="str">
            <v>Sistema lineal teleférico urbano mantenido</v>
          </cell>
        </row>
        <row r="370">
          <cell r="A370">
            <v>2408026</v>
          </cell>
          <cell r="B370" t="str">
            <v>Sistema lineal teleférico urbano ampliado</v>
          </cell>
        </row>
        <row r="371">
          <cell r="A371">
            <v>2408027</v>
          </cell>
          <cell r="B371" t="str">
            <v>Sistema lineal teleférico urbano mantenido</v>
          </cell>
        </row>
        <row r="372">
          <cell r="A372">
            <v>2408025</v>
          </cell>
          <cell r="B372" t="str">
            <v>Sistema lineal teleférico urbano construido</v>
          </cell>
        </row>
        <row r="373">
          <cell r="A373">
            <v>2408025</v>
          </cell>
          <cell r="B373" t="str">
            <v>Sistema lineal teleférico urbano construido</v>
          </cell>
        </row>
        <row r="374">
          <cell r="A374">
            <v>2402117</v>
          </cell>
          <cell r="B374" t="str">
            <v>Servicio de Información Geográfica - SIG</v>
          </cell>
        </row>
        <row r="375">
          <cell r="A375">
            <v>2402117</v>
          </cell>
          <cell r="B375" t="str">
            <v>Servicio de Información Geográfica - SIG</v>
          </cell>
        </row>
        <row r="376">
          <cell r="A376">
            <v>2402117</v>
          </cell>
          <cell r="B376" t="str">
            <v>Servicio de Información Geográfica - SIG</v>
          </cell>
        </row>
        <row r="377">
          <cell r="A377">
            <v>2402117</v>
          </cell>
          <cell r="B377" t="str">
            <v>Servicio de Información Geográfica - SIG</v>
          </cell>
        </row>
        <row r="378">
          <cell r="A378">
            <v>2402117</v>
          </cell>
          <cell r="B378" t="str">
            <v>Servicio de Información Geográfica - SIG</v>
          </cell>
        </row>
        <row r="379">
          <cell r="A379">
            <v>2402117</v>
          </cell>
          <cell r="B379" t="str">
            <v>Servicio de Información Geográfica - SIG</v>
          </cell>
        </row>
        <row r="380">
          <cell r="A380">
            <v>2408023</v>
          </cell>
          <cell r="B380" t="str">
            <v>Servicio de Información Geográfica - SIG</v>
          </cell>
        </row>
        <row r="381">
          <cell r="A381">
            <v>2408023</v>
          </cell>
          <cell r="B381" t="str">
            <v>Servicio de Información Geográfica - SIG</v>
          </cell>
        </row>
        <row r="382">
          <cell r="A382">
            <v>2408023</v>
          </cell>
          <cell r="B382" t="str">
            <v>Servicio de Información Geográfica - SIG</v>
          </cell>
        </row>
        <row r="383">
          <cell r="A383">
            <v>2402115</v>
          </cell>
          <cell r="B383" t="str">
            <v>Vía urbana con mantenimiento periódico o rutinario</v>
          </cell>
        </row>
        <row r="384">
          <cell r="A384">
            <v>2402115</v>
          </cell>
          <cell r="B384" t="str">
            <v>Vía urbana con mantenimiento periódico o rutinario</v>
          </cell>
        </row>
        <row r="385">
          <cell r="A385">
            <v>2402115</v>
          </cell>
          <cell r="B385" t="str">
            <v>Vía urbana con mantenimiento periódico o rutinario</v>
          </cell>
        </row>
        <row r="386">
          <cell r="A386">
            <v>2402115</v>
          </cell>
          <cell r="B386" t="str">
            <v>Vía urbana con mantenimiento periódico o rutinario</v>
          </cell>
        </row>
        <row r="387">
          <cell r="A387">
            <v>2401051</v>
          </cell>
          <cell r="B387" t="str">
            <v>Servicios de operación de vías primarias</v>
          </cell>
        </row>
        <row r="388">
          <cell r="A388">
            <v>2409013</v>
          </cell>
          <cell r="B388" t="str">
            <v>Infraestructura de transporte para la seguridad vial</v>
          </cell>
        </row>
        <row r="389">
          <cell r="A389">
            <v>2409013</v>
          </cell>
          <cell r="B389" t="str">
            <v>Infraestructura de transporte para la seguridad vial</v>
          </cell>
        </row>
        <row r="390">
          <cell r="A390">
            <v>2401044</v>
          </cell>
          <cell r="B390" t="str">
            <v>Servicio de Información Geográfica - SIG</v>
          </cell>
        </row>
        <row r="391">
          <cell r="A391">
            <v>2401044</v>
          </cell>
          <cell r="B391" t="str">
            <v>Servicio de Información Geográfica - SIG</v>
          </cell>
        </row>
        <row r="392">
          <cell r="A392">
            <v>2406037</v>
          </cell>
          <cell r="B392" t="str">
            <v>Servicio de Información Geográfica - SIG</v>
          </cell>
        </row>
        <row r="393">
          <cell r="A393">
            <v>2406037</v>
          </cell>
          <cell r="B393" t="str">
            <v>Servicio de Información Geográfica - SIG</v>
          </cell>
        </row>
        <row r="394">
          <cell r="A394">
            <v>2405022</v>
          </cell>
          <cell r="B394" t="str">
            <v>Canal mantenido</v>
          </cell>
        </row>
        <row r="395">
          <cell r="A395">
            <v>2405022</v>
          </cell>
          <cell r="B395" t="str">
            <v>Canal mantenido</v>
          </cell>
        </row>
        <row r="396">
          <cell r="A396">
            <v>2405023</v>
          </cell>
          <cell r="B396" t="str">
            <v>Canal mejorado</v>
          </cell>
        </row>
        <row r="397">
          <cell r="A397">
            <v>2405023</v>
          </cell>
          <cell r="B397" t="str">
            <v>Canal mejorado</v>
          </cell>
        </row>
        <row r="398">
          <cell r="A398">
            <v>2402123</v>
          </cell>
          <cell r="B398" t="str">
            <v>Vía secundaria con dispositivos de control y señalización</v>
          </cell>
        </row>
        <row r="399">
          <cell r="A399">
            <v>2402124</v>
          </cell>
          <cell r="B399" t="str">
            <v>Vía terciaria con dispositivos de control y señalización</v>
          </cell>
        </row>
        <row r="400">
          <cell r="A400">
            <v>2401076</v>
          </cell>
          <cell r="B400" t="str">
            <v>Puente ampliado o rectificado</v>
          </cell>
        </row>
        <row r="401">
          <cell r="A401">
            <v>2401075</v>
          </cell>
          <cell r="B401" t="str">
            <v>Documentos de apoyo técnico para el desarrollo de intervenciones en infraestructura vial</v>
          </cell>
        </row>
        <row r="402">
          <cell r="A402">
            <v>1303003</v>
          </cell>
          <cell r="B402" t="str">
            <v>Jarillón de Cali con medidas de reducción del riesgo implementadas</v>
          </cell>
        </row>
        <row r="403">
          <cell r="A403">
            <v>2406055</v>
          </cell>
          <cell r="B403" t="str">
            <v>Muelle fluvial mejorado</v>
          </cell>
        </row>
        <row r="404">
          <cell r="A404">
            <v>2406055</v>
          </cell>
          <cell r="B404" t="str">
            <v>Muelle fluvial mejorado</v>
          </cell>
        </row>
        <row r="405">
          <cell r="A405">
            <v>2401074</v>
          </cell>
          <cell r="B405" t="str">
            <v>Vía primaria intervenida y en operación</v>
          </cell>
        </row>
        <row r="406">
          <cell r="A406">
            <v>2401074</v>
          </cell>
          <cell r="B406" t="str">
            <v>Vía primaria intervenida y en operación</v>
          </cell>
        </row>
        <row r="407">
          <cell r="A407">
            <v>2401074</v>
          </cell>
          <cell r="B407" t="str">
            <v>Vía primaria intervenida y en operación</v>
          </cell>
        </row>
        <row r="408">
          <cell r="A408">
            <v>2401074</v>
          </cell>
          <cell r="B408" t="str">
            <v>Vía primaria intervenida y en operación</v>
          </cell>
        </row>
        <row r="409">
          <cell r="A409">
            <v>2401074</v>
          </cell>
          <cell r="B409" t="str">
            <v>Vía primaria intervenida y en operación</v>
          </cell>
        </row>
        <row r="410">
          <cell r="A410">
            <v>2401074</v>
          </cell>
          <cell r="B410" t="str">
            <v>Vía primaria intervenida y en operación</v>
          </cell>
        </row>
        <row r="411">
          <cell r="A411">
            <v>2409058</v>
          </cell>
          <cell r="B411" t="str">
            <v>Cicloinfraestructura construida</v>
          </cell>
        </row>
        <row r="412">
          <cell r="A412">
            <v>2406052</v>
          </cell>
          <cell r="B412" t="str">
            <v>Canal navegable</v>
          </cell>
        </row>
        <row r="413">
          <cell r="A413">
            <v>2406052</v>
          </cell>
          <cell r="B413" t="str">
            <v>Canal navegable</v>
          </cell>
        </row>
        <row r="414">
          <cell r="A414">
            <v>2406052</v>
          </cell>
          <cell r="B414" t="str">
            <v>Canal navegable</v>
          </cell>
        </row>
        <row r="415">
          <cell r="A415">
            <v>2401074</v>
          </cell>
          <cell r="B415" t="str">
            <v>Vía primaria intervenida y en operación</v>
          </cell>
        </row>
        <row r="416">
          <cell r="A416">
            <v>2401074</v>
          </cell>
          <cell r="B416" t="str">
            <v>Vía primaria intervenida y en operación</v>
          </cell>
        </row>
        <row r="417">
          <cell r="A417">
            <v>2401074</v>
          </cell>
          <cell r="B417" t="str">
            <v>Vía primaria intervenida y en operación</v>
          </cell>
        </row>
        <row r="418">
          <cell r="A418">
            <v>2401074</v>
          </cell>
          <cell r="B418" t="str">
            <v>Vía primaria intervenida y en operación</v>
          </cell>
        </row>
        <row r="419">
          <cell r="A419">
            <v>2401074</v>
          </cell>
          <cell r="B419" t="str">
            <v>Vía primaria intervenida y en operación</v>
          </cell>
        </row>
        <row r="420">
          <cell r="A420">
            <v>2401074</v>
          </cell>
          <cell r="B420" t="str">
            <v>Vía primaria intervenida y en operación</v>
          </cell>
        </row>
        <row r="421">
          <cell r="A421">
            <v>2401074</v>
          </cell>
          <cell r="B421" t="str">
            <v>Vía primaria intervenida y en operación</v>
          </cell>
        </row>
        <row r="422">
          <cell r="A422">
            <v>2401074</v>
          </cell>
          <cell r="B422" t="str">
            <v>Vía primaria intervenida y en operación</v>
          </cell>
        </row>
        <row r="423">
          <cell r="A423">
            <v>2401074</v>
          </cell>
          <cell r="B423" t="str">
            <v>Vía primaria intervenida y en operación</v>
          </cell>
        </row>
        <row r="424">
          <cell r="A424">
            <v>2401074</v>
          </cell>
          <cell r="B424" t="str">
            <v>Vía primaria intervenida y en operación</v>
          </cell>
        </row>
        <row r="425">
          <cell r="A425">
            <v>402016</v>
          </cell>
          <cell r="B425" t="str">
            <v>Servicios de Información Geodésica actualizado</v>
          </cell>
        </row>
        <row r="426">
          <cell r="A426">
            <v>2409038</v>
          </cell>
          <cell r="B426" t="str">
            <v>Vías con obras complementarias de seguridad vial</v>
          </cell>
        </row>
        <row r="427">
          <cell r="A427">
            <v>2409038</v>
          </cell>
          <cell r="B427" t="str">
            <v>Vías con obras complementarias de seguridad vial</v>
          </cell>
        </row>
        <row r="428">
          <cell r="A428">
            <v>2409038</v>
          </cell>
          <cell r="B428" t="str">
            <v>Vías con obras complementarias de seguridad vial</v>
          </cell>
        </row>
        <row r="429">
          <cell r="A429">
            <v>2409038</v>
          </cell>
          <cell r="B429" t="str">
            <v>Vías con obras complementarias de seguridad vial</v>
          </cell>
        </row>
        <row r="430">
          <cell r="A430">
            <v>2409039</v>
          </cell>
          <cell r="B430" t="str">
            <v>Vías con dispositivos de control y señalización</v>
          </cell>
        </row>
        <row r="431">
          <cell r="A431">
            <v>2409039</v>
          </cell>
          <cell r="B431" t="str">
            <v>Vías con dispositivos de control y señalización</v>
          </cell>
        </row>
        <row r="432">
          <cell r="A432">
            <v>2409039</v>
          </cell>
          <cell r="B432" t="str">
            <v>Vías con dispositivos de control y señalización</v>
          </cell>
        </row>
        <row r="433">
          <cell r="A433">
            <v>2409039</v>
          </cell>
          <cell r="B433" t="str">
            <v>Vías con dispositivos de control y señalización</v>
          </cell>
        </row>
        <row r="434">
          <cell r="A434">
            <v>2409040</v>
          </cell>
          <cell r="B434" t="str">
            <v>Sistemas de contención vehicular</v>
          </cell>
        </row>
        <row r="435">
          <cell r="A435">
            <v>2409040</v>
          </cell>
          <cell r="B435" t="str">
            <v>Sistemas de contención vehicular</v>
          </cell>
        </row>
        <row r="436">
          <cell r="A436">
            <v>2409039</v>
          </cell>
          <cell r="B436" t="str">
            <v>Vías con dispositivos de control y señalización</v>
          </cell>
        </row>
        <row r="437">
          <cell r="A437">
            <v>2409044</v>
          </cell>
          <cell r="B437" t="str">
            <v>Servicio de seguridad ciudadana en vías nacionales</v>
          </cell>
        </row>
        <row r="438">
          <cell r="A438">
            <v>2409045</v>
          </cell>
          <cell r="B438" t="str">
            <v>Servicio de apoyo tecnológico para la seguridad ciudadana en las vías</v>
          </cell>
        </row>
        <row r="439">
          <cell r="A439">
            <v>2409046</v>
          </cell>
          <cell r="B439" t="str">
            <v>Vía atendida por emergencias</v>
          </cell>
        </row>
        <row r="440">
          <cell r="A440">
            <v>2409046</v>
          </cell>
          <cell r="B440" t="str">
            <v>Vía atendida por emergencias</v>
          </cell>
        </row>
        <row r="441">
          <cell r="A441">
            <v>2409046</v>
          </cell>
          <cell r="B441" t="str">
            <v>Vía atendida por emergencias</v>
          </cell>
        </row>
        <row r="442">
          <cell r="A442">
            <v>2409046</v>
          </cell>
          <cell r="B442" t="str">
            <v>Vía atendida por emergencias</v>
          </cell>
        </row>
        <row r="443">
          <cell r="A443">
            <v>1502088</v>
          </cell>
          <cell r="B443" t="str">
            <v>Infraestructura operacional construida</v>
          </cell>
        </row>
        <row r="444">
          <cell r="A444">
            <v>1502088</v>
          </cell>
          <cell r="B444" t="str">
            <v>Infraestructura operacional construida</v>
          </cell>
        </row>
        <row r="445">
          <cell r="A445">
            <v>1502088</v>
          </cell>
          <cell r="B445" t="str">
            <v>Infraestructura operacional construida</v>
          </cell>
        </row>
        <row r="446">
          <cell r="A446">
            <v>1502090</v>
          </cell>
          <cell r="B446" t="str">
            <v>Infraestructura de soporte construida</v>
          </cell>
        </row>
        <row r="447">
          <cell r="A447">
            <v>2401055</v>
          </cell>
          <cell r="B447" t="str">
            <v>Viaductos mejorados</v>
          </cell>
        </row>
        <row r="448">
          <cell r="A448">
            <v>1502091</v>
          </cell>
          <cell r="B448" t="str">
            <v>Infraestructura de soporte con mantenimiento mayor</v>
          </cell>
        </row>
        <row r="449">
          <cell r="A449">
            <v>1502089</v>
          </cell>
          <cell r="B449" t="str">
            <v>Infraestructura operacional con mantenimiento mayor</v>
          </cell>
        </row>
        <row r="450">
          <cell r="A450">
            <v>1502089</v>
          </cell>
          <cell r="B450" t="str">
            <v>Infraestructura operacional con mantenimiento mayor</v>
          </cell>
        </row>
        <row r="451">
          <cell r="A451">
            <v>1502089</v>
          </cell>
          <cell r="B451" t="str">
            <v>Infraestructura operacional con mantenimiento mayor</v>
          </cell>
        </row>
        <row r="452">
          <cell r="A452">
            <v>2401060</v>
          </cell>
          <cell r="B452" t="str">
            <v>Vía habilitada por emergencia</v>
          </cell>
        </row>
        <row r="453">
          <cell r="A453">
            <v>2404046</v>
          </cell>
          <cell r="B453" t="str">
            <v>Servicio de Información Geográfica - SIG</v>
          </cell>
        </row>
        <row r="454">
          <cell r="A454">
            <v>2409021</v>
          </cell>
          <cell r="B454" t="str">
            <v>Servicio de Información Geográfica - SIG</v>
          </cell>
        </row>
        <row r="455">
          <cell r="A455">
            <v>2409021</v>
          </cell>
          <cell r="B455" t="str">
            <v>Servicio de Información Geográfica - SIG</v>
          </cell>
        </row>
        <row r="456">
          <cell r="A456">
            <v>2409021</v>
          </cell>
          <cell r="B456" t="str">
            <v>Servicio de Información Geográfica - SIG</v>
          </cell>
        </row>
        <row r="457">
          <cell r="A457">
            <v>2409021</v>
          </cell>
          <cell r="B457" t="str">
            <v>Servicio de Información Geográfica - SIG</v>
          </cell>
        </row>
        <row r="458">
          <cell r="A458">
            <v>2409021</v>
          </cell>
          <cell r="B458" t="str">
            <v>Servicio de Información Geográfica - SIG</v>
          </cell>
        </row>
        <row r="459">
          <cell r="A459">
            <v>2102038</v>
          </cell>
          <cell r="B459" t="str">
            <v>Central de generación fotovoltaica construida</v>
          </cell>
        </row>
        <row r="460">
          <cell r="A460">
            <v>2102039</v>
          </cell>
          <cell r="B460" t="str">
            <v>Central de generación fotovoltaica ampliada</v>
          </cell>
        </row>
        <row r="461">
          <cell r="A461">
            <v>2102040</v>
          </cell>
          <cell r="B461" t="str">
            <v>Central de generación con biomasa construida</v>
          </cell>
        </row>
        <row r="462">
          <cell r="A462">
            <v>2102041</v>
          </cell>
          <cell r="B462" t="str">
            <v>Central de generación con biomasa ampliada</v>
          </cell>
        </row>
        <row r="463">
          <cell r="A463">
            <v>2102042</v>
          </cell>
          <cell r="B463" t="str">
            <v>Central de generación híbrida construida</v>
          </cell>
        </row>
        <row r="464">
          <cell r="A464">
            <v>2102043</v>
          </cell>
          <cell r="B464" t="str">
            <v>Central de generación híbrida ampliada</v>
          </cell>
        </row>
        <row r="465">
          <cell r="A465">
            <v>2102054</v>
          </cell>
          <cell r="B465" t="str">
            <v>Central de generación eólica ampliada</v>
          </cell>
        </row>
        <row r="466">
          <cell r="A466">
            <v>2102058</v>
          </cell>
          <cell r="B466" t="str">
            <v>Unidades de generación fotovoltaica de energía eléctrica instaladas</v>
          </cell>
        </row>
        <row r="467">
          <cell r="A467">
            <v>2102047</v>
          </cell>
          <cell r="B467" t="str">
            <v>Central de generación eléctrica con combustibles líquidos ampliada</v>
          </cell>
        </row>
        <row r="468">
          <cell r="A468">
            <v>2102046</v>
          </cell>
          <cell r="B468" t="str">
            <v>Central de generación eléctrica con combustibles líquidos construida</v>
          </cell>
        </row>
        <row r="469">
          <cell r="A469">
            <v>2102053</v>
          </cell>
          <cell r="B469" t="str">
            <v>Central de generación eólica construida</v>
          </cell>
        </row>
        <row r="470">
          <cell r="A470">
            <v>2102055</v>
          </cell>
          <cell r="B470" t="str">
            <v>Unidades de generación de energía eléctrica con combustibles líquidos instaladas</v>
          </cell>
        </row>
        <row r="471">
          <cell r="A471">
            <v>2102062</v>
          </cell>
          <cell r="B471" t="str">
            <v xml:space="preserve">Servicios de apoyo a la implementación de fuentes no convencionales de energía </v>
          </cell>
        </row>
        <row r="472">
          <cell r="A472">
            <v>2102063</v>
          </cell>
          <cell r="B472" t="str">
            <v>Servicios de apoyo a la implementacion de medidas de eficiencia energética</v>
          </cell>
        </row>
        <row r="473">
          <cell r="A473">
            <v>1502074</v>
          </cell>
          <cell r="B473" t="str">
            <v>Servicio de suministro de energía</v>
          </cell>
        </row>
        <row r="474">
          <cell r="A474">
            <v>2402006</v>
          </cell>
          <cell r="B474" t="str">
            <v>Vía secundaria mejorada</v>
          </cell>
        </row>
        <row r="475">
          <cell r="A475">
            <v>2402045</v>
          </cell>
          <cell r="B475" t="str">
            <v>Vía terciaria rehabilitada</v>
          </cell>
        </row>
        <row r="476">
          <cell r="A476">
            <v>2402045</v>
          </cell>
          <cell r="B476" t="str">
            <v>Vía terciaria rehabilitada</v>
          </cell>
        </row>
        <row r="477">
          <cell r="A477">
            <v>2402045</v>
          </cell>
          <cell r="B477" t="str">
            <v>Vía terciaria rehabilitada</v>
          </cell>
        </row>
        <row r="478">
          <cell r="A478">
            <v>2402045</v>
          </cell>
          <cell r="B478" t="str">
            <v>Vía terciaria rehabilitada</v>
          </cell>
        </row>
        <row r="479">
          <cell r="A479">
            <v>2402041</v>
          </cell>
          <cell r="B479" t="str">
            <v>Vía terciaria mejorada</v>
          </cell>
        </row>
        <row r="480">
          <cell r="A480">
            <v>2402041</v>
          </cell>
          <cell r="B480" t="str">
            <v>Vía terciaria mejorada</v>
          </cell>
        </row>
        <row r="481">
          <cell r="A481">
            <v>2402041</v>
          </cell>
          <cell r="B481" t="str">
            <v>Vía terciaria mejorada</v>
          </cell>
        </row>
        <row r="482">
          <cell r="A482">
            <v>2402041</v>
          </cell>
          <cell r="B482" t="str">
            <v>Vía terciaria mejorada</v>
          </cell>
        </row>
        <row r="483">
          <cell r="A483">
            <v>2402041</v>
          </cell>
          <cell r="B483" t="str">
            <v>Vía terciaria mejorada</v>
          </cell>
        </row>
        <row r="484">
          <cell r="A484">
            <v>2402018</v>
          </cell>
          <cell r="B484" t="str">
            <v>Vía secundaria rehabilitada</v>
          </cell>
        </row>
        <row r="485">
          <cell r="A485">
            <v>2402018</v>
          </cell>
          <cell r="B485" t="str">
            <v>Vía secundaria rehabilitada</v>
          </cell>
        </row>
        <row r="486">
          <cell r="A486">
            <v>2402018</v>
          </cell>
          <cell r="B486" t="str">
            <v>Vía secundaria rehabilitada</v>
          </cell>
        </row>
        <row r="487">
          <cell r="A487">
            <v>2402018</v>
          </cell>
          <cell r="B487" t="str">
            <v>Vía secundaria rehabilitada</v>
          </cell>
        </row>
        <row r="488">
          <cell r="A488">
            <v>2402018</v>
          </cell>
          <cell r="B488" t="str">
            <v>Vía secundaria rehabilitada</v>
          </cell>
        </row>
        <row r="489">
          <cell r="A489">
            <v>2402006</v>
          </cell>
          <cell r="B489" t="str">
            <v>Vía secundaria mejorada</v>
          </cell>
        </row>
        <row r="490">
          <cell r="A490">
            <v>2402006</v>
          </cell>
          <cell r="B490" t="str">
            <v>Vía secundaria mejorada</v>
          </cell>
        </row>
        <row r="491">
          <cell r="A491">
            <v>2402006</v>
          </cell>
          <cell r="B491" t="str">
            <v>Vía secundaria mejorada</v>
          </cell>
        </row>
        <row r="492">
          <cell r="A492">
            <v>2402006</v>
          </cell>
          <cell r="B492" t="str">
            <v>Vía secundaria mejorada</v>
          </cell>
        </row>
        <row r="493">
          <cell r="A493">
            <v>2403002</v>
          </cell>
          <cell r="B493" t="str">
            <v>Aeropuertos mejorados</v>
          </cell>
        </row>
        <row r="494">
          <cell r="A494">
            <v>2403002</v>
          </cell>
          <cell r="B494" t="str">
            <v>Aeropuertos mejorados</v>
          </cell>
        </row>
        <row r="495">
          <cell r="A495">
            <v>2403002</v>
          </cell>
          <cell r="B495" t="str">
            <v>Aeropuertos mejorados</v>
          </cell>
        </row>
        <row r="496">
          <cell r="A496">
            <v>2403002</v>
          </cell>
          <cell r="B496" t="str">
            <v>Aeropuertos mejorados</v>
          </cell>
        </row>
        <row r="497">
          <cell r="A497">
            <v>2403002</v>
          </cell>
          <cell r="B497" t="str">
            <v>Aeropuertos mejorados</v>
          </cell>
        </row>
        <row r="498">
          <cell r="A498">
            <v>2403002</v>
          </cell>
          <cell r="B498" t="str">
            <v>Aeropuertos mejorados</v>
          </cell>
        </row>
        <row r="499">
          <cell r="A499">
            <v>2403002</v>
          </cell>
          <cell r="B499" t="str">
            <v>Aeropuertos mejorados</v>
          </cell>
        </row>
        <row r="500">
          <cell r="A500">
            <v>2403002</v>
          </cell>
          <cell r="B500" t="str">
            <v>Aeropuertos mejorados</v>
          </cell>
        </row>
        <row r="501">
          <cell r="A501">
            <v>2403002</v>
          </cell>
          <cell r="B501" t="str">
            <v>Aeropuertos mejorados</v>
          </cell>
        </row>
        <row r="502">
          <cell r="A502">
            <v>2403002</v>
          </cell>
          <cell r="B502" t="str">
            <v>Aeropuertos mejorados</v>
          </cell>
        </row>
        <row r="503">
          <cell r="A503">
            <v>2403002</v>
          </cell>
          <cell r="B503" t="str">
            <v>Aeropuertos mejorados</v>
          </cell>
        </row>
        <row r="504">
          <cell r="A504">
            <v>2403002</v>
          </cell>
          <cell r="B504" t="str">
            <v>Aeropuertos mejorados</v>
          </cell>
        </row>
        <row r="505">
          <cell r="A505">
            <v>2403002</v>
          </cell>
          <cell r="B505" t="str">
            <v>Aeropuertos mejorados</v>
          </cell>
        </row>
        <row r="506">
          <cell r="A506">
            <v>2403002</v>
          </cell>
          <cell r="B506" t="str">
            <v>Aeropuertos mejorados</v>
          </cell>
        </row>
        <row r="507">
          <cell r="A507">
            <v>2403002</v>
          </cell>
          <cell r="B507" t="str">
            <v>Aeropuertos mejorados</v>
          </cell>
        </row>
        <row r="508">
          <cell r="A508">
            <v>2403002</v>
          </cell>
          <cell r="B508" t="str">
            <v>Aeropuertos mejorados</v>
          </cell>
        </row>
        <row r="509">
          <cell r="A509">
            <v>2403002</v>
          </cell>
          <cell r="B509" t="str">
            <v>Aeropuertos mejorados</v>
          </cell>
        </row>
        <row r="510">
          <cell r="A510">
            <v>2403002</v>
          </cell>
          <cell r="B510" t="str">
            <v>Aeropuertos mejorados</v>
          </cell>
        </row>
        <row r="511">
          <cell r="A511">
            <v>2102012</v>
          </cell>
          <cell r="B511" t="str">
            <v>Redes de alumbrado público construidas</v>
          </cell>
        </row>
        <row r="512">
          <cell r="A512">
            <v>2102010</v>
          </cell>
          <cell r="B512" t="str">
            <v>Redes de alumbrado público ampliadas</v>
          </cell>
        </row>
        <row r="513">
          <cell r="A513">
            <v>2102013</v>
          </cell>
          <cell r="B513" t="str">
            <v>Redes de alumbrado público mejoradas</v>
          </cell>
        </row>
        <row r="514">
          <cell r="A514">
            <v>2102011</v>
          </cell>
          <cell r="B514" t="str">
            <v>Redes de alumbrado público con mantenimiento</v>
          </cell>
        </row>
        <row r="515">
          <cell r="A515">
            <v>3207012</v>
          </cell>
          <cell r="B515" t="str">
            <v>Gaviones construidos</v>
          </cell>
        </row>
        <row r="516">
          <cell r="A516">
            <v>3207013</v>
          </cell>
          <cell r="B516" t="str">
            <v>Diques construidos</v>
          </cell>
        </row>
        <row r="517">
          <cell r="A517">
            <v>3207014</v>
          </cell>
          <cell r="B517" t="str">
            <v>Espolones construidos</v>
          </cell>
        </row>
        <row r="518">
          <cell r="A518">
            <v>3207015</v>
          </cell>
          <cell r="B518" t="str">
            <v>Tajamares construidos</v>
          </cell>
        </row>
        <row r="519">
          <cell r="A519">
            <v>3205009</v>
          </cell>
          <cell r="B519" t="str">
            <v>Barreras rompe vientos recuperadas</v>
          </cell>
        </row>
        <row r="520">
          <cell r="A520">
            <v>4003019</v>
          </cell>
          <cell r="B520" t="str">
            <v>Alcantarillados ampliados</v>
          </cell>
        </row>
        <row r="521">
          <cell r="A521">
            <v>4003020</v>
          </cell>
          <cell r="B521" t="str">
            <v>Alcantarillados optimizados</v>
          </cell>
        </row>
        <row r="522">
          <cell r="A522">
            <v>4003015</v>
          </cell>
          <cell r="B522" t="str">
            <v>Acueductos construidos</v>
          </cell>
        </row>
        <row r="523">
          <cell r="A523">
            <v>4003016</v>
          </cell>
          <cell r="B523" t="str">
            <v>Acueductos ampliados</v>
          </cell>
        </row>
        <row r="524">
          <cell r="A524">
            <v>4003017</v>
          </cell>
          <cell r="B524" t="str">
            <v>Acueductos optimizados</v>
          </cell>
        </row>
        <row r="525">
          <cell r="A525">
            <v>4003018</v>
          </cell>
          <cell r="B525" t="str">
            <v>Alcantarillados construidos</v>
          </cell>
        </row>
        <row r="526">
          <cell r="A526">
            <v>1599063</v>
          </cell>
          <cell r="B526" t="str">
            <v>Servicio de Gestión Documental</v>
          </cell>
        </row>
        <row r="527">
          <cell r="A527">
            <v>3203047</v>
          </cell>
          <cell r="B527" t="str">
            <v>Obras y medidas de adecuación hidráulica.</v>
          </cell>
        </row>
        <row r="528">
          <cell r="A528">
            <v>3205019</v>
          </cell>
          <cell r="B528" t="str">
            <v>Obras para el control y reducción de la erosión</v>
          </cell>
        </row>
        <row r="529">
          <cell r="A529">
            <v>2406042</v>
          </cell>
          <cell r="B529" t="str">
            <v>Obras de saneamiento ambiental para la optimización de la navegabilidad fluvial</v>
          </cell>
        </row>
        <row r="530">
          <cell r="A530">
            <v>2406042</v>
          </cell>
          <cell r="B530" t="str">
            <v>Obras de saneamiento ambiental para la optimización de la navegabilidad fluvial</v>
          </cell>
        </row>
        <row r="531">
          <cell r="A531">
            <v>2406042</v>
          </cell>
          <cell r="B531" t="str">
            <v>Obras de saneamiento ambiental para la optimización de la navegabilidad fluvial</v>
          </cell>
        </row>
        <row r="532">
          <cell r="A532">
            <v>3203044</v>
          </cell>
          <cell r="B532" t="str">
            <v>Servicio de delimitación de rondas hídricas.</v>
          </cell>
        </row>
        <row r="533">
          <cell r="A533">
            <v>3203044</v>
          </cell>
          <cell r="B533" t="str">
            <v>Servicio de delimitación de rondas hídricas.</v>
          </cell>
        </row>
        <row r="534">
          <cell r="A534">
            <v>3203044</v>
          </cell>
          <cell r="B534" t="str">
            <v>Servicio de delimitación de rondas hídricas.</v>
          </cell>
        </row>
        <row r="535">
          <cell r="A535">
            <v>3205020</v>
          </cell>
          <cell r="B535" t="str">
            <v>Obras para reducir el riesgo de avenidas torrenciales</v>
          </cell>
        </row>
        <row r="536">
          <cell r="A536">
            <v>3205020</v>
          </cell>
          <cell r="B536" t="str">
            <v>Obras para reducir el riesgo de avenidas torrenciales</v>
          </cell>
        </row>
        <row r="537">
          <cell r="A537">
            <v>2402121</v>
          </cell>
          <cell r="B537" t="str">
            <v>Andén construido</v>
          </cell>
        </row>
        <row r="538">
          <cell r="A538">
            <v>2406056</v>
          </cell>
          <cell r="B538" t="str">
            <v>Obras de prevención y control de la erosión</v>
          </cell>
        </row>
        <row r="539">
          <cell r="A539">
            <v>2401057</v>
          </cell>
          <cell r="B539" t="str">
            <v>Viaducto con mantenimiento</v>
          </cell>
        </row>
        <row r="540">
          <cell r="A540">
            <v>2401057</v>
          </cell>
          <cell r="B540" t="str">
            <v>Viaducto con mantenimiento</v>
          </cell>
        </row>
        <row r="541">
          <cell r="A541">
            <v>2402129</v>
          </cell>
          <cell r="B541" t="str">
            <v>Andén de la red urbana mantenido</v>
          </cell>
        </row>
        <row r="542">
          <cell r="A542">
            <v>2402127</v>
          </cell>
          <cell r="B542" t="str">
            <v>Andén de la red urbana rehabilitado</v>
          </cell>
        </row>
        <row r="543">
          <cell r="A543">
            <v>2402128</v>
          </cell>
          <cell r="B543" t="str">
            <v>Andén de la red urbana mejorado</v>
          </cell>
        </row>
        <row r="544">
          <cell r="A544">
            <v>2402122</v>
          </cell>
          <cell r="B544" t="str">
            <v>Puente peatonal de la red secundaria construido</v>
          </cell>
        </row>
        <row r="545">
          <cell r="A545">
            <v>2402128</v>
          </cell>
          <cell r="B545" t="str">
            <v>Andén de la red urbana mejorado</v>
          </cell>
        </row>
        <row r="546">
          <cell r="A546">
            <v>2402127</v>
          </cell>
          <cell r="B546" t="str">
            <v>Andén de la red urbana rehabilitado</v>
          </cell>
        </row>
        <row r="547">
          <cell r="A547">
            <v>2402129</v>
          </cell>
          <cell r="B547" t="str">
            <v>Andén de la red urbana mantenido</v>
          </cell>
        </row>
        <row r="548">
          <cell r="A548">
            <v>1502088</v>
          </cell>
          <cell r="B548" t="str">
            <v>Infraestructura operacional construida</v>
          </cell>
        </row>
        <row r="549">
          <cell r="A549">
            <v>1502088</v>
          </cell>
          <cell r="B549" t="str">
            <v>Infraestructura operacional construida</v>
          </cell>
        </row>
        <row r="550">
          <cell r="A550">
            <v>1502089</v>
          </cell>
          <cell r="B550" t="str">
            <v>Infraestructura operacional con mantenimiento mayor</v>
          </cell>
        </row>
        <row r="551">
          <cell r="A551">
            <v>1502089</v>
          </cell>
          <cell r="B551" t="str">
            <v>Infraestructura operacional con mantenimiento mayor</v>
          </cell>
        </row>
        <row r="552">
          <cell r="A552">
            <v>1501019</v>
          </cell>
          <cell r="B552" t="str">
            <v>Comandos de policía construidos y dotados</v>
          </cell>
        </row>
        <row r="553">
          <cell r="A553">
            <v>1501022</v>
          </cell>
          <cell r="B553" t="str">
            <v>Infraestructura de soporte construida y dotada </v>
          </cell>
        </row>
        <row r="554">
          <cell r="A554">
            <v>1501020</v>
          </cell>
          <cell r="B554" t="str">
            <v xml:space="preserve">Estaciones de policía construidas y dotadas </v>
          </cell>
        </row>
        <row r="555">
          <cell r="A555">
            <v>1501027</v>
          </cell>
          <cell r="B555" t="str">
            <v xml:space="preserve">Comandos de policía adecuados y dotados </v>
          </cell>
        </row>
        <row r="556">
          <cell r="A556">
            <v>1501030</v>
          </cell>
          <cell r="B556" t="str">
            <v>Unidades especializadas descentralizadas de la Policía Nacional adecuadas y dotadas</v>
          </cell>
        </row>
        <row r="557">
          <cell r="A557">
            <v>1501031</v>
          </cell>
          <cell r="B557" t="str">
            <v>Infraestructura de soporte adecuada y dotada</v>
          </cell>
        </row>
        <row r="558">
          <cell r="A558">
            <v>4499012</v>
          </cell>
          <cell r="B558" t="str">
            <v>Sede construida y dotada</v>
          </cell>
        </row>
        <row r="559">
          <cell r="A559">
            <v>4499017</v>
          </cell>
          <cell r="B559" t="str">
            <v>Sedes construidas</v>
          </cell>
        </row>
        <row r="560">
          <cell r="A560">
            <v>4499015</v>
          </cell>
          <cell r="B560" t="str">
            <v>Sedes ampliadas</v>
          </cell>
        </row>
        <row r="561">
          <cell r="A561">
            <v>1501028</v>
          </cell>
          <cell r="B561" t="str">
            <v>Estaciones de policía adecuadas y dotadas</v>
          </cell>
        </row>
        <row r="562">
          <cell r="A562">
            <v>1501029</v>
          </cell>
          <cell r="B562" t="str">
            <v>Unidades descentralizadas de carabineros adecuadas y dotadas </v>
          </cell>
        </row>
        <row r="563">
          <cell r="A563">
            <v>2401074</v>
          </cell>
          <cell r="B563" t="str">
            <v>Vía primaria intervenida y en operación</v>
          </cell>
        </row>
        <row r="564">
          <cell r="A564">
            <v>1502142</v>
          </cell>
          <cell r="B564" t="str">
            <v>Museo de las Fuerzas Militares adecuado y dotado</v>
          </cell>
        </row>
        <row r="565">
          <cell r="A565">
            <v>4599008</v>
          </cell>
          <cell r="B565" t="str">
            <v>Sede construida y dotada</v>
          </cell>
        </row>
        <row r="566">
          <cell r="A566">
            <v>2402121</v>
          </cell>
          <cell r="B566" t="str">
            <v>Andén construido</v>
          </cell>
        </row>
        <row r="567">
          <cell r="A567">
            <v>3707086</v>
          </cell>
          <cell r="B567" t="str">
            <v>Obras para el control y reducción de la erosión</v>
          </cell>
        </row>
        <row r="568">
          <cell r="A568">
            <v>2409039</v>
          </cell>
          <cell r="B568" t="str">
            <v>Vías con dispositivos de control y señalización</v>
          </cell>
        </row>
        <row r="569">
          <cell r="A569">
            <v>4201006</v>
          </cell>
          <cell r="B569" t="str">
            <v>Centro operacional construido y dotado</v>
          </cell>
        </row>
        <row r="570">
          <cell r="A570">
            <v>1506022</v>
          </cell>
          <cell r="B570" t="str">
            <v>Centros logísticos y operativos construidos</v>
          </cell>
        </row>
        <row r="571">
          <cell r="A571">
            <v>3205018</v>
          </cell>
          <cell r="B571" t="str">
            <v>Obras para la prevención y control de movimientos en masa</v>
          </cell>
        </row>
        <row r="572">
          <cell r="A572">
            <v>3205018</v>
          </cell>
          <cell r="B572" t="str">
            <v>Obras para la prevención y control de movimientos en masa</v>
          </cell>
        </row>
        <row r="573">
          <cell r="A573">
            <v>3205019</v>
          </cell>
          <cell r="B573" t="str">
            <v>Obras para el control y reducción de la erosión</v>
          </cell>
        </row>
        <row r="574">
          <cell r="A574">
            <v>3203043</v>
          </cell>
          <cell r="B574" t="str">
            <v>Obras de recarga artificial de acuíferos</v>
          </cell>
        </row>
        <row r="575">
          <cell r="A575">
            <v>2999054</v>
          </cell>
          <cell r="B575" t="str">
            <v>Sede construida y dotada</v>
          </cell>
        </row>
        <row r="576">
          <cell r="A576">
            <v>3904011</v>
          </cell>
          <cell r="B576" t="str">
            <v>Centros de ciencia construidos y dotados</v>
          </cell>
        </row>
        <row r="577">
          <cell r="A577">
            <v>3904011</v>
          </cell>
          <cell r="B577" t="str">
            <v>Centros de ciencia construidos y dotados</v>
          </cell>
        </row>
        <row r="578">
          <cell r="A578">
            <v>3904011</v>
          </cell>
          <cell r="B578" t="str">
            <v>Centros de ciencia construidos y dotados</v>
          </cell>
        </row>
        <row r="579">
          <cell r="A579">
            <v>3904012</v>
          </cell>
          <cell r="B579" t="str">
            <v>Centros de Ciencia fortalecidos y dotados</v>
          </cell>
        </row>
        <row r="580">
          <cell r="A580">
            <v>3904012</v>
          </cell>
          <cell r="B580" t="str">
            <v>Centros de Ciencia fortalecidos y dotados</v>
          </cell>
        </row>
        <row r="581">
          <cell r="A581">
            <v>3904012</v>
          </cell>
          <cell r="B581" t="str">
            <v>Centros de Ciencia fortalecidos y dotados</v>
          </cell>
        </row>
        <row r="582">
          <cell r="A582">
            <v>3904012</v>
          </cell>
          <cell r="B582" t="str">
            <v>Centros de Ciencia fortalecidos y dotados</v>
          </cell>
        </row>
        <row r="583">
          <cell r="A583">
            <v>3904011</v>
          </cell>
          <cell r="B583" t="str">
            <v>Centros de ciencia construidos y dotados</v>
          </cell>
        </row>
        <row r="584">
          <cell r="A584">
            <v>2406045</v>
          </cell>
          <cell r="B584" t="str">
            <v>Obras para la prevención y control de inundaciones</v>
          </cell>
        </row>
        <row r="585">
          <cell r="A585">
            <v>2406045</v>
          </cell>
          <cell r="B585" t="str">
            <v>Obras para la prevención y control de inundaciones</v>
          </cell>
        </row>
        <row r="586">
          <cell r="A586">
            <v>2406045</v>
          </cell>
          <cell r="B586" t="str">
            <v>Obras para la prevención y control de inundaciones</v>
          </cell>
        </row>
        <row r="587">
          <cell r="A587">
            <v>1901156</v>
          </cell>
          <cell r="B587" t="str">
            <v>Cuartos fríos con mantenimiento</v>
          </cell>
        </row>
        <row r="588">
          <cell r="A588">
            <v>1399061</v>
          </cell>
          <cell r="B588" t="str">
            <v>Sede construida y dotada</v>
          </cell>
        </row>
        <row r="589">
          <cell r="A589">
            <v>1799061</v>
          </cell>
          <cell r="B589" t="str">
            <v>Sede construida y dotada</v>
          </cell>
        </row>
        <row r="590">
          <cell r="A590">
            <v>1999062</v>
          </cell>
          <cell r="B590" t="str">
            <v>Sede construida y dotada</v>
          </cell>
        </row>
        <row r="591">
          <cell r="A591">
            <v>2199063</v>
          </cell>
          <cell r="B591" t="str">
            <v>Sede construida y dotada</v>
          </cell>
        </row>
        <row r="592">
          <cell r="A592">
            <v>3299061</v>
          </cell>
          <cell r="B592" t="str">
            <v>Sede construida y dotada</v>
          </cell>
        </row>
        <row r="593">
          <cell r="A593">
            <v>299062</v>
          </cell>
          <cell r="B593" t="str">
            <v>Sede construida y dotada</v>
          </cell>
        </row>
        <row r="594">
          <cell r="A594">
            <v>399062</v>
          </cell>
          <cell r="B594" t="str">
            <v>Sede construida y dotada</v>
          </cell>
        </row>
        <row r="595">
          <cell r="A595">
            <v>599065</v>
          </cell>
          <cell r="B595" t="str">
            <v>Sede construida y dotada</v>
          </cell>
        </row>
        <row r="596">
          <cell r="A596">
            <v>1199061</v>
          </cell>
          <cell r="B596" t="str">
            <v>Sede construida y dotada</v>
          </cell>
        </row>
        <row r="597">
          <cell r="A597">
            <v>1299061</v>
          </cell>
          <cell r="B597" t="str">
            <v>Sede construida y dotada</v>
          </cell>
        </row>
        <row r="598">
          <cell r="A598">
            <v>499061</v>
          </cell>
          <cell r="B598" t="str">
            <v>Sede construida y dotada</v>
          </cell>
        </row>
        <row r="599">
          <cell r="A599">
            <v>2499061</v>
          </cell>
          <cell r="B599" t="str">
            <v>Sede construida y dotada</v>
          </cell>
        </row>
        <row r="600">
          <cell r="A600">
            <v>2399061</v>
          </cell>
          <cell r="B600" t="str">
            <v>Sede construida y dotada</v>
          </cell>
        </row>
        <row r="601">
          <cell r="A601">
            <v>2799061</v>
          </cell>
          <cell r="B601" t="str">
            <v>Sede construida y dotada</v>
          </cell>
        </row>
        <row r="602">
          <cell r="A602">
            <v>2899061</v>
          </cell>
          <cell r="B602" t="str">
            <v>Sede construida y dotada</v>
          </cell>
        </row>
        <row r="603">
          <cell r="A603">
            <v>3399052</v>
          </cell>
          <cell r="B603" t="str">
            <v>Sede construida y dotada</v>
          </cell>
        </row>
        <row r="604">
          <cell r="A604">
            <v>4002021</v>
          </cell>
          <cell r="B604" t="str">
            <v>Parques construidos</v>
          </cell>
        </row>
        <row r="605">
          <cell r="A605">
            <v>4002022</v>
          </cell>
          <cell r="B605" t="str">
            <v>Parques mantenidos</v>
          </cell>
        </row>
        <row r="606">
          <cell r="A606">
            <v>4002023</v>
          </cell>
          <cell r="B606" t="str">
            <v>Parques mejorados</v>
          </cell>
        </row>
        <row r="607">
          <cell r="A607">
            <v>4002024</v>
          </cell>
          <cell r="B607" t="str">
            <v>Parques ampliados</v>
          </cell>
        </row>
        <row r="608">
          <cell r="A608">
            <v>4002025</v>
          </cell>
          <cell r="B608" t="str">
            <v>Zonas verdes adecuadas</v>
          </cell>
        </row>
        <row r="609">
          <cell r="A609">
            <v>4002026</v>
          </cell>
          <cell r="B609" t="str">
            <v>Zonas verdes mantenidas</v>
          </cell>
        </row>
        <row r="610">
          <cell r="A610">
            <v>4002030</v>
          </cell>
          <cell r="B610" t="str">
            <v>Plazas construidas</v>
          </cell>
        </row>
        <row r="611">
          <cell r="A611">
            <v>4002031</v>
          </cell>
          <cell r="B611" t="str">
            <v>Plazas mantenidas</v>
          </cell>
        </row>
        <row r="612">
          <cell r="A612">
            <v>4002032</v>
          </cell>
          <cell r="B612" t="str">
            <v>Plazas mejoradas</v>
          </cell>
        </row>
        <row r="613">
          <cell r="A613">
            <v>4002033</v>
          </cell>
          <cell r="B613" t="str">
            <v>Plazas ampliadas</v>
          </cell>
        </row>
        <row r="614">
          <cell r="A614">
            <v>4002020</v>
          </cell>
          <cell r="B614" t="str">
            <v>Espacio publico adecuado</v>
          </cell>
        </row>
        <row r="615">
          <cell r="A615">
            <v>4002019</v>
          </cell>
          <cell r="B615" t="str">
            <v>Espacio publico construido</v>
          </cell>
        </row>
        <row r="616">
          <cell r="A616">
            <v>299016</v>
          </cell>
          <cell r="B616" t="str">
            <v>Sedes mantenidas</v>
          </cell>
        </row>
        <row r="617">
          <cell r="A617">
            <v>1599009</v>
          </cell>
          <cell r="B617" t="str">
            <v>Sedes construidas</v>
          </cell>
        </row>
        <row r="618">
          <cell r="A618">
            <v>1502039</v>
          </cell>
          <cell r="B618" t="str">
            <v>Centro de datos construido y dotado</v>
          </cell>
        </row>
        <row r="619">
          <cell r="A619">
            <v>206001</v>
          </cell>
          <cell r="B619" t="str">
            <v>Servicios de asistencia técnica para la planeación y seguimiento de intervenciones de desminado humanitario</v>
          </cell>
        </row>
        <row r="620">
          <cell r="A620">
            <v>1502067</v>
          </cell>
          <cell r="B620" t="str">
            <v>Servicio de desminado humanitario</v>
          </cell>
        </row>
        <row r="621">
          <cell r="A621">
            <v>2999009</v>
          </cell>
          <cell r="B621" t="str">
            <v>Sedes construidas</v>
          </cell>
        </row>
        <row r="622">
          <cell r="A622">
            <v>3299009</v>
          </cell>
          <cell r="B622" t="str">
            <v>Sedes construidas</v>
          </cell>
        </row>
        <row r="623">
          <cell r="A623">
            <v>3299010</v>
          </cell>
          <cell r="B623" t="str">
            <v>Sedes ampliadas</v>
          </cell>
        </row>
        <row r="624">
          <cell r="A624">
            <v>2399013</v>
          </cell>
          <cell r="B624" t="str">
            <v>Sedes restauradas</v>
          </cell>
        </row>
        <row r="625">
          <cell r="A625">
            <v>3399009</v>
          </cell>
          <cell r="B625" t="str">
            <v>Sedes construidas</v>
          </cell>
        </row>
        <row r="626">
          <cell r="A626">
            <v>3399010</v>
          </cell>
          <cell r="B626" t="str">
            <v>Sedes ampliadas</v>
          </cell>
        </row>
        <row r="627">
          <cell r="A627">
            <v>2403002</v>
          </cell>
          <cell r="B627" t="str">
            <v>Aeropuertos mejorados</v>
          </cell>
        </row>
        <row r="628">
          <cell r="A628">
            <v>2403002</v>
          </cell>
          <cell r="B628" t="str">
            <v>Aeropuertos mejorados</v>
          </cell>
        </row>
        <row r="629">
          <cell r="A629">
            <v>2403002</v>
          </cell>
          <cell r="B629" t="str">
            <v>Aeropuertos mejorados</v>
          </cell>
        </row>
        <row r="630">
          <cell r="A630">
            <v>2403002</v>
          </cell>
          <cell r="B630" t="str">
            <v>Aeropuertos mejorados</v>
          </cell>
        </row>
        <row r="631">
          <cell r="A631">
            <v>2403002</v>
          </cell>
          <cell r="B631" t="str">
            <v>Aeropuertos mejorados</v>
          </cell>
        </row>
        <row r="632">
          <cell r="A632">
            <v>2403002</v>
          </cell>
          <cell r="B632" t="str">
            <v>Aeropuertos mejorados</v>
          </cell>
        </row>
        <row r="633">
          <cell r="A633">
            <v>2401020</v>
          </cell>
          <cell r="B633" t="str">
            <v>Vía primaria rehabilitada</v>
          </cell>
        </row>
        <row r="634">
          <cell r="A634">
            <v>209005</v>
          </cell>
          <cell r="B634" t="str">
            <v>Sedes construidas</v>
          </cell>
        </row>
        <row r="635">
          <cell r="A635">
            <v>209008</v>
          </cell>
          <cell r="B635" t="str">
            <v>Servicio de urbanización del suelo</v>
          </cell>
        </row>
        <row r="636">
          <cell r="A636">
            <v>209009</v>
          </cell>
          <cell r="B636" t="str">
            <v>Servicio de habilitación del suelo</v>
          </cell>
        </row>
        <row r="637">
          <cell r="A637">
            <v>2401001</v>
          </cell>
          <cell r="B637" t="str">
            <v>Vía primaria construida</v>
          </cell>
        </row>
        <row r="638">
          <cell r="A638">
            <v>2401008</v>
          </cell>
          <cell r="B638" t="str">
            <v>Vía primaria mejorada</v>
          </cell>
        </row>
        <row r="639">
          <cell r="A639">
            <v>2402006</v>
          </cell>
          <cell r="B639" t="str">
            <v>Vía secundaria mejorada</v>
          </cell>
        </row>
        <row r="640">
          <cell r="A640">
            <v>2402041</v>
          </cell>
          <cell r="B640" t="str">
            <v>Vía terciaria mejorada</v>
          </cell>
        </row>
        <row r="641">
          <cell r="A641">
            <v>2101009</v>
          </cell>
          <cell r="B641" t="str">
            <v>Redes de distribución de gas combustible construidas</v>
          </cell>
        </row>
        <row r="642">
          <cell r="A642">
            <v>2101010</v>
          </cell>
          <cell r="B642" t="str">
            <v>Redes de distribución de gas combustible mejoradas</v>
          </cell>
        </row>
        <row r="643">
          <cell r="A643">
            <v>2101006</v>
          </cell>
          <cell r="B643" t="str">
            <v>Gasoducto troncal mejorado</v>
          </cell>
        </row>
        <row r="644">
          <cell r="A644">
            <v>2101005</v>
          </cell>
          <cell r="B644" t="str">
            <v>Gasoducto troncal construido</v>
          </cell>
        </row>
        <row r="645">
          <cell r="A645">
            <v>2101004</v>
          </cell>
          <cell r="B645" t="str">
            <v>Gasoducto ramal mejorado</v>
          </cell>
        </row>
        <row r="646">
          <cell r="A646">
            <v>2101003</v>
          </cell>
          <cell r="B646" t="str">
            <v>Gasoducto ramal construido</v>
          </cell>
        </row>
        <row r="647">
          <cell r="A647">
            <v>2101007</v>
          </cell>
          <cell r="B647" t="str">
            <v>Infraestructura de regasificación construida</v>
          </cell>
        </row>
        <row r="648">
          <cell r="A648">
            <v>2101008</v>
          </cell>
          <cell r="B648" t="str">
            <v>Infraestructura de regasificación mejorada</v>
          </cell>
        </row>
        <row r="649">
          <cell r="A649">
            <v>2101014</v>
          </cell>
          <cell r="B649" t="str">
            <v>Tanques para el almacenamiento de gas</v>
          </cell>
        </row>
        <row r="650">
          <cell r="A650">
            <v>2101014</v>
          </cell>
          <cell r="B650" t="str">
            <v>Tanques para el almacenamiento de gas</v>
          </cell>
        </row>
        <row r="651">
          <cell r="A651">
            <v>2406027</v>
          </cell>
          <cell r="B651" t="str">
            <v>Canal navegable mantenido</v>
          </cell>
        </row>
        <row r="652">
          <cell r="A652">
            <v>2406027</v>
          </cell>
          <cell r="B652" t="str">
            <v>Canal navegable mantenido</v>
          </cell>
        </row>
        <row r="653">
          <cell r="A653">
            <v>1506014</v>
          </cell>
          <cell r="B653" t="str">
            <v>Servicio de suministro de agua</v>
          </cell>
        </row>
        <row r="654">
          <cell r="A654">
            <v>1506014</v>
          </cell>
          <cell r="B654" t="str">
            <v>Servicio de suministro de agua</v>
          </cell>
        </row>
        <row r="655">
          <cell r="A655">
            <v>3202039</v>
          </cell>
          <cell r="B655" t="str">
            <v>Servicio de dragado</v>
          </cell>
        </row>
        <row r="656">
          <cell r="A656">
            <v>2406045</v>
          </cell>
          <cell r="B656" t="str">
            <v>Obras para la prevención y control de inundaciones</v>
          </cell>
        </row>
        <row r="657">
          <cell r="A657">
            <v>2406045</v>
          </cell>
          <cell r="B657" t="str">
            <v>Obras para la prevención y control de inundaciones</v>
          </cell>
        </row>
        <row r="658">
          <cell r="A658">
            <v>2406045</v>
          </cell>
          <cell r="B658" t="str">
            <v>Obras para la prevención y control de inundaciones</v>
          </cell>
        </row>
        <row r="659">
          <cell r="A659">
            <v>2406046</v>
          </cell>
          <cell r="B659" t="str">
            <v>Obras rehabilitadas para la prevención y control de inundaciones</v>
          </cell>
        </row>
        <row r="660">
          <cell r="A660">
            <v>2406046</v>
          </cell>
          <cell r="B660" t="str">
            <v>Obras rehabilitadas para la prevención y control de inundaciones</v>
          </cell>
        </row>
        <row r="661">
          <cell r="A661">
            <v>3202037</v>
          </cell>
          <cell r="B661" t="str">
            <v>Servicio de recuperación de cuerpos de agua lénticos y lóticos</v>
          </cell>
        </row>
        <row r="662">
          <cell r="A662">
            <v>3202037</v>
          </cell>
          <cell r="B662" t="str">
            <v>Servicio de recuperación de cuerpos de agua lénticos y lóticos</v>
          </cell>
        </row>
        <row r="663">
          <cell r="A663">
            <v>3205018</v>
          </cell>
          <cell r="B663" t="str">
            <v>Obras para la prevención y control de movimientos en masa</v>
          </cell>
        </row>
        <row r="664">
          <cell r="A664">
            <v>3203046</v>
          </cell>
          <cell r="B664" t="str">
            <v>Servicio de dragado.</v>
          </cell>
        </row>
        <row r="665">
          <cell r="A665">
            <v>3203046</v>
          </cell>
          <cell r="B665" t="str">
            <v>Servicio de dragado.</v>
          </cell>
        </row>
        <row r="666">
          <cell r="A666">
            <v>3203047</v>
          </cell>
          <cell r="B666" t="str">
            <v>Obras y medidas de adecuación hidráulica.</v>
          </cell>
        </row>
        <row r="667">
          <cell r="A667">
            <v>2406052</v>
          </cell>
          <cell r="B667" t="str">
            <v>Canal navegable</v>
          </cell>
        </row>
        <row r="668">
          <cell r="A668">
            <v>4003048</v>
          </cell>
          <cell r="B668" t="str">
            <v>Servicio de suministro de agua</v>
          </cell>
        </row>
        <row r="669">
          <cell r="A669">
            <v>2501010</v>
          </cell>
          <cell r="B669" t="str">
            <v>Servicio de jurisdicción coactiva</v>
          </cell>
        </row>
        <row r="670">
          <cell r="A670">
            <v>1707007</v>
          </cell>
          <cell r="B670" t="str">
            <v>Laboratorios de análisis y diagnóstico animal, vegetal e inocuidad construidos</v>
          </cell>
        </row>
        <row r="671">
          <cell r="A671">
            <v>1303009</v>
          </cell>
          <cell r="B671" t="str">
            <v>Alcantarillados construidos</v>
          </cell>
        </row>
        <row r="672">
          <cell r="A672">
            <v>1504004</v>
          </cell>
          <cell r="B672" t="str">
            <v>Servicio de administración de señales de emergencia</v>
          </cell>
        </row>
        <row r="673">
          <cell r="A673">
            <v>2701005</v>
          </cell>
          <cell r="B673" t="str">
            <v>Servicio de información de procesos judiciales</v>
          </cell>
        </row>
        <row r="674">
          <cell r="A674">
            <v>2701009</v>
          </cell>
          <cell r="B674" t="str">
            <v>Servicio de información de cobro coactivo</v>
          </cell>
        </row>
        <row r="675">
          <cell r="A675">
            <v>2405018</v>
          </cell>
          <cell r="B675" t="str">
            <v>Acceso marítimo profundizado</v>
          </cell>
        </row>
        <row r="676">
          <cell r="A676">
            <v>1905020</v>
          </cell>
          <cell r="B676" t="str">
            <v>Servicio de gestión del riesgo en temas de consumo de sustancias psicoactivas</v>
          </cell>
        </row>
        <row r="677">
          <cell r="A677">
            <v>1905020</v>
          </cell>
          <cell r="B677" t="str">
            <v>Servicio de gestión del riesgo en temas de consumo de sustancias psicoactivas</v>
          </cell>
        </row>
        <row r="678">
          <cell r="A678">
            <v>1905021</v>
          </cell>
          <cell r="B678" t="str">
            <v>Servicio de gestión del riesgo en temas de salud sexual y reproductiva</v>
          </cell>
        </row>
        <row r="679">
          <cell r="A679">
            <v>1905021</v>
          </cell>
          <cell r="B679" t="str">
            <v>Servicio de gestión del riesgo en temas de salud sexual y reproductiva</v>
          </cell>
        </row>
        <row r="680">
          <cell r="A680">
            <v>1905022</v>
          </cell>
          <cell r="B680" t="str">
            <v>Servicio de gestión del riesgo en temas de trastornos mentales</v>
          </cell>
        </row>
        <row r="681">
          <cell r="A681">
            <v>1905022</v>
          </cell>
          <cell r="B681" t="str">
            <v>Servicio de gestión del riesgo en temas de trastornos mentales</v>
          </cell>
        </row>
        <row r="682">
          <cell r="A682">
            <v>1905023</v>
          </cell>
          <cell r="B682" t="str">
            <v>Servicio de gestión del riesgo para abordar condiciones crónicas prevalentes</v>
          </cell>
        </row>
        <row r="683">
          <cell r="A683">
            <v>1905023</v>
          </cell>
          <cell r="B683" t="str">
            <v>Servicio de gestión del riesgo para abordar condiciones crónicas prevalentes</v>
          </cell>
        </row>
        <row r="684">
          <cell r="A684">
            <v>1905024</v>
          </cell>
          <cell r="B684" t="str">
            <v>Servicio de gestión del riesgo para abordar situaciones de salud relacionadas con condiciones ambientales</v>
          </cell>
        </row>
        <row r="685">
          <cell r="A685">
            <v>1905024</v>
          </cell>
          <cell r="B685" t="str">
            <v>Servicio de gestión del riesgo para abordar situaciones de salud relacionadas con condiciones ambientales</v>
          </cell>
        </row>
        <row r="686">
          <cell r="A686">
            <v>1905025</v>
          </cell>
          <cell r="B686" t="str">
            <v>Servicio de gestión del riesgo para abordar situaciones prevalentes de origen laboral</v>
          </cell>
        </row>
        <row r="687">
          <cell r="A687">
            <v>1905025</v>
          </cell>
          <cell r="B687" t="str">
            <v>Servicio de gestión del riesgo para abordar situaciones prevalentes de origen laboral</v>
          </cell>
        </row>
        <row r="688">
          <cell r="A688">
            <v>1905026</v>
          </cell>
          <cell r="B688" t="str">
            <v>Servicio de gestión del riesgo para enfermedades emergentes, reemergentes y desatendidas</v>
          </cell>
        </row>
        <row r="689">
          <cell r="A689">
            <v>1905026</v>
          </cell>
          <cell r="B689" t="str">
            <v>Servicio de gestión del riesgo para enfermedades emergentes, reemergentes y desatendidas</v>
          </cell>
        </row>
        <row r="690">
          <cell r="A690">
            <v>1905027</v>
          </cell>
          <cell r="B690" t="str">
            <v>Servicio de gestión del riesgo para enfermedades inmunoprevenibles</v>
          </cell>
        </row>
        <row r="691">
          <cell r="A691">
            <v>1905027</v>
          </cell>
          <cell r="B691" t="str">
            <v>Servicio de gestión del riesgo para enfermedades inmunoprevenibles</v>
          </cell>
        </row>
        <row r="692">
          <cell r="A692">
            <v>1905028</v>
          </cell>
          <cell r="B692" t="str">
            <v>Servicio de gestión del riesgo para temas de consumo, aprovechamiento biológico, calidad e inocuidad de los alimentos</v>
          </cell>
        </row>
        <row r="693">
          <cell r="A693">
            <v>1905028</v>
          </cell>
          <cell r="B693" t="str">
            <v>Servicio de gestión del riesgo para temas de consumo, aprovechamiento biológico, calidad e inocuidad de los alimentos</v>
          </cell>
        </row>
        <row r="694">
          <cell r="A694">
            <v>1707079</v>
          </cell>
          <cell r="B694" t="str">
            <v>Centros para la atención de animales de producción agropecuaria construidos y dotados</v>
          </cell>
        </row>
        <row r="695">
          <cell r="A695">
            <v>1905029</v>
          </cell>
          <cell r="B695" t="str">
            <v>Servicio de suministro de insumos para el manejo de eventos de interés en salud pública</v>
          </cell>
        </row>
        <row r="696">
          <cell r="A696">
            <v>1905029</v>
          </cell>
          <cell r="B696" t="str">
            <v>Servicio de suministro de insumos para el manejo de eventos de interés en salud pública</v>
          </cell>
        </row>
        <row r="697">
          <cell r="A697">
            <v>4501054</v>
          </cell>
          <cell r="B697" t="str">
            <v>Servicio de sanidad animal</v>
          </cell>
        </row>
        <row r="698">
          <cell r="A698">
            <v>1906023</v>
          </cell>
          <cell r="B698" t="str">
            <v>Servicio de tecnologías en salud financiadas con la unidad de pago por capitación - UPC</v>
          </cell>
        </row>
        <row r="699">
          <cell r="A699">
            <v>1906023</v>
          </cell>
          <cell r="B699" t="str">
            <v>Servicio de tecnologías en salud financiadas con la unidad de pago por capitación - UPC</v>
          </cell>
        </row>
        <row r="700">
          <cell r="A700">
            <v>1906024</v>
          </cell>
          <cell r="B700" t="str">
            <v>Servicio de apoyo financiero para el fortalecimiento del talento humano en salud</v>
          </cell>
        </row>
        <row r="701">
          <cell r="A701">
            <v>1906025</v>
          </cell>
          <cell r="B701" t="str">
            <v>Servicio de apoyo financiero para el fortalecimiento patrimonial de las empresas prestadoras de salud con participación financiera de las entidades territoriales</v>
          </cell>
        </row>
        <row r="702">
          <cell r="A702">
            <v>1906026</v>
          </cell>
          <cell r="B702" t="str">
            <v>Servicio de apoyo para la dotación hospitalaria</v>
          </cell>
        </row>
        <row r="703">
          <cell r="A703">
            <v>1906026</v>
          </cell>
          <cell r="B703" t="str">
            <v>Servicio de apoyo para la dotación hospitalaria</v>
          </cell>
        </row>
        <row r="704">
          <cell r="A704">
            <v>1906026</v>
          </cell>
          <cell r="B704" t="str">
            <v>Servicio de apoyo para la dotación hospitalaria</v>
          </cell>
        </row>
        <row r="705">
          <cell r="A705">
            <v>1906026</v>
          </cell>
          <cell r="B705" t="str">
            <v>Servicio de apoyo para la dotación hospitalaria</v>
          </cell>
        </row>
        <row r="706">
          <cell r="A706">
            <v>1906026</v>
          </cell>
          <cell r="B706" t="str">
            <v>Servicio de apoyo para la dotación hospitalaria</v>
          </cell>
        </row>
        <row r="707">
          <cell r="A707">
            <v>1906026</v>
          </cell>
          <cell r="B707" t="str">
            <v>Servicio de apoyo para la dotación hospitalaria</v>
          </cell>
        </row>
        <row r="708">
          <cell r="A708">
            <v>1906026</v>
          </cell>
          <cell r="B708" t="str">
            <v>Servicio de apoyo para la dotación hospitalaria</v>
          </cell>
        </row>
        <row r="709">
          <cell r="A709">
            <v>1906027</v>
          </cell>
          <cell r="B709" t="str">
            <v>Servicio de apoyo para la educación formal del talento humano en salud</v>
          </cell>
        </row>
        <row r="710">
          <cell r="A710">
            <v>1906028</v>
          </cell>
          <cell r="B710" t="str">
            <v>Servicio para la habilitación y la rehabilitación funcional</v>
          </cell>
        </row>
        <row r="711">
          <cell r="A711">
            <v>1906029</v>
          </cell>
          <cell r="B711" t="str">
            <v>Servicio de asistencia técnica a Instituciones Prestadoras de Servicios de Salud</v>
          </cell>
        </row>
        <row r="712">
          <cell r="A712">
            <v>1906030</v>
          </cell>
          <cell r="B712" t="str">
            <v>Hospitales de primer nivel de atención construidos y dotados</v>
          </cell>
        </row>
        <row r="713">
          <cell r="A713">
            <v>1906031</v>
          </cell>
          <cell r="B713" t="str">
            <v>Servicio de información para las instituciones públicas prestadoras de salud y la dirección de la entidad territorial implementado</v>
          </cell>
        </row>
        <row r="714">
          <cell r="A714">
            <v>1906031</v>
          </cell>
          <cell r="B714" t="str">
            <v>Servicio de información para las instituciones públicas prestadoras de salud y la dirección de la entidad territorial implementado</v>
          </cell>
        </row>
        <row r="715">
          <cell r="A715">
            <v>1906032</v>
          </cell>
          <cell r="B715" t="str">
            <v>Servicio de promoción de afiliaciones al régimen contributivo del Sistema General de Seguridad Social de las personas con capacidad de pago</v>
          </cell>
        </row>
        <row r="716">
          <cell r="A716">
            <v>1906033</v>
          </cell>
          <cell r="B716" t="str">
            <v>Unidades móviles para la atención médica adquiridas y dotadas</v>
          </cell>
        </row>
        <row r="717">
          <cell r="A717">
            <v>1905030</v>
          </cell>
          <cell r="B717" t="str">
            <v>Servicio de atención en salud pública en situaciones de emergencias y desastres</v>
          </cell>
        </row>
        <row r="718">
          <cell r="A718">
            <v>1905031</v>
          </cell>
          <cell r="B718" t="str">
            <v>Servicio de promoción de la salud y prevención de riesgos asociados a condiciones no transmisibles</v>
          </cell>
        </row>
        <row r="719">
          <cell r="A719">
            <v>1905031</v>
          </cell>
          <cell r="B719" t="str">
            <v>Servicio de promoción de la salud y prevención de riesgos asociados a condiciones no transmisibles</v>
          </cell>
        </row>
        <row r="720">
          <cell r="A720">
            <v>1905031</v>
          </cell>
          <cell r="B720" t="str">
            <v>Servicio de promoción de la salud y prevención de riesgos asociados a condiciones no transmisibles</v>
          </cell>
        </row>
        <row r="721">
          <cell r="A721">
            <v>1905031</v>
          </cell>
          <cell r="B721" t="str">
            <v>Servicio de promoción de la salud y prevención de riesgos asociados a condiciones no transmisibles</v>
          </cell>
        </row>
        <row r="722">
          <cell r="A722">
            <v>1905032</v>
          </cell>
          <cell r="B722" t="str">
            <v>Servicio de suministro de sangre y componentes sanguíneos</v>
          </cell>
        </row>
        <row r="723">
          <cell r="A723">
            <v>1905033</v>
          </cell>
          <cell r="B723" t="str">
            <v>Servicio médico legal y de ciencia forense</v>
          </cell>
        </row>
        <row r="724">
          <cell r="A724">
            <v>2408036</v>
          </cell>
          <cell r="B724" t="str">
            <v>Servicio de apoyo financiero para el desarrollo de infraesructura de transporte público de pasajeros</v>
          </cell>
        </row>
        <row r="725">
          <cell r="A725">
            <v>2408037</v>
          </cell>
          <cell r="B725" t="str">
            <v>Servicio de control de la evasión de pago en los sistemas de transporte público organizado</v>
          </cell>
        </row>
        <row r="726">
          <cell r="A726">
            <v>2408038</v>
          </cell>
          <cell r="B726" t="str">
            <v>Servicio de seguridad vial y prevenciones de accidentalidad y siniestros en los sistemas de transporte público organizado</v>
          </cell>
        </row>
        <row r="727">
          <cell r="A727">
            <v>2408039</v>
          </cell>
          <cell r="B727" t="str">
            <v>Servicio de seguridad ciudadana en los sistemas de transporte público organizado</v>
          </cell>
        </row>
        <row r="728">
          <cell r="A728">
            <v>2408040</v>
          </cell>
          <cell r="B728" t="str">
            <v>Portales mejorados</v>
          </cell>
        </row>
        <row r="729">
          <cell r="A729">
            <v>2408040</v>
          </cell>
          <cell r="B729" t="str">
            <v>Portales mejorados</v>
          </cell>
        </row>
        <row r="730">
          <cell r="A730">
            <v>2408041</v>
          </cell>
          <cell r="B730" t="str">
            <v>Estaciones mejoradas</v>
          </cell>
        </row>
        <row r="731">
          <cell r="A731">
            <v>2408041</v>
          </cell>
          <cell r="B731" t="str">
            <v>Estaciones mejoradas</v>
          </cell>
        </row>
        <row r="732">
          <cell r="A732">
            <v>2408041</v>
          </cell>
          <cell r="B732" t="str">
            <v>Estaciones mejoradas</v>
          </cell>
        </row>
        <row r="733">
          <cell r="A733">
            <v>2408041</v>
          </cell>
          <cell r="B733" t="str">
            <v>Estaciones mejoradas</v>
          </cell>
        </row>
        <row r="734">
          <cell r="A734">
            <v>2408041</v>
          </cell>
          <cell r="B734" t="str">
            <v>Estaciones mejoradas</v>
          </cell>
        </row>
        <row r="735">
          <cell r="A735">
            <v>2408042</v>
          </cell>
          <cell r="B735" t="str">
            <v>Portales mantenidos</v>
          </cell>
        </row>
        <row r="736">
          <cell r="A736">
            <v>2408043</v>
          </cell>
          <cell r="B736" t="str">
            <v>Estaciones mantenidas</v>
          </cell>
        </row>
        <row r="737">
          <cell r="A737">
            <v>2408043</v>
          </cell>
          <cell r="B737" t="str">
            <v>Estaciones mantenidas</v>
          </cell>
        </row>
        <row r="738">
          <cell r="A738">
            <v>2408043</v>
          </cell>
          <cell r="B738" t="str">
            <v>Estaciones mantenidas</v>
          </cell>
        </row>
        <row r="739">
          <cell r="A739">
            <v>3502112</v>
          </cell>
          <cell r="B739" t="str">
            <v>Documentos de investigación</v>
          </cell>
        </row>
        <row r="740">
          <cell r="A740">
            <v>406001</v>
          </cell>
          <cell r="B740" t="str">
            <v>Servicio de información geográfica, geodésica y cartográfica actualizado</v>
          </cell>
        </row>
        <row r="741">
          <cell r="A741">
            <v>406002</v>
          </cell>
          <cell r="B741" t="str">
            <v>Servicio de avalúos</v>
          </cell>
        </row>
        <row r="742">
          <cell r="A742">
            <v>406002</v>
          </cell>
          <cell r="B742" t="str">
            <v>Servicio de avalúos</v>
          </cell>
        </row>
        <row r="743">
          <cell r="A743">
            <v>406002</v>
          </cell>
          <cell r="B743" t="str">
            <v>Servicio de avalúos</v>
          </cell>
        </row>
        <row r="744">
          <cell r="A744">
            <v>406003</v>
          </cell>
          <cell r="B744" t="str">
            <v>Servicio de conservación catastral</v>
          </cell>
        </row>
        <row r="745">
          <cell r="A745">
            <v>406004</v>
          </cell>
          <cell r="B745" t="str">
            <v>Servicio de información catastral actualizado</v>
          </cell>
        </row>
        <row r="746">
          <cell r="A746">
            <v>406004</v>
          </cell>
          <cell r="B746" t="str">
            <v>Servicio de información catastral actualizado</v>
          </cell>
        </row>
        <row r="747">
          <cell r="A747">
            <v>406004</v>
          </cell>
          <cell r="B747" t="str">
            <v>Servicio de información catastral actualizado</v>
          </cell>
        </row>
        <row r="748">
          <cell r="A748">
            <v>406005</v>
          </cell>
          <cell r="B748" t="str">
            <v>Servicios de asistencia técnica</v>
          </cell>
        </row>
        <row r="749">
          <cell r="A749">
            <v>406006</v>
          </cell>
          <cell r="B749" t="str">
            <v>Documentos normativos</v>
          </cell>
        </row>
        <row r="750">
          <cell r="A750">
            <v>406007</v>
          </cell>
          <cell r="B750" t="str">
            <v>Documentos metodológicos</v>
          </cell>
        </row>
        <row r="751">
          <cell r="A751">
            <v>406008</v>
          </cell>
          <cell r="B751" t="str">
            <v>Documentos de Investigación</v>
          </cell>
        </row>
        <row r="752">
          <cell r="A752">
            <v>406009</v>
          </cell>
          <cell r="B752" t="str">
            <v xml:space="preserve">Documentos de estudios técnicos </v>
          </cell>
        </row>
        <row r="753">
          <cell r="A753">
            <v>406009</v>
          </cell>
          <cell r="B753" t="str">
            <v xml:space="preserve">Documentos de estudios técnicos </v>
          </cell>
        </row>
        <row r="754">
          <cell r="A754">
            <v>406009</v>
          </cell>
          <cell r="B754" t="str">
            <v xml:space="preserve">Documentos de estudios técnicos </v>
          </cell>
        </row>
        <row r="755">
          <cell r="A755">
            <v>406009</v>
          </cell>
          <cell r="B755" t="str">
            <v xml:space="preserve">Documentos de estudios técnicos </v>
          </cell>
        </row>
        <row r="756">
          <cell r="A756">
            <v>406009</v>
          </cell>
          <cell r="B756" t="str">
            <v xml:space="preserve">Documentos de estudios técnicos </v>
          </cell>
        </row>
        <row r="757">
          <cell r="A757">
            <v>406009</v>
          </cell>
          <cell r="B757" t="str">
            <v xml:space="preserve">Documentos de estudios técnicos </v>
          </cell>
        </row>
        <row r="758">
          <cell r="A758">
            <v>1302017</v>
          </cell>
          <cell r="B758" t="str">
            <v>Servicio de promoción de la banca multilateral</v>
          </cell>
        </row>
        <row r="759">
          <cell r="A759">
            <v>207023</v>
          </cell>
          <cell r="B759" t="str">
            <v>Servicio de educación informal en gestión del riesgo de desastres</v>
          </cell>
        </row>
        <row r="760">
          <cell r="A760">
            <v>207023</v>
          </cell>
          <cell r="B760" t="str">
            <v>Servicio de educación informal en gestión del riesgo de desastres</v>
          </cell>
        </row>
        <row r="761">
          <cell r="A761">
            <v>207023</v>
          </cell>
          <cell r="B761" t="str">
            <v>Servicio de educación informal en gestión del riesgo de desastres</v>
          </cell>
        </row>
        <row r="762">
          <cell r="A762">
            <v>1905035</v>
          </cell>
          <cell r="B762" t="str">
            <v>Servicio de gestión territorial para atención en salud -pandemias- a población afectada por emergencias o desastres</v>
          </cell>
        </row>
        <row r="763">
          <cell r="A763">
            <v>1905035</v>
          </cell>
          <cell r="B763" t="str">
            <v>Servicio de gestión territorial para atención en salud -pandemias- a población afectada por emergencias o desastres</v>
          </cell>
        </row>
        <row r="764">
          <cell r="A764">
            <v>1905035</v>
          </cell>
          <cell r="B764" t="str">
            <v>Servicio de gestión territorial para atención en salud -pandemias- a población afectada por emergencias o desastres</v>
          </cell>
        </row>
        <row r="765">
          <cell r="A765">
            <v>1905035</v>
          </cell>
          <cell r="B765" t="str">
            <v>Servicio de gestión territorial para atención en salud -pandemias- a población afectada por emergencias o desastres</v>
          </cell>
        </row>
        <row r="766">
          <cell r="A766">
            <v>1905035</v>
          </cell>
          <cell r="B766" t="str">
            <v>Servicio de gestión territorial para atención en salud -pandemias- a población afectada por emergencias o desastres</v>
          </cell>
        </row>
        <row r="767">
          <cell r="A767">
            <v>1905036</v>
          </cell>
          <cell r="B767" t="str">
            <v>Documentos metodológicos</v>
          </cell>
        </row>
        <row r="768">
          <cell r="A768">
            <v>1903049</v>
          </cell>
          <cell r="B768" t="str">
            <v>Infraestructura de laboratorios dotada</v>
          </cell>
        </row>
        <row r="769">
          <cell r="A769">
            <v>1903050</v>
          </cell>
          <cell r="B769" t="str">
            <v>Servicio de vigilancia y control de las políticas y normas técnicas, científicas y administrativas expedidas por el Ministerio de Salud y Protección Social</v>
          </cell>
        </row>
        <row r="770">
          <cell r="A770">
            <v>207024</v>
          </cell>
          <cell r="B770" t="str">
            <v>Servicio de apoyo financiero para el fortalecimiento territorial</v>
          </cell>
        </row>
        <row r="771">
          <cell r="A771">
            <v>4103066</v>
          </cell>
          <cell r="B771" t="str">
            <v>Servicio de atención y acompañamiento integral a la población en flujos migratorios mixtos y retornados en situación de vulnerabilidad</v>
          </cell>
        </row>
        <row r="772">
          <cell r="A772">
            <v>1708057</v>
          </cell>
          <cell r="B772" t="str">
            <v>Estudios de preinversión</v>
          </cell>
        </row>
        <row r="773">
          <cell r="A773">
            <v>1708057</v>
          </cell>
          <cell r="B773" t="str">
            <v>Estudios de preinversión</v>
          </cell>
        </row>
        <row r="774">
          <cell r="A774">
            <v>406014</v>
          </cell>
          <cell r="B774" t="str">
            <v>Servicio de análisis químicos, físicos, mineralógicos y biológicos de suelos</v>
          </cell>
        </row>
        <row r="775">
          <cell r="A775">
            <v>406015</v>
          </cell>
          <cell r="B775" t="str">
            <v>Servicio de habilitación de gestores catastrales</v>
          </cell>
        </row>
        <row r="776">
          <cell r="A776">
            <v>406016</v>
          </cell>
          <cell r="B776" t="str">
            <v>Servicio de actualización catastral con enfoque multipropósito</v>
          </cell>
        </row>
        <row r="777">
          <cell r="A777">
            <v>406016</v>
          </cell>
          <cell r="B777" t="str">
            <v>Servicio de actualización catastral con enfoque multipropósito</v>
          </cell>
        </row>
        <row r="778">
          <cell r="A778">
            <v>4103065</v>
          </cell>
          <cell r="B778" t="str">
            <v>Servicio de apoyo financiero para el adulto mayor</v>
          </cell>
        </row>
        <row r="779">
          <cell r="A779">
            <v>4103065</v>
          </cell>
          <cell r="B779" t="str">
            <v>Servicio de apoyo financiero para el adulto mayor</v>
          </cell>
        </row>
        <row r="780">
          <cell r="A780">
            <v>4501050</v>
          </cell>
          <cell r="B780" t="str">
            <v>Servicio de orientación a casos de violencia de género</v>
          </cell>
        </row>
        <row r="781">
          <cell r="A781">
            <v>4501050</v>
          </cell>
          <cell r="B781" t="str">
            <v>Servicio de orientación a casos de violencia de género</v>
          </cell>
        </row>
        <row r="782">
          <cell r="A782">
            <v>4501050</v>
          </cell>
          <cell r="B782" t="str">
            <v>Servicio de orientación a casos de violencia de género</v>
          </cell>
        </row>
        <row r="783">
          <cell r="A783">
            <v>4501050</v>
          </cell>
          <cell r="B783" t="str">
            <v>Servicio de orientación a casos de violencia de género</v>
          </cell>
        </row>
        <row r="784">
          <cell r="A784">
            <v>4501051</v>
          </cell>
          <cell r="B784" t="str">
            <v>Servicio de dotación de munición de guerra</v>
          </cell>
        </row>
        <row r="785">
          <cell r="A785">
            <v>1502146</v>
          </cell>
          <cell r="B785" t="str">
            <v>Servicio de suministro de energía eléctrica a través de fuentes no convencionales de energía renovable</v>
          </cell>
        </row>
        <row r="786">
          <cell r="A786">
            <v>1502147</v>
          </cell>
          <cell r="B786" t="str">
            <v>Unidades centralizadas de respaldo instaladas</v>
          </cell>
        </row>
        <row r="787">
          <cell r="A787">
            <v>1502148</v>
          </cell>
          <cell r="B787" t="str">
            <v>Servicio de entrenamiento por simulación</v>
          </cell>
        </row>
        <row r="788">
          <cell r="A788">
            <v>1502148</v>
          </cell>
          <cell r="B788" t="str">
            <v>Servicio de entrenamiento por simulación</v>
          </cell>
        </row>
        <row r="789">
          <cell r="A789">
            <v>1502149</v>
          </cell>
          <cell r="B789" t="str">
            <v>Imágenes satelitales en alta resolución adquiridas</v>
          </cell>
        </row>
        <row r="790">
          <cell r="A790">
            <v>2104027</v>
          </cell>
          <cell r="B790" t="str">
            <v>Servicio de apoyo para el fomento de la asociatividad</v>
          </cell>
        </row>
        <row r="791">
          <cell r="A791">
            <v>2104028</v>
          </cell>
          <cell r="B791" t="str">
            <v>Plantas de beneficio comunitarias mantenidas</v>
          </cell>
        </row>
        <row r="792">
          <cell r="A792">
            <v>2402130</v>
          </cell>
          <cell r="B792" t="str">
            <v>Puente peatonal de la red urbana construido</v>
          </cell>
        </row>
        <row r="793">
          <cell r="A793">
            <v>2402131</v>
          </cell>
          <cell r="B793" t="str">
            <v>Puente peatonal de la red urbana mejorado</v>
          </cell>
        </row>
        <row r="794">
          <cell r="A794">
            <v>2402132</v>
          </cell>
          <cell r="B794" t="str">
            <v>Puente peatonal de la red urbana habilitado</v>
          </cell>
        </row>
        <row r="795">
          <cell r="A795">
            <v>2402133</v>
          </cell>
          <cell r="B795" t="str">
            <v>Puente peatonal de la red urbana con mantenimiento</v>
          </cell>
        </row>
        <row r="796">
          <cell r="A796">
            <v>2408035</v>
          </cell>
          <cell r="B796" t="str">
            <v>Servicio de educación informal</v>
          </cell>
        </row>
        <row r="797">
          <cell r="A797">
            <v>2408035</v>
          </cell>
          <cell r="B797" t="str">
            <v>Servicio de educación informal</v>
          </cell>
        </row>
        <row r="798">
          <cell r="A798">
            <v>4102045</v>
          </cell>
          <cell r="B798" t="str">
            <v>Servicios de educación informal a niños, niñas, adolescentes  y jóvenes para el reconocimiento de sus derechos</v>
          </cell>
        </row>
        <row r="799">
          <cell r="A799">
            <v>4102045</v>
          </cell>
          <cell r="B799" t="str">
            <v>Servicios de educación informal a niños, niñas, adolescentes  y jóvenes para el reconocimiento de sus derechos</v>
          </cell>
        </row>
        <row r="800">
          <cell r="A800">
            <v>4102045</v>
          </cell>
          <cell r="B800" t="str">
            <v>Servicios de educación informal a niños, niñas, adolescentes  y jóvenes para el reconocimiento de sus derechos</v>
          </cell>
        </row>
        <row r="801">
          <cell r="A801">
            <v>4102046</v>
          </cell>
          <cell r="B801" t="str">
            <v>Servicios de promoción de los derechos de los niños, niñas, adolescentes y jóvenes</v>
          </cell>
        </row>
        <row r="802">
          <cell r="A802">
            <v>4102047</v>
          </cell>
          <cell r="B802" t="str">
            <v>Servicios de asistencia técnica en políticas públicas de infancia, adolescencia y juventud</v>
          </cell>
        </row>
        <row r="803">
          <cell r="A803">
            <v>4102048</v>
          </cell>
          <cell r="B803" t="str">
            <v xml:space="preserve">Edificaciones de atención a la adolescencia y juventud construidas </v>
          </cell>
        </row>
        <row r="804">
          <cell r="A804">
            <v>4102049</v>
          </cell>
          <cell r="B804" t="str">
            <v>Edificaciones de atención a la adolescencia y juventud adecuadas</v>
          </cell>
        </row>
        <row r="805">
          <cell r="A805">
            <v>4102050</v>
          </cell>
          <cell r="B805" t="str">
            <v>Edificaciones de atención a la adolescencia y juventud dotadas</v>
          </cell>
        </row>
        <row r="806">
          <cell r="A806">
            <v>2201075</v>
          </cell>
          <cell r="B806" t="str">
            <v>Servicio de promoción y prevención de los derechos de los niños, niñas y adolescentes</v>
          </cell>
        </row>
        <row r="807">
          <cell r="A807">
            <v>2201075</v>
          </cell>
          <cell r="B807" t="str">
            <v>Servicio de promoción y prevención de los derechos de los niños, niñas y adolescentes</v>
          </cell>
        </row>
        <row r="808">
          <cell r="A808">
            <v>2201075</v>
          </cell>
          <cell r="B808" t="str">
            <v>Servicio de promoción y prevención de los derechos de los niños, niñas y adolescentes</v>
          </cell>
        </row>
        <row r="809">
          <cell r="A809">
            <v>2201075</v>
          </cell>
          <cell r="B809" t="str">
            <v>Servicio de promoción y prevención de los derechos de los niños, niñas y adolescentes</v>
          </cell>
        </row>
        <row r="810">
          <cell r="A810">
            <v>2201075</v>
          </cell>
          <cell r="B810" t="str">
            <v>Servicio de promoción y prevención de los derechos de los niños, niñas y adolescentes</v>
          </cell>
        </row>
        <row r="811">
          <cell r="A811">
            <v>2201076</v>
          </cell>
          <cell r="B811" t="str">
            <v>Servicio de asistencia técnica a comunidades en fortalecimiento del tejido social y construcción de escenarios comunitarios protectores de derechos</v>
          </cell>
        </row>
        <row r="812">
          <cell r="A812">
            <v>2201076</v>
          </cell>
          <cell r="B812" t="str">
            <v>Servicio de asistencia técnica a comunidades en fortalecimiento del tejido social y construcción de escenarios comunitarios protectores de derechos</v>
          </cell>
        </row>
        <row r="813">
          <cell r="A813">
            <v>2201077</v>
          </cell>
          <cell r="B813" t="str">
            <v>Servicio de apoyo para la implementación de la estrategia educativa del sistema de responsabilidad penal adolescente</v>
          </cell>
        </row>
        <row r="814">
          <cell r="A814">
            <v>2201077</v>
          </cell>
          <cell r="B814" t="str">
            <v>Servicio de apoyo para la implementación de la estrategia educativa del sistema de responsabilidad penal adolescente</v>
          </cell>
        </row>
        <row r="815">
          <cell r="A815">
            <v>4502035</v>
          </cell>
          <cell r="B815" t="str">
            <v>Documentos de planeación</v>
          </cell>
        </row>
        <row r="816">
          <cell r="A816">
            <v>4502035</v>
          </cell>
          <cell r="B816" t="str">
            <v>Documentos de planeación</v>
          </cell>
        </row>
        <row r="817">
          <cell r="A817">
            <v>4502035</v>
          </cell>
          <cell r="B817" t="str">
            <v>Documentos de planeación</v>
          </cell>
        </row>
        <row r="818">
          <cell r="A818">
            <v>2104026</v>
          </cell>
          <cell r="B818" t="str">
            <v>Plantas de beneficio comunitarias construidas y dotadas</v>
          </cell>
        </row>
        <row r="819">
          <cell r="A819">
            <v>207021</v>
          </cell>
          <cell r="B819" t="str">
            <v>Servicios de información implementados</v>
          </cell>
        </row>
        <row r="820">
          <cell r="A820">
            <v>207021</v>
          </cell>
          <cell r="B820" t="str">
            <v>Servicios de información implementados</v>
          </cell>
        </row>
        <row r="821">
          <cell r="A821">
            <v>207021</v>
          </cell>
          <cell r="B821" t="str">
            <v>Servicios de información implementados</v>
          </cell>
        </row>
        <row r="822">
          <cell r="A822">
            <v>2201079</v>
          </cell>
          <cell r="B822" t="str">
            <v>Servicio de apoyo financiero a entidades territoriales para la ejecución de estrategias de permanencia con alimentación escolar</v>
          </cell>
        </row>
        <row r="823">
          <cell r="A823">
            <v>1708056</v>
          </cell>
          <cell r="B823" t="str">
            <v>Servicio de implementación de rutas agroecológicas</v>
          </cell>
        </row>
        <row r="824">
          <cell r="A824">
            <v>1708056</v>
          </cell>
          <cell r="B824" t="str">
            <v>Servicio de implementación de rutas agroecológicas</v>
          </cell>
        </row>
        <row r="825">
          <cell r="A825">
            <v>1708056</v>
          </cell>
          <cell r="B825" t="str">
            <v>Servicio de implementación de rutas agroecológicas</v>
          </cell>
        </row>
        <row r="826">
          <cell r="A826">
            <v>4502036</v>
          </cell>
          <cell r="B826" t="str">
            <v>Servicio de apoyo para el acceso a programas de educación para el trabajo y el desarrollo humano</v>
          </cell>
        </row>
        <row r="827">
          <cell r="A827">
            <v>4599031</v>
          </cell>
          <cell r="B827" t="str">
            <v>Servicio de asistencia técnica</v>
          </cell>
        </row>
        <row r="828">
          <cell r="A828">
            <v>4599031</v>
          </cell>
          <cell r="B828" t="str">
            <v>Servicio de asistencia técnica</v>
          </cell>
        </row>
        <row r="829">
          <cell r="A829">
            <v>4599031</v>
          </cell>
          <cell r="B829" t="str">
            <v>Servicio de asistencia técnica</v>
          </cell>
        </row>
        <row r="830">
          <cell r="A830">
            <v>4599031</v>
          </cell>
          <cell r="B830" t="str">
            <v>Servicio de asistencia técnica</v>
          </cell>
        </row>
        <row r="831">
          <cell r="A831">
            <v>4599031</v>
          </cell>
          <cell r="B831" t="str">
            <v>Servicio de asistencia técnica</v>
          </cell>
        </row>
        <row r="832">
          <cell r="A832">
            <v>4599031</v>
          </cell>
          <cell r="B832" t="str">
            <v>Servicio de asistencia técnica</v>
          </cell>
        </row>
        <row r="833">
          <cell r="A833">
            <v>4599031</v>
          </cell>
          <cell r="B833" t="str">
            <v>Servicio de asistencia técnica</v>
          </cell>
        </row>
        <row r="834">
          <cell r="A834">
            <v>1702042</v>
          </cell>
          <cell r="B834" t="str">
            <v>Servicio de información implementado</v>
          </cell>
        </row>
        <row r="835">
          <cell r="A835">
            <v>3299067</v>
          </cell>
          <cell r="B835" t="str">
            <v>Documentos de política</v>
          </cell>
        </row>
        <row r="836">
          <cell r="A836">
            <v>3999065</v>
          </cell>
          <cell r="B836" t="str">
            <v>Documentos de política</v>
          </cell>
        </row>
        <row r="837">
          <cell r="A837">
            <v>3599928</v>
          </cell>
          <cell r="B837" t="str">
            <v>Documentos de política</v>
          </cell>
        </row>
        <row r="838">
          <cell r="A838">
            <v>199071</v>
          </cell>
          <cell r="B838" t="str">
            <v>Documentos de política</v>
          </cell>
        </row>
        <row r="839">
          <cell r="A839">
            <v>3399067</v>
          </cell>
          <cell r="B839" t="str">
            <v>Documentos de política</v>
          </cell>
        </row>
        <row r="840">
          <cell r="A840">
            <v>1599079</v>
          </cell>
          <cell r="B840" t="str">
            <v>Documentos de política</v>
          </cell>
        </row>
        <row r="841">
          <cell r="A841">
            <v>4399065</v>
          </cell>
          <cell r="B841" t="str">
            <v>Documentos de política</v>
          </cell>
        </row>
        <row r="842">
          <cell r="A842">
            <v>2299069</v>
          </cell>
          <cell r="B842" t="str">
            <v>Documentos de política</v>
          </cell>
        </row>
        <row r="843">
          <cell r="A843">
            <v>599072</v>
          </cell>
          <cell r="B843" t="str">
            <v>Documentos de política</v>
          </cell>
        </row>
        <row r="844">
          <cell r="A844">
            <v>2999070</v>
          </cell>
          <cell r="B844" t="str">
            <v>Documentos de política</v>
          </cell>
        </row>
        <row r="845">
          <cell r="A845">
            <v>4599032</v>
          </cell>
          <cell r="B845" t="str">
            <v>Documentos de política</v>
          </cell>
        </row>
        <row r="846">
          <cell r="A846">
            <v>1399068</v>
          </cell>
          <cell r="B846" t="str">
            <v>Documentos de política</v>
          </cell>
        </row>
        <row r="847">
          <cell r="A847">
            <v>4199066</v>
          </cell>
          <cell r="B847" t="str">
            <v>Documentos de política</v>
          </cell>
        </row>
        <row r="848">
          <cell r="A848">
            <v>499068</v>
          </cell>
          <cell r="B848" t="str">
            <v>Documentos de política</v>
          </cell>
        </row>
        <row r="849">
          <cell r="A849">
            <v>3799065</v>
          </cell>
          <cell r="B849" t="str">
            <v>Documentos de política</v>
          </cell>
        </row>
        <row r="850">
          <cell r="A850">
            <v>1299068</v>
          </cell>
          <cell r="B850" t="str">
            <v>Documentos de política</v>
          </cell>
        </row>
        <row r="851">
          <cell r="A851">
            <v>2199070</v>
          </cell>
          <cell r="B851" t="str">
            <v>Documentos de política</v>
          </cell>
        </row>
        <row r="852">
          <cell r="A852">
            <v>2599068</v>
          </cell>
          <cell r="B852" t="str">
            <v>Documentos de política</v>
          </cell>
        </row>
        <row r="853">
          <cell r="A853">
            <v>399069</v>
          </cell>
          <cell r="B853" t="str">
            <v>Documentos de política</v>
          </cell>
        </row>
        <row r="854">
          <cell r="A854">
            <v>299071</v>
          </cell>
          <cell r="B854" t="str">
            <v>Documentos de política</v>
          </cell>
        </row>
        <row r="855">
          <cell r="A855">
            <v>2799068</v>
          </cell>
          <cell r="B855" t="str">
            <v>Documentos de política</v>
          </cell>
        </row>
        <row r="856">
          <cell r="A856">
            <v>2899069</v>
          </cell>
          <cell r="B856" t="str">
            <v>Documentos de política</v>
          </cell>
        </row>
        <row r="857">
          <cell r="A857">
            <v>1199068</v>
          </cell>
          <cell r="B857" t="str">
            <v>Documentos de política</v>
          </cell>
        </row>
        <row r="858">
          <cell r="A858">
            <v>1999070</v>
          </cell>
          <cell r="B858" t="str">
            <v>Documentos de política</v>
          </cell>
        </row>
        <row r="859">
          <cell r="A859">
            <v>4499024</v>
          </cell>
          <cell r="B859" t="str">
            <v>Documentos de política</v>
          </cell>
        </row>
        <row r="860">
          <cell r="A860">
            <v>2399068</v>
          </cell>
          <cell r="B860" t="str">
            <v>Documentos de política</v>
          </cell>
        </row>
        <row r="861">
          <cell r="A861">
            <v>3699067</v>
          </cell>
          <cell r="B861" t="str">
            <v>Documentos de política</v>
          </cell>
        </row>
        <row r="862">
          <cell r="A862">
            <v>2499069</v>
          </cell>
          <cell r="B862" t="str">
            <v>Documentos de política</v>
          </cell>
        </row>
        <row r="863">
          <cell r="A863">
            <v>4099065</v>
          </cell>
          <cell r="B863" t="str">
            <v>Documentos de política</v>
          </cell>
        </row>
        <row r="864">
          <cell r="A864">
            <v>4599033</v>
          </cell>
          <cell r="B864" t="str">
            <v>Servicio de información para el registro administrativo de SISBEN</v>
          </cell>
        </row>
        <row r="865">
          <cell r="A865">
            <v>4502037</v>
          </cell>
          <cell r="B865" t="str">
            <v>Servicio de apoyo para el acceso a programas de educación para el trabajo y el desarrollo humano</v>
          </cell>
        </row>
        <row r="866">
          <cell r="A866">
            <v>4502037</v>
          </cell>
          <cell r="B866" t="str">
            <v>Servicio de apoyo para el acceso a programas de educación para el trabajo y el desarrollo humano</v>
          </cell>
        </row>
        <row r="867">
          <cell r="A867">
            <v>4502037</v>
          </cell>
          <cell r="B867" t="str">
            <v>Servicio de apoyo para el acceso a programas de educación para el trabajo y el desarrollo humano</v>
          </cell>
        </row>
        <row r="868">
          <cell r="A868">
            <v>4502038</v>
          </cell>
          <cell r="B868" t="str">
            <v>Servicio de promoción de la garantía de derechos</v>
          </cell>
        </row>
        <row r="869">
          <cell r="A869">
            <v>4502038</v>
          </cell>
          <cell r="B869" t="str">
            <v>Servicio de promoción de la garantía de derechos</v>
          </cell>
        </row>
        <row r="870">
          <cell r="A870">
            <v>3202041</v>
          </cell>
          <cell r="B870" t="str">
            <v>Servicio de establecimiento de especies vegetales</v>
          </cell>
        </row>
        <row r="871">
          <cell r="A871">
            <v>3202042</v>
          </cell>
          <cell r="B871" t="str">
            <v>Servicio de manejo del arbolado urbano</v>
          </cell>
        </row>
        <row r="872">
          <cell r="A872">
            <v>1707078</v>
          </cell>
          <cell r="B872" t="str">
            <v>Servicio de apoyo para la certificación de predios agropecuarios</v>
          </cell>
        </row>
        <row r="873">
          <cell r="A873">
            <v>1707078</v>
          </cell>
          <cell r="B873" t="str">
            <v>Servicio de apoyo para la certificación de predios agropecuarios</v>
          </cell>
        </row>
        <row r="874">
          <cell r="A874">
            <v>3503031</v>
          </cell>
          <cell r="B874" t="str">
            <v>Servicios de inspección a contadores públicos y sociedades que prestan servicios de la ciencia contable</v>
          </cell>
        </row>
        <row r="875">
          <cell r="A875">
            <v>2301079</v>
          </cell>
          <cell r="B875" t="str">
            <v xml:space="preserve"> Servicio de acceso zonas digitales</v>
          </cell>
        </row>
        <row r="876">
          <cell r="A876">
            <v>2301079</v>
          </cell>
          <cell r="B876" t="str">
            <v xml:space="preserve"> Servicio de acceso zonas digitales</v>
          </cell>
        </row>
        <row r="877">
          <cell r="A877">
            <v>2301079</v>
          </cell>
          <cell r="B877" t="str">
            <v xml:space="preserve"> Servicio de acceso zonas digitales</v>
          </cell>
        </row>
        <row r="878">
          <cell r="A878">
            <v>2301079</v>
          </cell>
          <cell r="B878" t="str">
            <v xml:space="preserve"> Servicio de acceso zonas digitales</v>
          </cell>
        </row>
        <row r="879">
          <cell r="A879">
            <v>2301079</v>
          </cell>
          <cell r="B879" t="str">
            <v xml:space="preserve"> Servicio de acceso zonas digitales</v>
          </cell>
        </row>
        <row r="880">
          <cell r="A880">
            <v>2301080</v>
          </cell>
          <cell r="B880" t="str">
            <v>Estudios de preinversión</v>
          </cell>
        </row>
        <row r="881">
          <cell r="A881">
            <v>3503032</v>
          </cell>
          <cell r="B881" t="str">
            <v>Servicios de vigilancia a contadores públicos y sociedades que prestan servicios de la ciencia contable</v>
          </cell>
        </row>
        <row r="882">
          <cell r="A882">
            <v>3503032</v>
          </cell>
          <cell r="B882" t="str">
            <v>Servicios de vigilancia a contadores públicos y sociedades que prestan servicios de la ciencia contable</v>
          </cell>
        </row>
        <row r="883">
          <cell r="A883">
            <v>4501052</v>
          </cell>
          <cell r="B883" t="str">
            <v>Servicio de inteligencia técnica</v>
          </cell>
        </row>
        <row r="884">
          <cell r="A884">
            <v>4501053</v>
          </cell>
          <cell r="B884" t="str">
            <v>Servicio de apoyo financiero para la formación en carreras militares y policiales</v>
          </cell>
        </row>
        <row r="885">
          <cell r="A885">
            <v>1906001</v>
          </cell>
          <cell r="B885" t="str">
            <v>Hospitales de primer nivel de atención adecuados</v>
          </cell>
        </row>
        <row r="886">
          <cell r="A886">
            <v>1906002</v>
          </cell>
          <cell r="B886" t="str">
            <v>Hospitales de primer nivel de atención ampliados</v>
          </cell>
        </row>
        <row r="887">
          <cell r="A887">
            <v>1906003</v>
          </cell>
          <cell r="B887" t="str">
            <v>Hospitales de primer nivel de atención con reforzamiento estructural</v>
          </cell>
        </row>
        <row r="888">
          <cell r="A888">
            <v>1906005</v>
          </cell>
          <cell r="B888" t="str">
            <v>Hospitales de primer nivel de atención dotados</v>
          </cell>
        </row>
        <row r="889">
          <cell r="A889">
            <v>1906006</v>
          </cell>
          <cell r="B889" t="str">
            <v>Hospitales de primer nivel de atención modificados</v>
          </cell>
        </row>
        <row r="890">
          <cell r="A890">
            <v>2408044</v>
          </cell>
          <cell r="B890" t="str">
            <v xml:space="preserve"> Estaciones de carga de vehículos eléctricos de transporte público de pasajeros  instaladas</v>
          </cell>
        </row>
        <row r="891">
          <cell r="A891">
            <v>2408045</v>
          </cell>
          <cell r="B891" t="str">
            <v>Estaciones de carga de vehículos eléctricos de transporte público de pasajeros mejoradas</v>
          </cell>
        </row>
        <row r="892">
          <cell r="A892">
            <v>2408046</v>
          </cell>
          <cell r="B892" t="str">
            <v>Estaciones de carga de vehículos eléctricos de transporte público de pasajeros mantenidas</v>
          </cell>
        </row>
        <row r="893">
          <cell r="A893">
            <v>4104001</v>
          </cell>
          <cell r="B893" t="str">
            <v>Centros de protección social para el adulto mayor construidos y dotados</v>
          </cell>
        </row>
        <row r="894">
          <cell r="A894">
            <v>4104002</v>
          </cell>
          <cell r="B894" t="str">
            <v>Centros de protección social para el adulto mayor adecuados</v>
          </cell>
        </row>
        <row r="895">
          <cell r="A895">
            <v>4104003</v>
          </cell>
          <cell r="B895" t="str">
            <v>Centros de protección social para el adulto mayor ampliados</v>
          </cell>
        </row>
        <row r="896">
          <cell r="A896">
            <v>4104004</v>
          </cell>
          <cell r="B896" t="str">
            <v>Centros de protección social para el adulto mayor con reforzamiento estructural</v>
          </cell>
        </row>
        <row r="897">
          <cell r="A897">
            <v>4104005</v>
          </cell>
          <cell r="B897" t="str">
            <v>Centros de protección social para el adulto mayor modificados</v>
          </cell>
        </row>
        <row r="898">
          <cell r="A898">
            <v>4104006</v>
          </cell>
          <cell r="B898" t="str">
            <v>Centros de protección social para el adulto mayor construidos</v>
          </cell>
        </row>
        <row r="899">
          <cell r="A899">
            <v>4104007</v>
          </cell>
          <cell r="B899" t="str">
            <v>Centros de protección social para el adulto mayor dotados</v>
          </cell>
        </row>
        <row r="900">
          <cell r="A900">
            <v>4104008</v>
          </cell>
          <cell r="B900" t="str">
            <v>Servicio de atención y protección integral al adulto mayor</v>
          </cell>
        </row>
        <row r="901">
          <cell r="A901">
            <v>4104009</v>
          </cell>
          <cell r="B901" t="str">
            <v>Centros de protección social de día para el adulto mayor adecuados</v>
          </cell>
        </row>
        <row r="902">
          <cell r="A902">
            <v>4104010</v>
          </cell>
          <cell r="B902" t="str">
            <v>Servicio de educación informal a los cuidadores del adulto mayor</v>
          </cell>
        </row>
        <row r="903">
          <cell r="A903">
            <v>4104011</v>
          </cell>
          <cell r="B903" t="str">
            <v>Servicio de caracterización demográfica y socioeconómica de las personas habitantes de la calle</v>
          </cell>
        </row>
        <row r="904">
          <cell r="A904">
            <v>4104012</v>
          </cell>
          <cell r="B904" t="str">
            <v>Centros de protección social de día para el adulto mayor modificados</v>
          </cell>
        </row>
        <row r="905">
          <cell r="A905">
            <v>4104013</v>
          </cell>
          <cell r="B905" t="str">
            <v>Centros de protección social de día para el adulto mayor construidos</v>
          </cell>
        </row>
        <row r="906">
          <cell r="A906">
            <v>4104014</v>
          </cell>
          <cell r="B906" t="str">
            <v>Centros de protección social de día para el adulto mayor dotados</v>
          </cell>
        </row>
        <row r="907">
          <cell r="A907">
            <v>4104015</v>
          </cell>
          <cell r="B907" t="str">
            <v>Centros de protección social de día para el adulto mayor construidos y dotados</v>
          </cell>
        </row>
        <row r="908">
          <cell r="A908">
            <v>4104016</v>
          </cell>
          <cell r="B908" t="str">
            <v>Granjas para adultos mayores construidas y dotadas</v>
          </cell>
        </row>
        <row r="909">
          <cell r="A909">
            <v>4104017</v>
          </cell>
          <cell r="B909" t="str">
            <v>Granjas para adultos mayores adecuadas</v>
          </cell>
        </row>
        <row r="910">
          <cell r="A910">
            <v>4104018</v>
          </cell>
          <cell r="B910" t="str">
            <v>Granjas para adultos mayores ampliadas</v>
          </cell>
        </row>
        <row r="911">
          <cell r="A911">
            <v>4104019</v>
          </cell>
          <cell r="B911" t="str">
            <v>Granjas para adultos mayores con reforzamiento estructural</v>
          </cell>
        </row>
        <row r="912">
          <cell r="A912">
            <v>4104020</v>
          </cell>
          <cell r="B912" t="str">
            <v>Servicio de atención integral a población en condición de discapacidad</v>
          </cell>
        </row>
        <row r="913">
          <cell r="A913">
            <v>4104021</v>
          </cell>
          <cell r="B913" t="str">
            <v>Granjas para adultos mayores construidas</v>
          </cell>
        </row>
        <row r="914">
          <cell r="A914">
            <v>4104022</v>
          </cell>
          <cell r="B914" t="str">
            <v>Granjas para adultos mayores dotadas</v>
          </cell>
        </row>
        <row r="915">
          <cell r="A915">
            <v>4104023</v>
          </cell>
          <cell r="B915" t="str">
            <v>Servicio de asistencia técnica a proyectos productivos de las granjas para adultos mayores</v>
          </cell>
        </row>
        <row r="916">
          <cell r="A916">
            <v>4104024</v>
          </cell>
          <cell r="B916" t="str">
            <v>Centros de protección social de día para el adulto mayor ampliados</v>
          </cell>
        </row>
        <row r="917">
          <cell r="A917">
            <v>4104025</v>
          </cell>
          <cell r="B917" t="str">
            <v>Centros de protección social de día para el adulto mayor con reforzamiento estructural</v>
          </cell>
        </row>
        <row r="918">
          <cell r="A918">
            <v>4104026</v>
          </cell>
          <cell r="B918" t="str">
            <v>Servicio de articulación de oferta social para la población habitante de calle</v>
          </cell>
        </row>
        <row r="919">
          <cell r="A919">
            <v>4104027</v>
          </cell>
          <cell r="B919" t="str">
            <v>Servicio de atención integral al habitante de la calle</v>
          </cell>
        </row>
        <row r="920">
          <cell r="A920">
            <v>2408047</v>
          </cell>
          <cell r="B920" t="str">
            <v>Flota de transporte público de pasajeros de bajas o cero emisiones contaminantes adquirido</v>
          </cell>
        </row>
        <row r="921">
          <cell r="A921">
            <v>2408047</v>
          </cell>
          <cell r="B921" t="str">
            <v>Flota de transporte público de pasajeros de bajas o cero emisiones contaminantes adquirido</v>
          </cell>
        </row>
        <row r="922">
          <cell r="A922">
            <v>2408047</v>
          </cell>
          <cell r="B922" t="str">
            <v>Flota de transporte público de pasajeros de bajas o cero emisiones contaminantes adquirido</v>
          </cell>
        </row>
        <row r="923">
          <cell r="A923">
            <v>3202044</v>
          </cell>
          <cell r="B923" t="str">
            <v>Estudios de preinversión</v>
          </cell>
        </row>
        <row r="924">
          <cell r="A924">
            <v>4104028</v>
          </cell>
          <cell r="B924" t="str">
            <v>Centros de atención de habitantes de la calle construidos y dotados</v>
          </cell>
        </row>
        <row r="925">
          <cell r="A925">
            <v>4104029</v>
          </cell>
          <cell r="B925" t="str">
            <v>Centros de atención de habitantes de la calle adecuados</v>
          </cell>
        </row>
        <row r="926">
          <cell r="A926">
            <v>4104030</v>
          </cell>
          <cell r="B926" t="str">
            <v>Centros de atención de habitantes de la calle ampliados</v>
          </cell>
        </row>
        <row r="927">
          <cell r="A927">
            <v>4104031</v>
          </cell>
          <cell r="B927" t="str">
            <v>Centros de atención de habitantes de la calle con reforzamiento estructural</v>
          </cell>
        </row>
        <row r="928">
          <cell r="A928">
            <v>4104032</v>
          </cell>
          <cell r="B928" t="str">
            <v>Centros de atención de habitantes de la calle modificados</v>
          </cell>
        </row>
        <row r="929">
          <cell r="A929">
            <v>4104033</v>
          </cell>
          <cell r="B929" t="str">
            <v xml:space="preserve">Centros de atención de habitantes de la calle construidos </v>
          </cell>
        </row>
        <row r="930">
          <cell r="A930">
            <v>4104034</v>
          </cell>
          <cell r="B930" t="str">
            <v>Centros de atención de habitantes de la calle dotados</v>
          </cell>
        </row>
        <row r="931">
          <cell r="A931">
            <v>4104035</v>
          </cell>
          <cell r="B931" t="str">
            <v>Granjas para adultos mayores modificadas</v>
          </cell>
        </row>
        <row r="932">
          <cell r="A932">
            <v>4104036</v>
          </cell>
          <cell r="B932" t="str">
            <v>Centros de atención integral para personas con discapacidad construidos y dotados</v>
          </cell>
        </row>
        <row r="933">
          <cell r="A933">
            <v>4104037</v>
          </cell>
          <cell r="B933" t="str">
            <v>Centros de atención integral para personas con discapacidad adecuados</v>
          </cell>
        </row>
        <row r="934">
          <cell r="A934">
            <v>4104038</v>
          </cell>
          <cell r="B934" t="str">
            <v>Centros de atención integral para personas con discapacidad ampliados</v>
          </cell>
        </row>
        <row r="935">
          <cell r="A935">
            <v>4104039</v>
          </cell>
          <cell r="B935" t="str">
            <v>Centros de atención integral para personas con discapacidad con reforzamiento estructural</v>
          </cell>
        </row>
        <row r="936">
          <cell r="A936">
            <v>4104040</v>
          </cell>
          <cell r="B936" t="str">
            <v>Centros de atención integral para personas con discapacidad modificados</v>
          </cell>
        </row>
        <row r="937">
          <cell r="A937">
            <v>4104041</v>
          </cell>
          <cell r="B937" t="str">
            <v xml:space="preserve">Centros de atención integral para personas con discapacidad construidos </v>
          </cell>
        </row>
        <row r="938">
          <cell r="A938">
            <v>4104042</v>
          </cell>
          <cell r="B938" t="str">
            <v>Centros de atención integral para personas con discapacidad dotados</v>
          </cell>
        </row>
        <row r="939">
          <cell r="A939">
            <v>1906007</v>
          </cell>
          <cell r="B939" t="str">
            <v>Hospitales de primer nivel de atención restaurados</v>
          </cell>
        </row>
        <row r="940">
          <cell r="A940">
            <v>1906008</v>
          </cell>
          <cell r="B940" t="str">
            <v>Hospitales de segundo nivel de atención adecuados</v>
          </cell>
        </row>
        <row r="941">
          <cell r="A941">
            <v>1906009</v>
          </cell>
          <cell r="B941" t="str">
            <v>Hospitales de segundo nivel de atención ampliados</v>
          </cell>
        </row>
        <row r="942">
          <cell r="A942">
            <v>1906010</v>
          </cell>
          <cell r="B942" t="str">
            <v>Hospitales de segundo nivel de atención con reforzamiento estructural</v>
          </cell>
        </row>
        <row r="943">
          <cell r="A943">
            <v>1906011</v>
          </cell>
          <cell r="B943" t="str">
            <v>Hospitales de segundo nivel de atención construidos y dotados</v>
          </cell>
        </row>
        <row r="944">
          <cell r="A944">
            <v>1906012</v>
          </cell>
          <cell r="B944" t="str">
            <v>Hospitales de segundo nivel de atención dotados</v>
          </cell>
        </row>
        <row r="945">
          <cell r="A945">
            <v>1906013</v>
          </cell>
          <cell r="B945" t="str">
            <v>Hospitales de segundo nivel de atención modificados</v>
          </cell>
        </row>
        <row r="946">
          <cell r="A946">
            <v>1906014</v>
          </cell>
          <cell r="B946" t="str">
            <v>Hospitales de segundo nivel de atención restaurados</v>
          </cell>
        </row>
        <row r="947">
          <cell r="A947">
            <v>1906015</v>
          </cell>
          <cell r="B947" t="str">
            <v>Hospitales de tercer nivel de atención adecuados</v>
          </cell>
        </row>
        <row r="948">
          <cell r="A948">
            <v>1906016</v>
          </cell>
          <cell r="B948" t="str">
            <v>Hospitales de tercer nivel de atención ampliados</v>
          </cell>
        </row>
        <row r="949">
          <cell r="A949">
            <v>1906017</v>
          </cell>
          <cell r="B949" t="str">
            <v>Hospitales de tercer nivel de atención con reforzamiento estructural</v>
          </cell>
        </row>
        <row r="950">
          <cell r="A950">
            <v>1906018</v>
          </cell>
          <cell r="B950" t="str">
            <v>Hospitales de tercer nivel de atención construidos y dotados</v>
          </cell>
        </row>
        <row r="951">
          <cell r="A951">
            <v>1906019</v>
          </cell>
          <cell r="B951" t="str">
            <v>Hospitales de tercer nivel de atención dotados</v>
          </cell>
        </row>
        <row r="952">
          <cell r="A952">
            <v>1906020</v>
          </cell>
          <cell r="B952" t="str">
            <v>Hospitales de tercer nivel de atención modificados</v>
          </cell>
        </row>
        <row r="953">
          <cell r="A953">
            <v>1906021</v>
          </cell>
          <cell r="B953" t="str">
            <v>Hospitales de tercer nivel de atención restaurados</v>
          </cell>
        </row>
        <row r="954">
          <cell r="A954">
            <v>1906022</v>
          </cell>
          <cell r="B954" t="str">
            <v>Servicio de apoyo a la prestación del servicio de transporte de pacientes</v>
          </cell>
        </row>
        <row r="955">
          <cell r="A955">
            <v>1906022</v>
          </cell>
          <cell r="B955" t="str">
            <v>Servicio de apoyo a la prestación del servicio de transporte de pacientes</v>
          </cell>
        </row>
        <row r="956">
          <cell r="A956">
            <v>1906022</v>
          </cell>
          <cell r="B956" t="str">
            <v>Servicio de apoyo a la prestación del servicio de transporte de pacientes</v>
          </cell>
        </row>
        <row r="957">
          <cell r="A957">
            <v>1906022</v>
          </cell>
          <cell r="B957" t="str">
            <v>Servicio de apoyo a la prestación del servicio de transporte de pacientes</v>
          </cell>
        </row>
        <row r="958">
          <cell r="A958">
            <v>1906022</v>
          </cell>
          <cell r="B958" t="str">
            <v>Servicio de apoyo a la prestación del servicio de transporte de pacientes</v>
          </cell>
        </row>
        <row r="959">
          <cell r="A959">
            <v>1905001</v>
          </cell>
          <cell r="B959" t="str">
            <v>Cementerios ampliados</v>
          </cell>
        </row>
        <row r="960">
          <cell r="A960">
            <v>1905002</v>
          </cell>
          <cell r="B960" t="str">
            <v>Cementerios construidos</v>
          </cell>
        </row>
        <row r="961">
          <cell r="A961">
            <v>1905003</v>
          </cell>
          <cell r="B961" t="str">
            <v>Cementerios habilitados</v>
          </cell>
        </row>
        <row r="962">
          <cell r="A962">
            <v>1905004</v>
          </cell>
          <cell r="B962" t="str">
            <v>Cementerios remodelados</v>
          </cell>
        </row>
        <row r="963">
          <cell r="A963">
            <v>1905005</v>
          </cell>
          <cell r="B963" t="str">
            <v>Centros reguladores de urgencias, emergencias y desastres adecuados</v>
          </cell>
        </row>
        <row r="964">
          <cell r="A964">
            <v>1905006</v>
          </cell>
          <cell r="B964" t="str">
            <v>Centros reguladores de urgencias, emergencias y desastres ampliados</v>
          </cell>
        </row>
        <row r="965">
          <cell r="A965">
            <v>1905007</v>
          </cell>
          <cell r="B965" t="str">
            <v>Centros reguladores de urgencias, emergencias y desastres con reforzamiento estructural</v>
          </cell>
        </row>
        <row r="966">
          <cell r="A966">
            <v>1905008</v>
          </cell>
          <cell r="B966" t="str">
            <v>Centros reguladores de urgencias, emergencias y desastres construidos y dotados</v>
          </cell>
        </row>
        <row r="967">
          <cell r="A967">
            <v>1905009</v>
          </cell>
          <cell r="B967" t="str">
            <v>Centros reguladores de urgencias, emergencias y desastres dotados</v>
          </cell>
        </row>
        <row r="968">
          <cell r="A968">
            <v>1905010</v>
          </cell>
          <cell r="B968" t="str">
            <v>Centros reguladores de urgencias, emergencias y desastres modificados</v>
          </cell>
        </row>
        <row r="969">
          <cell r="A969">
            <v>1905011</v>
          </cell>
          <cell r="B969" t="str">
            <v>Centros reguladores de urgencias, emergencias y desastres restaurados</v>
          </cell>
        </row>
        <row r="970">
          <cell r="A970">
            <v>1905012</v>
          </cell>
          <cell r="B970" t="str">
            <v>Cuartos fríos adecuados</v>
          </cell>
        </row>
        <row r="971">
          <cell r="A971">
            <v>1905013</v>
          </cell>
          <cell r="B971" t="str">
            <v>Cuartos fríos con mantenimiento</v>
          </cell>
        </row>
        <row r="972">
          <cell r="A972">
            <v>1905014</v>
          </cell>
          <cell r="B972" t="str">
            <v>Documentos de lineamientos técnicos</v>
          </cell>
        </row>
        <row r="973">
          <cell r="A973">
            <v>1905015</v>
          </cell>
          <cell r="B973" t="str">
            <v>Documentos de planeación</v>
          </cell>
        </row>
        <row r="974">
          <cell r="A974">
            <v>1905015</v>
          </cell>
          <cell r="B974" t="str">
            <v>Documentos de planeación</v>
          </cell>
        </row>
        <row r="975">
          <cell r="A975">
            <v>1905015</v>
          </cell>
          <cell r="B975" t="str">
            <v>Documentos de planeación</v>
          </cell>
        </row>
        <row r="976">
          <cell r="A976">
            <v>1905015</v>
          </cell>
          <cell r="B976" t="str">
            <v>Documentos de planeación</v>
          </cell>
        </row>
        <row r="977">
          <cell r="A977">
            <v>1905016</v>
          </cell>
          <cell r="B977" t="str">
            <v>Estudios de preinversión</v>
          </cell>
        </row>
        <row r="978">
          <cell r="A978">
            <v>1905017</v>
          </cell>
          <cell r="B978" t="str">
            <v>Morgues construidas y dotadas</v>
          </cell>
        </row>
        <row r="979">
          <cell r="A979">
            <v>1905018</v>
          </cell>
          <cell r="B979" t="str">
            <v>Morgues dotadas</v>
          </cell>
        </row>
        <row r="980">
          <cell r="A980">
            <v>1905019</v>
          </cell>
          <cell r="B980" t="str">
            <v>Servicio de educación informal en temas de salud pública</v>
          </cell>
        </row>
        <row r="981">
          <cell r="A981">
            <v>4502032</v>
          </cell>
          <cell r="B981" t="str">
            <v>Documentos de lineamientos técnicos</v>
          </cell>
        </row>
        <row r="982">
          <cell r="A982">
            <v>4502032</v>
          </cell>
          <cell r="B982" t="str">
            <v>Documentos de lineamientos técnicos</v>
          </cell>
        </row>
        <row r="983">
          <cell r="A983">
            <v>4503029</v>
          </cell>
          <cell r="B983" t="str">
            <v>Documentos metodológicos</v>
          </cell>
        </row>
        <row r="984">
          <cell r="A984">
            <v>4503030</v>
          </cell>
          <cell r="B984" t="str">
            <v>Documentos de investigación</v>
          </cell>
        </row>
        <row r="985">
          <cell r="A985">
            <v>4503031</v>
          </cell>
          <cell r="B985" t="str">
            <v>Documentos de lineamientos técnicos</v>
          </cell>
        </row>
        <row r="986">
          <cell r="A986">
            <v>4503032</v>
          </cell>
          <cell r="B986" t="str">
            <v>Servicio de información actualizado</v>
          </cell>
        </row>
        <row r="987">
          <cell r="A987">
            <v>4503032</v>
          </cell>
          <cell r="B987" t="str">
            <v>Servicio de información actualizado</v>
          </cell>
        </row>
        <row r="988">
          <cell r="A988">
            <v>4503032</v>
          </cell>
          <cell r="B988" t="str">
            <v>Servicio de información actualizado</v>
          </cell>
        </row>
        <row r="989">
          <cell r="A989">
            <v>4503033</v>
          </cell>
          <cell r="B989" t="str">
            <v>Servicio de información implementado</v>
          </cell>
        </row>
        <row r="990">
          <cell r="A990">
            <v>4503033</v>
          </cell>
          <cell r="B990" t="str">
            <v>Servicio de información implementado</v>
          </cell>
        </row>
        <row r="991">
          <cell r="A991">
            <v>4503033</v>
          </cell>
          <cell r="B991" t="str">
            <v>Servicio de información implementado</v>
          </cell>
        </row>
        <row r="992">
          <cell r="A992">
            <v>4599028</v>
          </cell>
          <cell r="B992" t="str">
            <v>Servicio de información actualizado</v>
          </cell>
        </row>
        <row r="993">
          <cell r="A993">
            <v>4599028</v>
          </cell>
          <cell r="B993" t="str">
            <v>Servicio de información actualizado</v>
          </cell>
        </row>
        <row r="994">
          <cell r="A994">
            <v>4599028</v>
          </cell>
          <cell r="B994" t="str">
            <v>Servicio de información actualizado</v>
          </cell>
        </row>
        <row r="995">
          <cell r="A995">
            <v>3702025</v>
          </cell>
          <cell r="B995" t="str">
            <v>Servicio de información implementado</v>
          </cell>
        </row>
        <row r="996">
          <cell r="A996">
            <v>1203014</v>
          </cell>
          <cell r="B996" t="str">
            <v>Servicio de promoción del acceso a la justicia</v>
          </cell>
        </row>
        <row r="997">
          <cell r="A997">
            <v>3604028</v>
          </cell>
          <cell r="B997" t="str">
            <v>Servicio de asistencia técnica para la equidad laboral con enfoque de género</v>
          </cell>
        </row>
        <row r="998">
          <cell r="A998">
            <v>4103063</v>
          </cell>
          <cell r="B998" t="str">
            <v>Documentos de investigación</v>
          </cell>
        </row>
        <row r="999">
          <cell r="A999">
            <v>4103064</v>
          </cell>
          <cell r="B999" t="str">
            <v>Documentos de evaluación</v>
          </cell>
        </row>
        <row r="1000">
          <cell r="A1000">
            <v>4103064</v>
          </cell>
          <cell r="B1000" t="str">
            <v>Documentos de evaluación</v>
          </cell>
        </row>
        <row r="1001">
          <cell r="A1001">
            <v>1207029</v>
          </cell>
          <cell r="B1001" t="str">
            <v>Servicio de información de los sistemas penales implementado</v>
          </cell>
        </row>
        <row r="1002">
          <cell r="A1002">
            <v>1207029</v>
          </cell>
          <cell r="B1002" t="str">
            <v>Servicio de información de los sistemas penales implementado</v>
          </cell>
        </row>
        <row r="1003">
          <cell r="A1003">
            <v>1202028</v>
          </cell>
          <cell r="B1003" t="str">
            <v xml:space="preserve"> Servicio de acompañamiento técnico para el desarrollo y promoción en la formación jurídica</v>
          </cell>
        </row>
        <row r="1004">
          <cell r="A1004">
            <v>1202028</v>
          </cell>
          <cell r="B1004" t="str">
            <v xml:space="preserve"> Servicio de acompañamiento técnico para el desarrollo y promoción en la formación jurídica</v>
          </cell>
        </row>
        <row r="1005">
          <cell r="A1005">
            <v>1202029</v>
          </cell>
          <cell r="B1005" t="str">
            <v>Servicio de información para el monitoreo de los servicios de justicia implementado</v>
          </cell>
        </row>
        <row r="1006">
          <cell r="A1006">
            <v>1202029</v>
          </cell>
          <cell r="B1006" t="str">
            <v>Servicio de información para el monitoreo de los servicios de justicia implementado</v>
          </cell>
        </row>
        <row r="1007">
          <cell r="A1007">
            <v>1202029</v>
          </cell>
          <cell r="B1007" t="str">
            <v>Servicio de información para el monitoreo de los servicios de justicia implementado</v>
          </cell>
        </row>
        <row r="1008">
          <cell r="A1008">
            <v>1202030</v>
          </cell>
          <cell r="B1008" t="str">
            <v>Servicio de información para la promoción de los enfoques de la justicia inclusiva implementado</v>
          </cell>
        </row>
        <row r="1009">
          <cell r="A1009">
            <v>1202030</v>
          </cell>
          <cell r="B1009" t="str">
            <v>Servicio de información para la promoción de los enfoques de la justicia inclusiva implementado</v>
          </cell>
        </row>
        <row r="1010">
          <cell r="A1010">
            <v>1202030</v>
          </cell>
          <cell r="B1010" t="str">
            <v>Servicio de información para la promoción de los enfoques de la justicia inclusiva implementado</v>
          </cell>
        </row>
        <row r="1011">
          <cell r="A1011">
            <v>1202031</v>
          </cell>
          <cell r="B1011" t="str">
            <v>Servicio de educación informal para la gestión administrativa de justicia</v>
          </cell>
        </row>
        <row r="1012">
          <cell r="A1012">
            <v>1202031</v>
          </cell>
          <cell r="B1012" t="str">
            <v>Servicio de educación informal para la gestión administrativa de justicia</v>
          </cell>
        </row>
        <row r="1013">
          <cell r="A1013">
            <v>1201007</v>
          </cell>
          <cell r="B1013" t="str">
            <v>Servicio de información normativa y jurisprudencial implementado</v>
          </cell>
        </row>
        <row r="1014">
          <cell r="A1014">
            <v>1201007</v>
          </cell>
          <cell r="B1014" t="str">
            <v>Servicio de información normativa y jurisprudencial implementado</v>
          </cell>
        </row>
        <row r="1015">
          <cell r="A1015">
            <v>1202032</v>
          </cell>
          <cell r="B1015" t="str">
            <v>Servicio de articulación entre la Rama Ejecutiva y la Rama Judicial</v>
          </cell>
        </row>
        <row r="1016">
          <cell r="A1016">
            <v>1202032</v>
          </cell>
          <cell r="B1016" t="str">
            <v>Servicio de articulación entre la Rama Ejecutiva y la Rama Judicial</v>
          </cell>
        </row>
        <row r="1017">
          <cell r="A1017">
            <v>1202033</v>
          </cell>
          <cell r="B1017" t="str">
            <v>Servicio de promoción para la articulación entre las comunidades étnicas y el sistema judicial nacional</v>
          </cell>
        </row>
        <row r="1018">
          <cell r="A1018">
            <v>1202033</v>
          </cell>
          <cell r="B1018" t="str">
            <v>Servicio de promoción para la articulación entre las comunidades étnicas y el sistema judicial nacional</v>
          </cell>
        </row>
        <row r="1019">
          <cell r="A1019">
            <v>1202033</v>
          </cell>
          <cell r="B1019" t="str">
            <v>Servicio de promoción para la articulación entre las comunidades étnicas y el sistema judicial nacional</v>
          </cell>
        </row>
        <row r="1020">
          <cell r="A1020">
            <v>3903013</v>
          </cell>
          <cell r="B1020" t="str">
            <v>Servicios de apoyo para la implementación de innovación en las empresas</v>
          </cell>
        </row>
        <row r="1021">
          <cell r="A1021">
            <v>3903013</v>
          </cell>
          <cell r="B1021" t="str">
            <v>Servicios de apoyo para la implementación de innovación en las empresas</v>
          </cell>
        </row>
        <row r="1022">
          <cell r="A1022">
            <v>3903013</v>
          </cell>
          <cell r="B1022" t="str">
            <v>Servicios de apoyo para la implementación de innovación en las empresas</v>
          </cell>
        </row>
        <row r="1023">
          <cell r="A1023">
            <v>3903013</v>
          </cell>
          <cell r="B1023" t="str">
            <v>Servicios de apoyo para la implementación de innovación en las empresas</v>
          </cell>
        </row>
        <row r="1024">
          <cell r="A1024">
            <v>3903013</v>
          </cell>
          <cell r="B1024" t="str">
            <v>Servicios de apoyo para la implementación de innovación en las empresas</v>
          </cell>
        </row>
        <row r="1025">
          <cell r="A1025">
            <v>3903013</v>
          </cell>
          <cell r="B1025" t="str">
            <v>Servicios de apoyo para la implementación de innovación en las empresas</v>
          </cell>
        </row>
        <row r="1026">
          <cell r="A1026">
            <v>3903013</v>
          </cell>
          <cell r="B1026" t="str">
            <v>Servicios de apoyo para la implementación de innovación en las empresas</v>
          </cell>
        </row>
        <row r="1027">
          <cell r="A1027">
            <v>3604029</v>
          </cell>
          <cell r="B1027" t="str">
            <v>Servicio de prevención, inspección, vigilancia y control del trabajo</v>
          </cell>
        </row>
        <row r="1028">
          <cell r="A1028">
            <v>3604030</v>
          </cell>
          <cell r="B1028" t="str">
            <v>Servicio de apoyo financiero para la prevención, inspección, vigilacia y control del trabajo</v>
          </cell>
        </row>
        <row r="1029">
          <cell r="A1029">
            <v>1504036</v>
          </cell>
          <cell r="B1029" t="str">
            <v>Estudios de preinversión</v>
          </cell>
        </row>
        <row r="1030">
          <cell r="A1030">
            <v>1504037</v>
          </cell>
          <cell r="B1030" t="str">
            <v>Servicios de despeje y dragado de canales de acceso y ríos para el transporte de carga y pasajeros</v>
          </cell>
        </row>
        <row r="1031">
          <cell r="A1031">
            <v>1202034</v>
          </cell>
          <cell r="B1031" t="str">
            <v>Servicio de información para el apoyo a la gestión de operadores de justicia implementado</v>
          </cell>
        </row>
        <row r="1032">
          <cell r="A1032">
            <v>1202034</v>
          </cell>
          <cell r="B1032" t="str">
            <v>Servicio de información para el apoyo a la gestión de operadores de justicia implementado</v>
          </cell>
        </row>
        <row r="1033">
          <cell r="A1033">
            <v>1202034</v>
          </cell>
          <cell r="B1033" t="str">
            <v>Servicio de información para el apoyo a la gestión de operadores de justicia implementado</v>
          </cell>
        </row>
        <row r="1034">
          <cell r="A1034">
            <v>3901008</v>
          </cell>
          <cell r="B1034" t="str">
            <v>Servicios de asistencia técnica a los actores de los sistemas territoriales de Ciencia, Tecnología e Innovación -CTeI</v>
          </cell>
        </row>
        <row r="1035">
          <cell r="A1035">
            <v>3901008</v>
          </cell>
          <cell r="B1035" t="str">
            <v>Servicios de asistencia técnica a los actores de los sistemas territoriales de Ciencia, Tecnología e Innovación -CTeI</v>
          </cell>
        </row>
        <row r="1036">
          <cell r="A1036">
            <v>3901008</v>
          </cell>
          <cell r="B1036" t="str">
            <v>Servicios de asistencia técnica a los actores de los sistemas territoriales de Ciencia, Tecnología e Innovación -CTeI</v>
          </cell>
        </row>
        <row r="1037">
          <cell r="A1037">
            <v>3901008</v>
          </cell>
          <cell r="B1037" t="str">
            <v>Servicios de asistencia técnica a los actores de los sistemas territoriales de Ciencia, Tecnología e Innovación -CTeI</v>
          </cell>
        </row>
        <row r="1038">
          <cell r="A1038">
            <v>3903014</v>
          </cell>
          <cell r="B1038" t="str">
            <v>Servicios de apoyo para proyectos de parques científicos y tecnológicos</v>
          </cell>
        </row>
        <row r="1039">
          <cell r="A1039">
            <v>3903014</v>
          </cell>
          <cell r="B1039" t="str">
            <v>Servicios de apoyo para proyectos de parques científicos y tecnológicos</v>
          </cell>
        </row>
        <row r="1040">
          <cell r="A1040">
            <v>3903014</v>
          </cell>
          <cell r="B1040" t="str">
            <v>Servicios de apoyo para proyectos de parques científicos y tecnológicos</v>
          </cell>
        </row>
        <row r="1041">
          <cell r="A1041">
            <v>3903014</v>
          </cell>
          <cell r="B1041" t="str">
            <v>Servicios de apoyo para proyectos de parques científicos y tecnológicos</v>
          </cell>
        </row>
        <row r="1042">
          <cell r="A1042">
            <v>3903014</v>
          </cell>
          <cell r="B1042" t="str">
            <v>Servicios de apoyo para proyectos de parques científicos y tecnológicos</v>
          </cell>
        </row>
        <row r="1043">
          <cell r="A1043">
            <v>1504038</v>
          </cell>
          <cell r="B1043" t="str">
            <v>Servicios de navegación fluvial para el transporte de carga y pasajero</v>
          </cell>
        </row>
        <row r="1044">
          <cell r="A1044">
            <v>1504038</v>
          </cell>
          <cell r="B1044" t="str">
            <v>Servicios de navegación fluvial para el transporte de carga y pasajero</v>
          </cell>
        </row>
        <row r="1045">
          <cell r="A1045">
            <v>1504038</v>
          </cell>
          <cell r="B1045" t="str">
            <v>Servicios de navegación fluvial para el transporte de carga y pasajero</v>
          </cell>
        </row>
        <row r="1046">
          <cell r="A1046">
            <v>1504038</v>
          </cell>
          <cell r="B1046" t="str">
            <v>Servicios de navegación fluvial para el transporte de carga y pasajero</v>
          </cell>
        </row>
        <row r="1047">
          <cell r="A1047">
            <v>1504039</v>
          </cell>
          <cell r="B1047" t="str">
            <v>Servicios de navegación marítima para el transporte de carga y pasajeros</v>
          </cell>
        </row>
        <row r="1048">
          <cell r="A1048">
            <v>1504039</v>
          </cell>
          <cell r="B1048" t="str">
            <v>Servicios de navegación marítima para el transporte de carga y pasajeros</v>
          </cell>
        </row>
        <row r="1049">
          <cell r="A1049">
            <v>4501047</v>
          </cell>
          <cell r="B1049" t="str">
            <v>Servicio de inspección, vigilancia y control</v>
          </cell>
        </row>
        <row r="1050">
          <cell r="A1050">
            <v>4501048</v>
          </cell>
          <cell r="B1050" t="str">
            <v>Servicio de apoyo para el acceso a la justicia policiva</v>
          </cell>
        </row>
        <row r="1051">
          <cell r="A1051">
            <v>1709114</v>
          </cell>
          <cell r="B1051" t="str">
            <v>Bancos de maquinaria y equipos para la producción agropecuaria dotado</v>
          </cell>
        </row>
        <row r="1052">
          <cell r="A1052">
            <v>1709114</v>
          </cell>
          <cell r="B1052" t="str">
            <v>Bancos de maquinaria y equipos para la producción agropecuaria dotado</v>
          </cell>
        </row>
        <row r="1053">
          <cell r="A1053">
            <v>1709114</v>
          </cell>
          <cell r="B1053" t="str">
            <v>Bancos de maquinaria y equipos para la producción agropecuaria dotado</v>
          </cell>
        </row>
        <row r="1054">
          <cell r="A1054">
            <v>1709114</v>
          </cell>
          <cell r="B1054" t="str">
            <v>Bancos de maquinaria y equipos para la producción agropecuaria dotado</v>
          </cell>
        </row>
        <row r="1055">
          <cell r="A1055">
            <v>1709114</v>
          </cell>
          <cell r="B1055" t="str">
            <v>Bancos de maquinaria y equipos para la producción agropecuaria dotado</v>
          </cell>
        </row>
        <row r="1056">
          <cell r="A1056">
            <v>1709114</v>
          </cell>
          <cell r="B1056" t="str">
            <v>Bancos de maquinaria y equipos para la producción agropecuaria dotado</v>
          </cell>
        </row>
        <row r="1057">
          <cell r="A1057">
            <v>2402125</v>
          </cell>
          <cell r="B1057" t="str">
            <v>Banco de maquinaria dotado</v>
          </cell>
        </row>
        <row r="1058">
          <cell r="A1058">
            <v>4001045</v>
          </cell>
          <cell r="B1058" t="str">
            <v>Servicio de asistencia técnica para la formulación e implementación de la política de vivienda rural</v>
          </cell>
        </row>
        <row r="1059">
          <cell r="A1059">
            <v>3201025</v>
          </cell>
          <cell r="B1059" t="str">
            <v>Servicio de licenciamiento ambiental</v>
          </cell>
        </row>
        <row r="1060">
          <cell r="A1060">
            <v>3201026</v>
          </cell>
          <cell r="B1060" t="str">
            <v>Servicio de seguimiento del licenciamiento ambiental</v>
          </cell>
        </row>
        <row r="1061">
          <cell r="A1061">
            <v>3201027</v>
          </cell>
          <cell r="B1061" t="str">
            <v>Servicio de permisos y trámites ambientales</v>
          </cell>
        </row>
        <row r="1062">
          <cell r="A1062">
            <v>1708055</v>
          </cell>
          <cell r="B1062" t="str">
            <v>Servicio de integración tecnológica para la producción agropecuaria y agroindustrial</v>
          </cell>
        </row>
        <row r="1063">
          <cell r="A1063">
            <v>4599029</v>
          </cell>
          <cell r="B1063" t="str">
            <v>Servicio de integración de la oferta pública</v>
          </cell>
        </row>
        <row r="1064">
          <cell r="A1064">
            <v>4599029</v>
          </cell>
          <cell r="B1064" t="str">
            <v>Servicio de integración de la oferta pública</v>
          </cell>
        </row>
        <row r="1065">
          <cell r="A1065">
            <v>4599029</v>
          </cell>
          <cell r="B1065" t="str">
            <v>Servicio de integración de la oferta pública</v>
          </cell>
        </row>
        <row r="1066">
          <cell r="A1066">
            <v>4599029</v>
          </cell>
          <cell r="B1066" t="str">
            <v>Servicio de integración de la oferta pública</v>
          </cell>
        </row>
        <row r="1067">
          <cell r="A1067">
            <v>4599030</v>
          </cell>
          <cell r="B1067" t="str">
            <v xml:space="preserve">Servicio de educación informal </v>
          </cell>
        </row>
        <row r="1068">
          <cell r="A1068">
            <v>4599030</v>
          </cell>
          <cell r="B1068" t="str">
            <v xml:space="preserve">Servicio de educación informal </v>
          </cell>
        </row>
        <row r="1069">
          <cell r="A1069">
            <v>4599030</v>
          </cell>
          <cell r="B1069" t="str">
            <v xml:space="preserve">Servicio de educación informal </v>
          </cell>
        </row>
        <row r="1070">
          <cell r="A1070">
            <v>4599030</v>
          </cell>
          <cell r="B1070" t="str">
            <v xml:space="preserve">Servicio de educación informal </v>
          </cell>
        </row>
        <row r="1071">
          <cell r="A1071">
            <v>4502033</v>
          </cell>
          <cell r="B1071" t="str">
            <v>Servicio de integración de la oferta pública</v>
          </cell>
        </row>
        <row r="1072">
          <cell r="A1072">
            <v>4502033</v>
          </cell>
          <cell r="B1072" t="str">
            <v>Servicio de integración de la oferta pública</v>
          </cell>
        </row>
        <row r="1073">
          <cell r="A1073">
            <v>4502033</v>
          </cell>
          <cell r="B1073" t="str">
            <v>Servicio de integración de la oferta pública</v>
          </cell>
        </row>
        <row r="1074">
          <cell r="A1074">
            <v>4502033</v>
          </cell>
          <cell r="B1074" t="str">
            <v>Servicio de integración de la oferta pública</v>
          </cell>
        </row>
        <row r="1075">
          <cell r="A1075">
            <v>2402126</v>
          </cell>
          <cell r="B1075" t="str">
            <v>Vías secundarias y terciarias categorizadas</v>
          </cell>
        </row>
        <row r="1076">
          <cell r="A1076">
            <v>2401077</v>
          </cell>
          <cell r="B1076" t="str">
            <v>Vías categorizadas</v>
          </cell>
        </row>
        <row r="1077">
          <cell r="A1077">
            <v>2401077</v>
          </cell>
          <cell r="B1077" t="str">
            <v>Vías categorizadas</v>
          </cell>
        </row>
        <row r="1078">
          <cell r="A1078">
            <v>2410010</v>
          </cell>
          <cell r="B1078" t="str">
            <v>Servicio de educación informal</v>
          </cell>
        </row>
        <row r="1079">
          <cell r="A1079">
            <v>2410010</v>
          </cell>
          <cell r="B1079" t="str">
            <v>Servicio de educación informal</v>
          </cell>
        </row>
        <row r="1080">
          <cell r="A1080">
            <v>2410011</v>
          </cell>
          <cell r="B1080" t="str">
            <v>Servicio de información geografica</v>
          </cell>
        </row>
        <row r="1081">
          <cell r="A1081">
            <v>4501049</v>
          </cell>
          <cell r="B1081" t="str">
            <v>Servicio de educación informal</v>
          </cell>
        </row>
        <row r="1082">
          <cell r="A1082">
            <v>4501049</v>
          </cell>
          <cell r="B1082" t="str">
            <v>Servicio de educación informal</v>
          </cell>
        </row>
        <row r="1083">
          <cell r="A1083">
            <v>4501049</v>
          </cell>
          <cell r="B1083" t="str">
            <v>Servicio de educación informal</v>
          </cell>
        </row>
        <row r="1084">
          <cell r="A1084">
            <v>4501049</v>
          </cell>
          <cell r="B1084" t="str">
            <v>Servicio de educación informal</v>
          </cell>
        </row>
        <row r="1085">
          <cell r="A1085">
            <v>4502034</v>
          </cell>
          <cell r="B1085" t="str">
            <v xml:space="preserve">Servicio de educación informal </v>
          </cell>
        </row>
        <row r="1086">
          <cell r="A1086">
            <v>4502034</v>
          </cell>
          <cell r="B1086" t="str">
            <v xml:space="preserve">Servicio de educación informal </v>
          </cell>
        </row>
        <row r="1087">
          <cell r="A1087">
            <v>4502034</v>
          </cell>
          <cell r="B1087" t="str">
            <v xml:space="preserve">Servicio de educación informal </v>
          </cell>
        </row>
        <row r="1088">
          <cell r="A1088">
            <v>4502034</v>
          </cell>
          <cell r="B1088" t="str">
            <v xml:space="preserve">Servicio de educación informal </v>
          </cell>
        </row>
        <row r="1089">
          <cell r="A1089">
            <v>4502034</v>
          </cell>
          <cell r="B1089" t="str">
            <v xml:space="preserve">Servicio de educación informal </v>
          </cell>
        </row>
        <row r="1090">
          <cell r="A1090">
            <v>4502034</v>
          </cell>
          <cell r="B1090" t="str">
            <v xml:space="preserve">Servicio de educación informal </v>
          </cell>
        </row>
        <row r="1091">
          <cell r="A1091">
            <v>4502034</v>
          </cell>
          <cell r="B1091" t="str">
            <v xml:space="preserve">Servicio de educación informal </v>
          </cell>
        </row>
        <row r="1092">
          <cell r="A1092">
            <v>4502034</v>
          </cell>
          <cell r="B1092" t="str">
            <v xml:space="preserve">Servicio de educación informal </v>
          </cell>
        </row>
        <row r="1093">
          <cell r="A1093">
            <v>2106029</v>
          </cell>
          <cell r="B1093" t="str">
            <v>Servicio de información del sector minero actualizado</v>
          </cell>
        </row>
        <row r="1094">
          <cell r="A1094">
            <v>2106029</v>
          </cell>
          <cell r="B1094" t="str">
            <v>Servicio de información del sector minero actualizado</v>
          </cell>
        </row>
        <row r="1095">
          <cell r="A1095">
            <v>2106029</v>
          </cell>
          <cell r="B1095" t="str">
            <v>Servicio de información del sector minero actualizado</v>
          </cell>
        </row>
        <row r="1096">
          <cell r="A1096">
            <v>2106029</v>
          </cell>
          <cell r="B1096" t="str">
            <v>Servicio de información del sector minero actualizado</v>
          </cell>
        </row>
        <row r="1097">
          <cell r="A1097">
            <v>2106029</v>
          </cell>
          <cell r="B1097" t="str">
            <v>Servicio de información del sector minero actualizado</v>
          </cell>
        </row>
        <row r="1098">
          <cell r="A1098">
            <v>2106029</v>
          </cell>
          <cell r="B1098" t="str">
            <v>Servicio de información del sector minero actualizado</v>
          </cell>
        </row>
        <row r="1099">
          <cell r="A1099">
            <v>2405018</v>
          </cell>
          <cell r="B1099" t="str">
            <v>Acceso marítimo profundizado</v>
          </cell>
        </row>
        <row r="1100">
          <cell r="A1100">
            <v>2405018</v>
          </cell>
          <cell r="B1100" t="str">
            <v>Acceso marítimo profundizado</v>
          </cell>
        </row>
        <row r="1101">
          <cell r="A1101">
            <v>2405019</v>
          </cell>
          <cell r="B1101" t="str">
            <v>Acceso marítimo construido</v>
          </cell>
        </row>
        <row r="1102">
          <cell r="A1102">
            <v>2405019</v>
          </cell>
          <cell r="B1102" t="str">
            <v>Acceso marítimo construido</v>
          </cell>
        </row>
        <row r="1103">
          <cell r="A1103">
            <v>2405019</v>
          </cell>
          <cell r="B1103" t="str">
            <v>Acceso marítimo construido</v>
          </cell>
        </row>
        <row r="1104">
          <cell r="A1104">
            <v>2405019</v>
          </cell>
          <cell r="B1104" t="str">
            <v>Acceso marítimo construido</v>
          </cell>
        </row>
        <row r="1105">
          <cell r="A1105">
            <v>2405020</v>
          </cell>
          <cell r="B1105" t="str">
            <v>Acceso Marítimo mantenido</v>
          </cell>
        </row>
        <row r="1106">
          <cell r="A1106">
            <v>2405020</v>
          </cell>
          <cell r="B1106" t="str">
            <v>Acceso Marítimo mantenido</v>
          </cell>
        </row>
        <row r="1107">
          <cell r="A1107">
            <v>2405020</v>
          </cell>
          <cell r="B1107" t="str">
            <v>Acceso Marítimo mantenido</v>
          </cell>
        </row>
        <row r="1108">
          <cell r="A1108">
            <v>2405020</v>
          </cell>
          <cell r="B1108" t="str">
            <v>Acceso Marítimo mantenido</v>
          </cell>
        </row>
        <row r="1109">
          <cell r="A1109">
            <v>3503027</v>
          </cell>
          <cell r="B1109" t="str">
            <v>Documentos de investigación sobre el sector industrial</v>
          </cell>
        </row>
        <row r="1110">
          <cell r="A1110">
            <v>1705012</v>
          </cell>
          <cell r="B1110" t="str">
            <v>Servicio de Apoyo para la formulación de proyectos agropecuarios</v>
          </cell>
        </row>
        <row r="1111">
          <cell r="A1111">
            <v>1705013</v>
          </cell>
          <cell r="B1111" t="str">
            <v>Servicio de apoyo financiero para proyectos productivos agropecuarios</v>
          </cell>
        </row>
        <row r="1112">
          <cell r="A1112">
            <v>1705014</v>
          </cell>
          <cell r="B1112" t="str">
            <v>Servicio de acompañamientointegral</v>
          </cell>
        </row>
        <row r="1113">
          <cell r="A1113">
            <v>1204009</v>
          </cell>
          <cell r="B1113" t="str">
            <v>Servicio de educación informal en temas de justicia transicional</v>
          </cell>
        </row>
        <row r="1114">
          <cell r="A1114">
            <v>1204009</v>
          </cell>
          <cell r="B1114" t="str">
            <v>Servicio de educación informal en temas de justicia transicional</v>
          </cell>
        </row>
        <row r="1115">
          <cell r="A1115">
            <v>1204009</v>
          </cell>
          <cell r="B1115" t="str">
            <v>Servicio de educación informal en temas de justicia transicional</v>
          </cell>
        </row>
        <row r="1116">
          <cell r="A1116">
            <v>1204010</v>
          </cell>
          <cell r="B1116" t="str">
            <v>Documentos metodológicos</v>
          </cell>
        </row>
        <row r="1117">
          <cell r="A1117">
            <v>1207010</v>
          </cell>
          <cell r="B1117" t="str">
            <v>Servicio de educación informal en temas de política criminal</v>
          </cell>
        </row>
        <row r="1118">
          <cell r="A1118">
            <v>1202014</v>
          </cell>
          <cell r="B1118" t="str">
            <v>Servicio de asistencia técnica en materia de promoción al acceso a la justicia</v>
          </cell>
        </row>
        <row r="1119">
          <cell r="A1119">
            <v>1204012</v>
          </cell>
          <cell r="B1119" t="str">
            <v>Servicio de información actualizado</v>
          </cell>
        </row>
        <row r="1120">
          <cell r="A1120">
            <v>1204012</v>
          </cell>
          <cell r="B1120" t="str">
            <v>Servicio de información actualizado</v>
          </cell>
        </row>
        <row r="1121">
          <cell r="A1121">
            <v>1204013</v>
          </cell>
          <cell r="B1121" t="str">
            <v>Servicio de información implementado</v>
          </cell>
        </row>
        <row r="1122">
          <cell r="A1122">
            <v>1204013</v>
          </cell>
          <cell r="B1122" t="str">
            <v>Servicio de información implementado</v>
          </cell>
        </row>
        <row r="1123">
          <cell r="A1123">
            <v>1207011</v>
          </cell>
          <cell r="B1123" t="str">
            <v>Servicio de apoyo para el fortalecimiento de la política criminal</v>
          </cell>
        </row>
        <row r="1124">
          <cell r="A1124">
            <v>1304027</v>
          </cell>
          <cell r="B1124" t="str">
            <v>Servicio de información implementado</v>
          </cell>
        </row>
        <row r="1125">
          <cell r="A1125">
            <v>3302069</v>
          </cell>
          <cell r="B1125" t="str">
            <v>Servicio de apoyo financiero al sector museos</v>
          </cell>
        </row>
        <row r="1126">
          <cell r="A1126">
            <v>1301008</v>
          </cell>
          <cell r="B1126" t="str">
            <v>Documentos metodológicos</v>
          </cell>
        </row>
        <row r="1127">
          <cell r="A1127">
            <v>1301009</v>
          </cell>
          <cell r="B1127" t="str">
            <v>Servicio de información actualizado</v>
          </cell>
        </row>
        <row r="1128">
          <cell r="A1128">
            <v>1301011</v>
          </cell>
          <cell r="B1128" t="str">
            <v>Documentos de estudios técnicos</v>
          </cell>
        </row>
        <row r="1129">
          <cell r="A1129">
            <v>1301011</v>
          </cell>
          <cell r="B1129" t="str">
            <v>Documentos de estudios técnicos</v>
          </cell>
        </row>
        <row r="1130">
          <cell r="A1130">
            <v>1305018</v>
          </cell>
          <cell r="B1130" t="str">
            <v>Documentos normativos</v>
          </cell>
        </row>
        <row r="1131">
          <cell r="A1131">
            <v>3502109</v>
          </cell>
          <cell r="B1131" t="str">
            <v>Documentos investigación sobre el sector artesanal</v>
          </cell>
        </row>
        <row r="1132">
          <cell r="A1132">
            <v>3503026</v>
          </cell>
          <cell r="B1132" t="str">
            <v>Servicio de registro y control de sustancias químicas industriales</v>
          </cell>
        </row>
        <row r="1133">
          <cell r="A1133">
            <v>3503026</v>
          </cell>
          <cell r="B1133" t="str">
            <v>Servicio de registro y control de sustancias químicas industriales</v>
          </cell>
        </row>
        <row r="1134">
          <cell r="A1134">
            <v>2405018</v>
          </cell>
          <cell r="B1134" t="str">
            <v>Acceso marítimo profundizado</v>
          </cell>
        </row>
        <row r="1135">
          <cell r="A1135">
            <v>2102043</v>
          </cell>
          <cell r="B1135" t="str">
            <v>Central de generación híbrida ampliada</v>
          </cell>
        </row>
        <row r="1136">
          <cell r="A1136">
            <v>2102042</v>
          </cell>
          <cell r="B1136" t="str">
            <v>Central de generación híbrida construida</v>
          </cell>
        </row>
        <row r="1137">
          <cell r="A1137">
            <v>2102041</v>
          </cell>
          <cell r="B1137" t="str">
            <v>Central de generación con biomasa ampliada</v>
          </cell>
        </row>
        <row r="1138">
          <cell r="A1138">
            <v>2102040</v>
          </cell>
          <cell r="B1138" t="str">
            <v>Central de generación con biomasa construida</v>
          </cell>
        </row>
        <row r="1139">
          <cell r="A1139">
            <v>2401058</v>
          </cell>
          <cell r="B1139" t="str">
            <v>Puente mejorado</v>
          </cell>
        </row>
        <row r="1140">
          <cell r="A1140">
            <v>2102039</v>
          </cell>
          <cell r="B1140" t="str">
            <v>Central de generación fotovoltaica ampliada</v>
          </cell>
        </row>
        <row r="1141">
          <cell r="A1141">
            <v>1702036</v>
          </cell>
          <cell r="B1141" t="str">
            <v>Servicio de apoyo financiero para la inclusión financiera</v>
          </cell>
        </row>
        <row r="1142">
          <cell r="A1142">
            <v>1702036</v>
          </cell>
          <cell r="B1142" t="str">
            <v>Servicio de apoyo financiero para la inclusión financiera</v>
          </cell>
        </row>
        <row r="1143">
          <cell r="A1143">
            <v>1702037</v>
          </cell>
          <cell r="B1143" t="str">
            <v>Servicio de fortalecimiento de capacidades locales</v>
          </cell>
        </row>
        <row r="1144">
          <cell r="A1144">
            <v>1702037</v>
          </cell>
          <cell r="B1144" t="str">
            <v>Servicio de fortalecimiento de capacidades locales</v>
          </cell>
        </row>
        <row r="1145">
          <cell r="A1145">
            <v>1702037</v>
          </cell>
          <cell r="B1145" t="str">
            <v>Servicio de fortalecimiento de capacidades locales</v>
          </cell>
        </row>
        <row r="1146">
          <cell r="A1146">
            <v>2102038</v>
          </cell>
          <cell r="B1146" t="str">
            <v>Central de generación fotovoltaica construida</v>
          </cell>
        </row>
        <row r="1147">
          <cell r="A1147">
            <v>2105020</v>
          </cell>
          <cell r="B1147" t="str">
            <v>Servicio de información implementado</v>
          </cell>
        </row>
        <row r="1148">
          <cell r="A1148">
            <v>1502114</v>
          </cell>
          <cell r="B1148" t="str">
            <v>Servicio de Ciberdefensa</v>
          </cell>
        </row>
        <row r="1149">
          <cell r="A1149">
            <v>2401056</v>
          </cell>
          <cell r="B1149" t="str">
            <v>Viaductos rehabilitados</v>
          </cell>
        </row>
        <row r="1150">
          <cell r="A1150">
            <v>2401057</v>
          </cell>
          <cell r="B1150" t="str">
            <v>Viaducto con mantenimiento</v>
          </cell>
        </row>
        <row r="1151">
          <cell r="A1151">
            <v>2404045</v>
          </cell>
          <cell r="B1151" t="str">
            <v>Pasos a nivel con servicio de operación</v>
          </cell>
        </row>
        <row r="1152">
          <cell r="A1152">
            <v>2401055</v>
          </cell>
          <cell r="B1152" t="str">
            <v>Viaductos mejorados</v>
          </cell>
        </row>
        <row r="1153">
          <cell r="A1153">
            <v>1502118</v>
          </cell>
          <cell r="B1153" t="str">
            <v>Servicios tecnológicos</v>
          </cell>
        </row>
        <row r="1154">
          <cell r="A1154">
            <v>1502118</v>
          </cell>
          <cell r="B1154" t="str">
            <v>Servicios tecnológicos</v>
          </cell>
        </row>
        <row r="1155">
          <cell r="A1155">
            <v>1502118</v>
          </cell>
          <cell r="B1155" t="str">
            <v>Servicios tecnológicos</v>
          </cell>
        </row>
        <row r="1156">
          <cell r="A1156">
            <v>1502118</v>
          </cell>
          <cell r="B1156" t="str">
            <v>Servicios tecnológicos</v>
          </cell>
        </row>
        <row r="1157">
          <cell r="A1157">
            <v>1502118</v>
          </cell>
          <cell r="B1157" t="str">
            <v>Servicios tecnológicos</v>
          </cell>
        </row>
        <row r="1158">
          <cell r="A1158">
            <v>1502118</v>
          </cell>
          <cell r="B1158" t="str">
            <v>Servicios tecnológicos</v>
          </cell>
        </row>
        <row r="1159">
          <cell r="A1159">
            <v>1502119</v>
          </cell>
          <cell r="B1159" t="str">
            <v>Servicio de dotación de equipos de inserción e infiltración de fuerzas especiales</v>
          </cell>
        </row>
        <row r="1160">
          <cell r="A1160">
            <v>1502119</v>
          </cell>
          <cell r="B1160" t="str">
            <v>Servicio de dotación de equipos de inserción e infiltración de fuerzas especiales</v>
          </cell>
        </row>
        <row r="1161">
          <cell r="A1161">
            <v>1502119</v>
          </cell>
          <cell r="B1161" t="str">
            <v>Servicio de dotación de equipos de inserción e infiltración de fuerzas especiales</v>
          </cell>
        </row>
        <row r="1162">
          <cell r="A1162">
            <v>1502119</v>
          </cell>
          <cell r="B1162" t="str">
            <v>Servicio de dotación de equipos de inserción e infiltración de fuerzas especiales</v>
          </cell>
        </row>
        <row r="1163">
          <cell r="A1163">
            <v>1502119</v>
          </cell>
          <cell r="B1163" t="str">
            <v>Servicio de dotación de equipos de inserción e infiltración de fuerzas especiales</v>
          </cell>
        </row>
        <row r="1164">
          <cell r="A1164">
            <v>1502120</v>
          </cell>
          <cell r="B1164" t="str">
            <v>Servicio de información para el mando y control de operaciones especiales</v>
          </cell>
        </row>
        <row r="1165">
          <cell r="A1165">
            <v>1502120</v>
          </cell>
          <cell r="B1165" t="str">
            <v>Servicio de información para el mando y control de operaciones especiales</v>
          </cell>
        </row>
        <row r="1166">
          <cell r="A1166">
            <v>1502090</v>
          </cell>
          <cell r="B1166" t="str">
            <v>Infraestructura de soporte construida</v>
          </cell>
        </row>
        <row r="1167">
          <cell r="A1167">
            <v>1502090</v>
          </cell>
          <cell r="B1167" t="str">
            <v>Infraestructura de soporte construida</v>
          </cell>
        </row>
        <row r="1168">
          <cell r="A1168">
            <v>1502091</v>
          </cell>
          <cell r="B1168" t="str">
            <v>Infraestructura de soporte con mantenimiento mayor</v>
          </cell>
        </row>
        <row r="1169">
          <cell r="A1169">
            <v>1502091</v>
          </cell>
          <cell r="B1169" t="str">
            <v>Infraestructura de soporte con mantenimiento mayor</v>
          </cell>
        </row>
        <row r="1170">
          <cell r="A1170">
            <v>1502113</v>
          </cell>
          <cell r="B1170" t="str">
            <v>Servicios de información de Inteligencia</v>
          </cell>
        </row>
        <row r="1171">
          <cell r="A1171">
            <v>1502113</v>
          </cell>
          <cell r="B1171" t="str">
            <v>Servicios de información de Inteligencia</v>
          </cell>
        </row>
        <row r="1172">
          <cell r="A1172">
            <v>1505012</v>
          </cell>
          <cell r="B1172" t="str">
            <v>Documentos de investigación</v>
          </cell>
        </row>
        <row r="1173">
          <cell r="A1173">
            <v>1505012</v>
          </cell>
          <cell r="B1173" t="str">
            <v>Documentos de investigación</v>
          </cell>
        </row>
        <row r="1174">
          <cell r="A1174">
            <v>1502115</v>
          </cell>
          <cell r="B1174" t="str">
            <v>Servicio de Ciberseguridad</v>
          </cell>
        </row>
        <row r="1175">
          <cell r="A1175">
            <v>1502116</v>
          </cell>
          <cell r="B1175" t="str">
            <v>Servicios de información de contrainteligencia</v>
          </cell>
        </row>
        <row r="1176">
          <cell r="A1176">
            <v>1502116</v>
          </cell>
          <cell r="B1176" t="str">
            <v>Servicios de información de contrainteligencia</v>
          </cell>
        </row>
        <row r="1177">
          <cell r="A1177">
            <v>1502116</v>
          </cell>
          <cell r="B1177" t="str">
            <v>Servicios de información de contrainteligencia</v>
          </cell>
        </row>
        <row r="1178">
          <cell r="A1178">
            <v>1502116</v>
          </cell>
          <cell r="B1178" t="str">
            <v>Servicios de información de contrainteligencia</v>
          </cell>
        </row>
        <row r="1179">
          <cell r="A1179">
            <v>1901167</v>
          </cell>
          <cell r="B1179" t="str">
            <v>Servicios de información actualizados</v>
          </cell>
        </row>
        <row r="1180">
          <cell r="A1180">
            <v>3301101</v>
          </cell>
          <cell r="B1180" t="str">
            <v>Centro musicales dotados</v>
          </cell>
        </row>
        <row r="1181">
          <cell r="A1181">
            <v>1304022</v>
          </cell>
          <cell r="B1181" t="str">
            <v>Documentos metodológicos</v>
          </cell>
        </row>
        <row r="1182">
          <cell r="A1182">
            <v>1304023</v>
          </cell>
          <cell r="B1182" t="str">
            <v>Documentos normativos</v>
          </cell>
        </row>
        <row r="1183">
          <cell r="A1183">
            <v>1304024</v>
          </cell>
          <cell r="B1183" t="str">
            <v>Servicios de educación para el trabajo para la supervisión basada en riesgos</v>
          </cell>
        </row>
        <row r="1184">
          <cell r="A1184">
            <v>1304025</v>
          </cell>
          <cell r="B1184" t="str">
            <v>Servicio de divulgación sobre el sistema de supervisión basado en riesgos</v>
          </cell>
        </row>
        <row r="1185">
          <cell r="A1185">
            <v>1304025</v>
          </cell>
          <cell r="B1185" t="str">
            <v>Servicio de divulgación sobre el sistema de supervisión basado en riesgos</v>
          </cell>
        </row>
        <row r="1186">
          <cell r="A1186">
            <v>1304026</v>
          </cell>
          <cell r="B1186" t="str">
            <v>Servicio de gestión de la información del sector solidario</v>
          </cell>
        </row>
        <row r="1187">
          <cell r="A1187">
            <v>1502113</v>
          </cell>
          <cell r="B1187" t="str">
            <v>Servicios de información de Inteligencia</v>
          </cell>
        </row>
        <row r="1188">
          <cell r="A1188">
            <v>1502113</v>
          </cell>
          <cell r="B1188" t="str">
            <v>Servicios de información de Inteligencia</v>
          </cell>
        </row>
        <row r="1189">
          <cell r="A1189">
            <v>1506023</v>
          </cell>
          <cell r="B1189" t="str">
            <v>Servicio de atención a emergencias y desastres</v>
          </cell>
        </row>
        <row r="1190">
          <cell r="A1190">
            <v>1506023</v>
          </cell>
          <cell r="B1190" t="str">
            <v>Servicio de atención a emergencias y desastres</v>
          </cell>
        </row>
        <row r="1191">
          <cell r="A1191">
            <v>1506023</v>
          </cell>
          <cell r="B1191" t="str">
            <v>Servicio de atención a emergencias y desastres</v>
          </cell>
        </row>
        <row r="1192">
          <cell r="A1192">
            <v>1506023</v>
          </cell>
          <cell r="B1192" t="str">
            <v>Servicio de atención a emergencias y desastres</v>
          </cell>
        </row>
        <row r="1193">
          <cell r="A1193">
            <v>1506023</v>
          </cell>
          <cell r="B1193" t="str">
            <v>Servicio de atención a emergencias y desastres</v>
          </cell>
        </row>
        <row r="1194">
          <cell r="A1194">
            <v>1506023</v>
          </cell>
          <cell r="B1194" t="str">
            <v>Servicio de atención a emergencias y desastres</v>
          </cell>
        </row>
        <row r="1195">
          <cell r="A1195">
            <v>1506023</v>
          </cell>
          <cell r="B1195" t="str">
            <v>Servicio de atención a emergencias y desastres</v>
          </cell>
        </row>
        <row r="1196">
          <cell r="A1196">
            <v>4103049</v>
          </cell>
          <cell r="B1196" t="str">
            <v>Servicio de asistencia técnica a las entidades territoriales en la formulación de sus marcos de lucha contra la pobreza</v>
          </cell>
        </row>
        <row r="1197">
          <cell r="A1197">
            <v>4103049</v>
          </cell>
          <cell r="B1197" t="str">
            <v>Servicio de asistencia técnica a las entidades territoriales en la formulación de sus marcos de lucha contra la pobreza</v>
          </cell>
        </row>
        <row r="1198">
          <cell r="A1198">
            <v>4103049</v>
          </cell>
          <cell r="B1198" t="str">
            <v>Servicio de asistencia técnica a las entidades territoriales en la formulación de sus marcos de lucha contra la pobreza</v>
          </cell>
        </row>
        <row r="1199">
          <cell r="A1199">
            <v>4103049</v>
          </cell>
          <cell r="B1199" t="str">
            <v>Servicio de asistencia técnica a las entidades territoriales en la formulación de sus marcos de lucha contra la pobreza</v>
          </cell>
        </row>
        <row r="1200">
          <cell r="A1200">
            <v>4103050</v>
          </cell>
          <cell r="B1200" t="str">
            <v>Servicio de acompañamiento familiar y comunitario para la superación de la pobreza</v>
          </cell>
        </row>
        <row r="1201">
          <cell r="A1201">
            <v>4103050</v>
          </cell>
          <cell r="B1201" t="str">
            <v>Servicio de acompañamiento familiar y comunitario para la superación de la pobreza</v>
          </cell>
        </row>
        <row r="1202">
          <cell r="A1202">
            <v>4103050</v>
          </cell>
          <cell r="B1202" t="str">
            <v>Servicio de acompañamiento familiar y comunitario para la superación de la pobreza</v>
          </cell>
        </row>
        <row r="1203">
          <cell r="A1203">
            <v>4103050</v>
          </cell>
          <cell r="B1203" t="str">
            <v>Servicio de acompañamiento familiar y comunitario para la superación de la pobreza</v>
          </cell>
        </row>
        <row r="1204">
          <cell r="A1204">
            <v>4103050</v>
          </cell>
          <cell r="B1204" t="str">
            <v>Servicio de acompañamiento familiar y comunitario para la superación de la pobreza</v>
          </cell>
        </row>
        <row r="1205">
          <cell r="A1205">
            <v>4103050</v>
          </cell>
          <cell r="B1205" t="str">
            <v>Servicio de acompañamiento familiar y comunitario para la superación de la pobreza</v>
          </cell>
        </row>
        <row r="1206">
          <cell r="A1206">
            <v>4103050</v>
          </cell>
          <cell r="B1206" t="str">
            <v>Servicio de acompañamiento familiar y comunitario para la superación de la pobreza</v>
          </cell>
        </row>
        <row r="1207">
          <cell r="A1207">
            <v>4103050</v>
          </cell>
          <cell r="B1207" t="str">
            <v>Servicio de acompañamiento familiar y comunitario para la superación de la pobreza</v>
          </cell>
        </row>
        <row r="1208">
          <cell r="A1208">
            <v>4103050</v>
          </cell>
          <cell r="B1208" t="str">
            <v>Servicio de acompañamiento familiar y comunitario para la superación de la pobreza</v>
          </cell>
        </row>
        <row r="1209">
          <cell r="A1209">
            <v>4103050</v>
          </cell>
          <cell r="B1209" t="str">
            <v>Servicio de acompañamiento familiar y comunitario para la superación de la pobreza</v>
          </cell>
        </row>
        <row r="1210">
          <cell r="A1210">
            <v>4103050</v>
          </cell>
          <cell r="B1210" t="str">
            <v>Servicio de acompañamiento familiar y comunitario para la superación de la pobreza</v>
          </cell>
        </row>
        <row r="1211">
          <cell r="A1211">
            <v>4103050</v>
          </cell>
          <cell r="B1211" t="str">
            <v>Servicio de acompañamiento familiar y comunitario para la superación de la pobreza</v>
          </cell>
        </row>
        <row r="1212">
          <cell r="A1212">
            <v>4103051</v>
          </cell>
          <cell r="B1212" t="str">
            <v>Servicio de asistencia técnica para el autoconsumo de los hogares en situación de vulnerabilidad social</v>
          </cell>
        </row>
        <row r="1213">
          <cell r="A1213">
            <v>4102042</v>
          </cell>
          <cell r="B1213" t="str">
            <v>Servicio de asistencia técnica a comunidades en temas de fortalecimiento del tejido social y construcción de escenarios comunitarios protectores de derechos</v>
          </cell>
        </row>
        <row r="1214">
          <cell r="A1214">
            <v>4102042</v>
          </cell>
          <cell r="B1214" t="str">
            <v>Servicio de asistencia técnica a comunidades en temas de fortalecimiento del tejido social y construcción de escenarios comunitarios protectores de derechos</v>
          </cell>
        </row>
        <row r="1215">
          <cell r="A1215">
            <v>4102042</v>
          </cell>
          <cell r="B1215" t="str">
            <v>Servicio de asistencia técnica a comunidades en temas de fortalecimiento del tejido social y construcción de escenarios comunitarios protectores de derechos</v>
          </cell>
        </row>
        <row r="1216">
          <cell r="A1216">
            <v>4102042</v>
          </cell>
          <cell r="B1216" t="str">
            <v>Servicio de asistencia técnica a comunidades en temas de fortalecimiento del tejido social y construcción de escenarios comunitarios protectores de derechos</v>
          </cell>
        </row>
        <row r="1217">
          <cell r="A1217">
            <v>4102043</v>
          </cell>
          <cell r="B1217" t="str">
            <v>Servicio de promoción de temas de dinámica relacional y desarrollo autónomo</v>
          </cell>
        </row>
        <row r="1218">
          <cell r="A1218">
            <v>4102043</v>
          </cell>
          <cell r="B1218" t="str">
            <v>Servicio de promoción de temas de dinámica relacional y desarrollo autónomo</v>
          </cell>
        </row>
        <row r="1219">
          <cell r="A1219">
            <v>1709110</v>
          </cell>
          <cell r="B1219" t="str">
            <v>Servicio de apoyo financiero para la reforestación comercial</v>
          </cell>
        </row>
        <row r="1220">
          <cell r="A1220">
            <v>1709111</v>
          </cell>
          <cell r="B1220" t="str">
            <v>Documentos de planeación</v>
          </cell>
        </row>
        <row r="1221">
          <cell r="A1221">
            <v>4103052</v>
          </cell>
          <cell r="B1221" t="str">
            <v>Servicio de gestión de oferta social para la población vulnerable</v>
          </cell>
        </row>
        <row r="1222">
          <cell r="A1222">
            <v>4103052</v>
          </cell>
          <cell r="B1222" t="str">
            <v>Servicio de gestión de oferta social para la población vulnerable</v>
          </cell>
        </row>
        <row r="1223">
          <cell r="A1223">
            <v>4103052</v>
          </cell>
          <cell r="B1223" t="str">
            <v>Servicio de gestión de oferta social para la población vulnerable</v>
          </cell>
        </row>
        <row r="1224">
          <cell r="A1224">
            <v>4103052</v>
          </cell>
          <cell r="B1224" t="str">
            <v>Servicio de gestión de oferta social para la población vulnerable</v>
          </cell>
        </row>
        <row r="1225">
          <cell r="A1225">
            <v>2202038</v>
          </cell>
          <cell r="B1225" t="str">
            <v>Servicio de fomento para la regionalización en la educación superior o terciaria</v>
          </cell>
        </row>
        <row r="1226">
          <cell r="A1226">
            <v>2202038</v>
          </cell>
          <cell r="B1226" t="str">
            <v>Servicio de fomento para la regionalización en la educación superior o terciaria</v>
          </cell>
        </row>
        <row r="1227">
          <cell r="A1227">
            <v>2401053</v>
          </cell>
          <cell r="B1227" t="str">
            <v>Servicio de operación de túneles</v>
          </cell>
        </row>
        <row r="1228">
          <cell r="A1228">
            <v>2701009</v>
          </cell>
          <cell r="B1228" t="str">
            <v>Servicio de información de cobro coactivo</v>
          </cell>
        </row>
        <row r="1229">
          <cell r="A1229">
            <v>2701010</v>
          </cell>
          <cell r="B1229" t="str">
            <v>Servicio de información de Registro Nacional de Abogados.</v>
          </cell>
        </row>
        <row r="1230">
          <cell r="A1230">
            <v>2701010</v>
          </cell>
          <cell r="B1230" t="str">
            <v>Servicio de información de Registro Nacional de Abogados.</v>
          </cell>
        </row>
        <row r="1231">
          <cell r="A1231">
            <v>2701010</v>
          </cell>
          <cell r="B1231" t="str">
            <v>Servicio de información de Registro Nacional de Abogados.</v>
          </cell>
        </row>
        <row r="1232">
          <cell r="A1232">
            <v>2701011</v>
          </cell>
          <cell r="B1232" t="str">
            <v>Servicio de información de gestión de jurisprudencia</v>
          </cell>
        </row>
        <row r="1233">
          <cell r="A1233">
            <v>2701011</v>
          </cell>
          <cell r="B1233" t="str">
            <v>Servicio de información de gestión de jurisprudencia</v>
          </cell>
        </row>
        <row r="1234">
          <cell r="A1234">
            <v>2403085</v>
          </cell>
          <cell r="B1234" t="str">
            <v>Servicios a la navegación aérea</v>
          </cell>
        </row>
        <row r="1235">
          <cell r="A1235">
            <v>2403085</v>
          </cell>
          <cell r="B1235" t="str">
            <v>Servicios a la navegación aérea</v>
          </cell>
        </row>
        <row r="1236">
          <cell r="A1236">
            <v>2403085</v>
          </cell>
          <cell r="B1236" t="str">
            <v>Servicios a la navegación aérea</v>
          </cell>
        </row>
        <row r="1237">
          <cell r="A1237">
            <v>2403085</v>
          </cell>
          <cell r="B1237" t="str">
            <v>Servicios a la navegación aérea</v>
          </cell>
        </row>
        <row r="1238">
          <cell r="A1238">
            <v>2403085</v>
          </cell>
          <cell r="B1238" t="str">
            <v>Servicios a la navegación aérea</v>
          </cell>
        </row>
        <row r="1239">
          <cell r="A1239">
            <v>2409018</v>
          </cell>
          <cell r="B1239" t="str">
            <v>Laboratorio de investigación con mantenimiento</v>
          </cell>
        </row>
        <row r="1240">
          <cell r="A1240">
            <v>2409019</v>
          </cell>
          <cell r="B1240" t="str">
            <v>Servicio de activación de redes de atención primaria a víctimas de accidentes e incidentes</v>
          </cell>
        </row>
        <row r="1241">
          <cell r="A1241">
            <v>2409019</v>
          </cell>
          <cell r="B1241" t="str">
            <v>Servicio de activación de redes de atención primaria a víctimas de accidentes e incidentes</v>
          </cell>
        </row>
        <row r="1242">
          <cell r="A1242">
            <v>2403086</v>
          </cell>
          <cell r="B1242" t="str">
            <v>Servicios aeroportuarios</v>
          </cell>
        </row>
        <row r="1243">
          <cell r="A1243">
            <v>2403086</v>
          </cell>
          <cell r="B1243" t="str">
            <v>Servicios aeroportuarios</v>
          </cell>
        </row>
        <row r="1244">
          <cell r="A1244">
            <v>2403087</v>
          </cell>
          <cell r="B1244" t="str">
            <v>Obras de conectividad construidas</v>
          </cell>
        </row>
        <row r="1245">
          <cell r="A1245">
            <v>2403088</v>
          </cell>
          <cell r="B1245" t="str">
            <v>Obras de conectividad mejoradas</v>
          </cell>
        </row>
        <row r="1246">
          <cell r="A1246">
            <v>2403089</v>
          </cell>
          <cell r="B1246" t="str">
            <v>Obras de conectividad mantenidas</v>
          </cell>
        </row>
        <row r="1247">
          <cell r="A1247">
            <v>2104024</v>
          </cell>
          <cell r="B1247" t="str">
            <v>Servicio de educación para el trabajo en oficios diferentes a la minería</v>
          </cell>
        </row>
        <row r="1248">
          <cell r="A1248">
            <v>2104024</v>
          </cell>
          <cell r="B1248" t="str">
            <v>Servicio de educación para el trabajo en oficios diferentes a la minería</v>
          </cell>
        </row>
        <row r="1249">
          <cell r="A1249">
            <v>2104024</v>
          </cell>
          <cell r="B1249" t="str">
            <v>Servicio de educación para el trabajo en oficios diferentes a la minería</v>
          </cell>
        </row>
        <row r="1250">
          <cell r="A1250">
            <v>2104024</v>
          </cell>
          <cell r="B1250" t="str">
            <v>Servicio de educación para el trabajo en oficios diferentes a la minería</v>
          </cell>
        </row>
        <row r="1251">
          <cell r="A1251">
            <v>2106022</v>
          </cell>
          <cell r="B1251" t="str">
            <v>Servicios de apoyo para la gestión de procesos de participación, colaboración, y transparencia del sector minero energético</v>
          </cell>
        </row>
        <row r="1252">
          <cell r="A1252">
            <v>2106022</v>
          </cell>
          <cell r="B1252" t="str">
            <v>Servicios de apoyo para la gestión de procesos de participación, colaboración, y transparencia del sector minero energético</v>
          </cell>
        </row>
        <row r="1253">
          <cell r="A1253">
            <v>2106022</v>
          </cell>
          <cell r="B1253" t="str">
            <v>Servicios de apoyo para la gestión de procesos de participación, colaboración, y transparencia del sector minero energético</v>
          </cell>
        </row>
        <row r="1254">
          <cell r="A1254">
            <v>4299063</v>
          </cell>
          <cell r="B1254" t="str">
            <v>Documento para la planeación estratégica en TI</v>
          </cell>
        </row>
        <row r="1255">
          <cell r="A1255">
            <v>1502089</v>
          </cell>
          <cell r="B1255" t="str">
            <v>Infraestructura operacional con mantenimiento mayor</v>
          </cell>
        </row>
        <row r="1256">
          <cell r="A1256">
            <v>2501012</v>
          </cell>
          <cell r="B1256" t="str">
            <v>Servicio de control fiscal micro</v>
          </cell>
        </row>
        <row r="1257">
          <cell r="A1257">
            <v>2501012</v>
          </cell>
          <cell r="B1257" t="str">
            <v>Servicio de control fiscal micro</v>
          </cell>
        </row>
        <row r="1258">
          <cell r="A1258">
            <v>2501012</v>
          </cell>
          <cell r="B1258" t="str">
            <v>Servicio de control fiscal micro</v>
          </cell>
        </row>
        <row r="1259">
          <cell r="A1259">
            <v>2501012</v>
          </cell>
          <cell r="B1259" t="str">
            <v>Servicio de control fiscal micro</v>
          </cell>
        </row>
        <row r="1260">
          <cell r="A1260">
            <v>2501013</v>
          </cell>
          <cell r="B1260" t="str">
            <v>Servicio de control fiscal macro</v>
          </cell>
        </row>
        <row r="1261">
          <cell r="A1261">
            <v>2501013</v>
          </cell>
          <cell r="B1261" t="str">
            <v>Servicio de control fiscal macro</v>
          </cell>
        </row>
        <row r="1262">
          <cell r="A1262">
            <v>2501013</v>
          </cell>
          <cell r="B1262" t="str">
            <v>Servicio de control fiscal macro</v>
          </cell>
        </row>
        <row r="1263">
          <cell r="A1263">
            <v>2501013</v>
          </cell>
          <cell r="B1263" t="str">
            <v>Servicio de control fiscal macro</v>
          </cell>
        </row>
        <row r="1264">
          <cell r="A1264">
            <v>1702035</v>
          </cell>
          <cell r="B1264" t="str">
            <v>Servicio de educación informal en Buenas Prácticas Agrícolas y producción sostenible</v>
          </cell>
        </row>
        <row r="1265">
          <cell r="A1265">
            <v>1502103</v>
          </cell>
          <cell r="B1265" t="str">
            <v>Equipos militares de ingenieros de combate adquiridos</v>
          </cell>
        </row>
        <row r="1266">
          <cell r="A1266">
            <v>1502103</v>
          </cell>
          <cell r="B1266" t="str">
            <v>Equipos militares de ingenieros de combate adquiridos</v>
          </cell>
        </row>
        <row r="1267">
          <cell r="A1267">
            <v>1502103</v>
          </cell>
          <cell r="B1267" t="str">
            <v>Equipos militares de ingenieros de combate adquiridos</v>
          </cell>
        </row>
        <row r="1268">
          <cell r="A1268">
            <v>1502104</v>
          </cell>
          <cell r="B1268" t="str">
            <v>Equipos militares de ingenieros de combate con mantenimiento mayor</v>
          </cell>
        </row>
        <row r="1269">
          <cell r="A1269">
            <v>1502104</v>
          </cell>
          <cell r="B1269" t="str">
            <v>Equipos militares de ingenieros de combate con mantenimiento mayor</v>
          </cell>
        </row>
        <row r="1270">
          <cell r="A1270">
            <v>1502104</v>
          </cell>
          <cell r="B1270" t="str">
            <v>Equipos militares de ingenieros de combate con mantenimiento mayor</v>
          </cell>
        </row>
        <row r="1271">
          <cell r="A1271">
            <v>1502105</v>
          </cell>
          <cell r="B1271" t="str">
            <v>Equipos militares de ingenieros de campaña adquiridos</v>
          </cell>
        </row>
        <row r="1272">
          <cell r="A1272">
            <v>1502105</v>
          </cell>
          <cell r="B1272" t="str">
            <v>Equipos militares de ingenieros de campaña adquiridos</v>
          </cell>
        </row>
        <row r="1273">
          <cell r="A1273">
            <v>1502105</v>
          </cell>
          <cell r="B1273" t="str">
            <v>Equipos militares de ingenieros de campaña adquiridos</v>
          </cell>
        </row>
        <row r="1274">
          <cell r="A1274">
            <v>1502105</v>
          </cell>
          <cell r="B1274" t="str">
            <v>Equipos militares de ingenieros de campaña adquiridos</v>
          </cell>
        </row>
        <row r="1275">
          <cell r="A1275">
            <v>1502105</v>
          </cell>
          <cell r="B1275" t="str">
            <v>Equipos militares de ingenieros de campaña adquiridos</v>
          </cell>
        </row>
        <row r="1276">
          <cell r="A1276">
            <v>1502106</v>
          </cell>
          <cell r="B1276" t="str">
            <v>Equipos militares de ingenieros de campaña con mantenimiento mayor</v>
          </cell>
        </row>
        <row r="1277">
          <cell r="A1277">
            <v>1502106</v>
          </cell>
          <cell r="B1277" t="str">
            <v>Equipos militares de ingenieros de campaña con mantenimiento mayor</v>
          </cell>
        </row>
        <row r="1278">
          <cell r="A1278">
            <v>1502106</v>
          </cell>
          <cell r="B1278" t="str">
            <v>Equipos militares de ingenieros de campaña con mantenimiento mayor</v>
          </cell>
        </row>
        <row r="1279">
          <cell r="A1279">
            <v>1502106</v>
          </cell>
          <cell r="B1279" t="str">
            <v>Equipos militares de ingenieros de campaña con mantenimiento mayor</v>
          </cell>
        </row>
        <row r="1280">
          <cell r="A1280">
            <v>1502106</v>
          </cell>
          <cell r="B1280" t="str">
            <v>Equipos militares de ingenieros de campaña con mantenimiento mayor</v>
          </cell>
        </row>
        <row r="1281">
          <cell r="A1281">
            <v>1502107</v>
          </cell>
          <cell r="B1281" t="str">
            <v>Equipos militares de ingenieros fijos con adquiridos</v>
          </cell>
        </row>
        <row r="1282">
          <cell r="A1282">
            <v>1502107</v>
          </cell>
          <cell r="B1282" t="str">
            <v>Equipos militares de ingenieros fijos con adquiridos</v>
          </cell>
        </row>
        <row r="1283">
          <cell r="A1283">
            <v>1502107</v>
          </cell>
          <cell r="B1283" t="str">
            <v>Equipos militares de ingenieros fijos con adquiridos</v>
          </cell>
        </row>
        <row r="1284">
          <cell r="A1284">
            <v>1502107</v>
          </cell>
          <cell r="B1284" t="str">
            <v>Equipos militares de ingenieros fijos con adquiridos</v>
          </cell>
        </row>
        <row r="1285">
          <cell r="A1285">
            <v>1502107</v>
          </cell>
          <cell r="B1285" t="str">
            <v>Equipos militares de ingenieros fijos con adquiridos</v>
          </cell>
        </row>
        <row r="1286">
          <cell r="A1286">
            <v>1502107</v>
          </cell>
          <cell r="B1286" t="str">
            <v>Equipos militares de ingenieros fijos con adquiridos</v>
          </cell>
        </row>
        <row r="1287">
          <cell r="A1287">
            <v>1502107</v>
          </cell>
          <cell r="B1287" t="str">
            <v>Equipos militares de ingenieros fijos con adquiridos</v>
          </cell>
        </row>
        <row r="1288">
          <cell r="A1288">
            <v>1502108</v>
          </cell>
          <cell r="B1288" t="str">
            <v>Equipos militares de ingenieros fijoscon mantenimiento mayor</v>
          </cell>
        </row>
        <row r="1289">
          <cell r="A1289">
            <v>1502108</v>
          </cell>
          <cell r="B1289" t="str">
            <v>Equipos militares de ingenieros fijoscon mantenimiento mayor</v>
          </cell>
        </row>
        <row r="1290">
          <cell r="A1290">
            <v>1502108</v>
          </cell>
          <cell r="B1290" t="str">
            <v>Equipos militares de ingenieros fijoscon mantenimiento mayor</v>
          </cell>
        </row>
        <row r="1291">
          <cell r="A1291">
            <v>1502108</v>
          </cell>
          <cell r="B1291" t="str">
            <v>Equipos militares de ingenieros fijoscon mantenimiento mayor</v>
          </cell>
        </row>
        <row r="1292">
          <cell r="A1292">
            <v>1502108</v>
          </cell>
          <cell r="B1292" t="str">
            <v>Equipos militares de ingenieros fijoscon mantenimiento mayor</v>
          </cell>
        </row>
        <row r="1293">
          <cell r="A1293">
            <v>1502108</v>
          </cell>
          <cell r="B1293" t="str">
            <v>Equipos militares de ingenieros fijoscon mantenimiento mayor</v>
          </cell>
        </row>
        <row r="1294">
          <cell r="A1294">
            <v>1502108</v>
          </cell>
          <cell r="B1294" t="str">
            <v>Equipos militares de ingenieros fijoscon mantenimiento mayor</v>
          </cell>
        </row>
        <row r="1295">
          <cell r="A1295">
            <v>1703010</v>
          </cell>
          <cell r="B1295" t="str">
            <v>Servicio de divulgación</v>
          </cell>
        </row>
        <row r="1296">
          <cell r="A1296">
            <v>1703011</v>
          </cell>
          <cell r="B1296" t="str">
            <v>Documento de lineamientos técnicos</v>
          </cell>
        </row>
        <row r="1297">
          <cell r="A1297">
            <v>1703012</v>
          </cell>
          <cell r="B1297" t="str">
            <v>Servicios de educación informal en inclusión financiera</v>
          </cell>
        </row>
        <row r="1298">
          <cell r="A1298">
            <v>1703013</v>
          </cell>
          <cell r="B1298" t="str">
            <v>Servicio de apoyo a la implementación de mecanismos y herramientas para el conocimiento, reducción y manejo de riesgos agropecuarios</v>
          </cell>
        </row>
        <row r="1299">
          <cell r="A1299">
            <v>1709105</v>
          </cell>
          <cell r="B1299" t="str">
            <v>Servicio de apoyo a la producción de las cadenas agrícolas, forestales, pecuarias, pesqueras y acuícolas</v>
          </cell>
        </row>
        <row r="1300">
          <cell r="A1300">
            <v>1709105</v>
          </cell>
          <cell r="B1300" t="str">
            <v>Servicio de apoyo a la producción de las cadenas agrícolas, forestales, pecuarias, pesqueras y acuícolas</v>
          </cell>
        </row>
        <row r="1301">
          <cell r="A1301">
            <v>1709106</v>
          </cell>
          <cell r="B1301" t="str">
            <v>Servicio de apoyo a la comercialización de las cadenas agrícolas, forestales, pecuarias, pesqueras y acuícolas</v>
          </cell>
        </row>
        <row r="1302">
          <cell r="A1302">
            <v>1709106</v>
          </cell>
          <cell r="B1302" t="str">
            <v>Servicio de apoyo a la comercialización de las cadenas agrícolas, forestales, pecuarias, pesqueras y acuícolas</v>
          </cell>
        </row>
        <row r="1303">
          <cell r="A1303">
            <v>1709107</v>
          </cell>
          <cell r="B1303" t="str">
            <v>Servicio de promoción al consumo</v>
          </cell>
        </row>
        <row r="1304">
          <cell r="A1304">
            <v>1709108</v>
          </cell>
          <cell r="B1304" t="str">
            <v>Documentos de política</v>
          </cell>
        </row>
        <row r="1305">
          <cell r="A1305">
            <v>1709108</v>
          </cell>
          <cell r="B1305" t="str">
            <v>Documentos de política</v>
          </cell>
        </row>
        <row r="1306">
          <cell r="A1306">
            <v>1709109</v>
          </cell>
          <cell r="B1306" t="str">
            <v>Servicio de información actualizado</v>
          </cell>
        </row>
        <row r="1307">
          <cell r="A1307">
            <v>3701019</v>
          </cell>
          <cell r="B1307" t="str">
            <v>Servicio de asistencia técnica</v>
          </cell>
        </row>
        <row r="1308">
          <cell r="A1308">
            <v>3701019</v>
          </cell>
          <cell r="B1308" t="str">
            <v>Servicio de asistencia técnica</v>
          </cell>
        </row>
        <row r="1309">
          <cell r="A1309">
            <v>3701019</v>
          </cell>
          <cell r="B1309" t="str">
            <v>Servicio de asistencia técnica</v>
          </cell>
        </row>
        <row r="1310">
          <cell r="A1310">
            <v>3701019</v>
          </cell>
          <cell r="B1310" t="str">
            <v>Servicio de asistencia técnica</v>
          </cell>
        </row>
        <row r="1311">
          <cell r="A1311">
            <v>3701019</v>
          </cell>
          <cell r="B1311" t="str">
            <v>Servicio de asistencia técnica</v>
          </cell>
        </row>
        <row r="1312">
          <cell r="A1312">
            <v>3701019</v>
          </cell>
          <cell r="B1312" t="str">
            <v>Servicio de asistencia técnica</v>
          </cell>
        </row>
        <row r="1313">
          <cell r="A1313">
            <v>3701019</v>
          </cell>
          <cell r="B1313" t="str">
            <v>Servicio de asistencia técnica</v>
          </cell>
        </row>
        <row r="1314">
          <cell r="A1314">
            <v>3701020</v>
          </cell>
          <cell r="B1314" t="str">
            <v>Servicio de educación informal</v>
          </cell>
        </row>
        <row r="1315">
          <cell r="A1315">
            <v>3701020</v>
          </cell>
          <cell r="B1315" t="str">
            <v>Servicio de educación informal</v>
          </cell>
        </row>
        <row r="1316">
          <cell r="A1316">
            <v>3701020</v>
          </cell>
          <cell r="B1316" t="str">
            <v>Servicio de educación informal</v>
          </cell>
        </row>
        <row r="1317">
          <cell r="A1317">
            <v>3701020</v>
          </cell>
          <cell r="B1317" t="str">
            <v>Servicio de educación informal</v>
          </cell>
        </row>
        <row r="1318">
          <cell r="A1318">
            <v>3701020</v>
          </cell>
          <cell r="B1318" t="str">
            <v>Servicio de educación informal</v>
          </cell>
        </row>
        <row r="1319">
          <cell r="A1319">
            <v>3701020</v>
          </cell>
          <cell r="B1319" t="str">
            <v>Servicio de educación informal</v>
          </cell>
        </row>
        <row r="1320">
          <cell r="A1320">
            <v>3701020</v>
          </cell>
          <cell r="B1320" t="str">
            <v>Servicio de educación informal</v>
          </cell>
        </row>
        <row r="1321">
          <cell r="A1321">
            <v>3701020</v>
          </cell>
          <cell r="B1321" t="str">
            <v>Servicio de educación informal</v>
          </cell>
        </row>
        <row r="1322">
          <cell r="A1322">
            <v>3701021</v>
          </cell>
          <cell r="B1322" t="str">
            <v>Servicio de educación informal para Comunidades Negras</v>
          </cell>
        </row>
        <row r="1323">
          <cell r="A1323">
            <v>3701021</v>
          </cell>
          <cell r="B1323" t="str">
            <v>Servicio de educación informal para Comunidades Negras</v>
          </cell>
        </row>
        <row r="1324">
          <cell r="A1324">
            <v>3701021</v>
          </cell>
          <cell r="B1324" t="str">
            <v>Servicio de educación informal para Comunidades Negras</v>
          </cell>
        </row>
        <row r="1325">
          <cell r="A1325">
            <v>3701022</v>
          </cell>
          <cell r="B1325" t="str">
            <v>Servicio de educación informal para Comunidades Indígenas</v>
          </cell>
        </row>
        <row r="1326">
          <cell r="A1326">
            <v>3701022</v>
          </cell>
          <cell r="B1326" t="str">
            <v>Servicio de educación informal para Comunidades Indígenas</v>
          </cell>
        </row>
        <row r="1327">
          <cell r="A1327">
            <v>3701022</v>
          </cell>
          <cell r="B1327" t="str">
            <v>Servicio de educación informal para Comunidades Indígenas</v>
          </cell>
        </row>
        <row r="1328">
          <cell r="A1328">
            <v>3701023</v>
          </cell>
          <cell r="B1328" t="str">
            <v>Servicio de divulgación</v>
          </cell>
        </row>
        <row r="1329">
          <cell r="A1329">
            <v>3701023</v>
          </cell>
          <cell r="B1329" t="str">
            <v>Servicio de divulgación</v>
          </cell>
        </row>
        <row r="1330">
          <cell r="A1330">
            <v>3702021</v>
          </cell>
          <cell r="B1330" t="str">
            <v>Servicio de asistencia técnica</v>
          </cell>
        </row>
        <row r="1331">
          <cell r="A1331">
            <v>3702021</v>
          </cell>
          <cell r="B1331" t="str">
            <v>Servicio de asistencia técnica</v>
          </cell>
        </row>
        <row r="1332">
          <cell r="A1332">
            <v>3702021</v>
          </cell>
          <cell r="B1332" t="str">
            <v>Servicio de asistencia técnica</v>
          </cell>
        </row>
        <row r="1333">
          <cell r="A1333">
            <v>3702021</v>
          </cell>
          <cell r="B1333" t="str">
            <v>Servicio de asistencia técnica</v>
          </cell>
        </row>
        <row r="1334">
          <cell r="A1334">
            <v>3702021</v>
          </cell>
          <cell r="B1334" t="str">
            <v>Servicio de asistencia técnica</v>
          </cell>
        </row>
        <row r="1335">
          <cell r="A1335">
            <v>3702022</v>
          </cell>
          <cell r="B1335" t="str">
            <v>Servicio de educación informal</v>
          </cell>
        </row>
        <row r="1336">
          <cell r="A1336">
            <v>3702022</v>
          </cell>
          <cell r="B1336" t="str">
            <v>Servicio de educación informal</v>
          </cell>
        </row>
        <row r="1337">
          <cell r="A1337">
            <v>3702022</v>
          </cell>
          <cell r="B1337" t="str">
            <v>Servicio de educación informal</v>
          </cell>
        </row>
        <row r="1338">
          <cell r="A1338">
            <v>3702022</v>
          </cell>
          <cell r="B1338" t="str">
            <v>Servicio de educación informal</v>
          </cell>
        </row>
        <row r="1339">
          <cell r="A1339">
            <v>3702022</v>
          </cell>
          <cell r="B1339" t="str">
            <v>Servicio de educación informal</v>
          </cell>
        </row>
        <row r="1340">
          <cell r="A1340">
            <v>3702022</v>
          </cell>
          <cell r="B1340" t="str">
            <v>Servicio de educación informal</v>
          </cell>
        </row>
        <row r="1341">
          <cell r="A1341">
            <v>3702022</v>
          </cell>
          <cell r="B1341" t="str">
            <v>Servicio de educación informal</v>
          </cell>
        </row>
        <row r="1342">
          <cell r="A1342">
            <v>3702023</v>
          </cell>
          <cell r="B1342" t="str">
            <v>Servicio de divulgación</v>
          </cell>
        </row>
        <row r="1343">
          <cell r="A1343">
            <v>3702023</v>
          </cell>
          <cell r="B1343" t="str">
            <v>Servicio de divulgación</v>
          </cell>
        </row>
        <row r="1344">
          <cell r="A1344">
            <v>3702024</v>
          </cell>
          <cell r="B1344" t="str">
            <v>Servicios de información actualizados</v>
          </cell>
        </row>
        <row r="1345">
          <cell r="A1345">
            <v>3702024</v>
          </cell>
          <cell r="B1345" t="str">
            <v>Servicios de información actualizados</v>
          </cell>
        </row>
        <row r="1346">
          <cell r="A1346">
            <v>3702024</v>
          </cell>
          <cell r="B1346" t="str">
            <v>Servicios de información actualizados</v>
          </cell>
        </row>
        <row r="1347">
          <cell r="A1347">
            <v>3702024</v>
          </cell>
          <cell r="B1347" t="str">
            <v>Servicios de información actualizados</v>
          </cell>
        </row>
        <row r="1348">
          <cell r="A1348">
            <v>3703009</v>
          </cell>
          <cell r="B1348" t="str">
            <v>Servicio de asistencia técnica</v>
          </cell>
        </row>
        <row r="1349">
          <cell r="A1349">
            <v>3703009</v>
          </cell>
          <cell r="B1349" t="str">
            <v>Servicio de asistencia técnica</v>
          </cell>
        </row>
        <row r="1350">
          <cell r="A1350">
            <v>3703009</v>
          </cell>
          <cell r="B1350" t="str">
            <v>Servicio de asistencia técnica</v>
          </cell>
        </row>
        <row r="1351">
          <cell r="A1351">
            <v>3703009</v>
          </cell>
          <cell r="B1351" t="str">
            <v>Servicio de asistencia técnica</v>
          </cell>
        </row>
        <row r="1352">
          <cell r="A1352">
            <v>3703009</v>
          </cell>
          <cell r="B1352" t="str">
            <v>Servicio de asistencia técnica</v>
          </cell>
        </row>
        <row r="1353">
          <cell r="A1353">
            <v>3703010</v>
          </cell>
          <cell r="B1353" t="str">
            <v>Servicio de educación informal</v>
          </cell>
        </row>
        <row r="1354">
          <cell r="A1354">
            <v>3703010</v>
          </cell>
          <cell r="B1354" t="str">
            <v>Servicio de educación informal</v>
          </cell>
        </row>
        <row r="1355">
          <cell r="A1355">
            <v>3703010</v>
          </cell>
          <cell r="B1355" t="str">
            <v>Servicio de educación informal</v>
          </cell>
        </row>
        <row r="1356">
          <cell r="A1356">
            <v>3703010</v>
          </cell>
          <cell r="B1356" t="str">
            <v>Servicio de educación informal</v>
          </cell>
        </row>
        <row r="1357">
          <cell r="A1357">
            <v>3703010</v>
          </cell>
          <cell r="B1357" t="str">
            <v>Servicio de educación informal</v>
          </cell>
        </row>
        <row r="1358">
          <cell r="A1358">
            <v>3703010</v>
          </cell>
          <cell r="B1358" t="str">
            <v>Servicio de educación informal</v>
          </cell>
        </row>
        <row r="1359">
          <cell r="A1359">
            <v>3703010</v>
          </cell>
          <cell r="B1359" t="str">
            <v>Servicio de educación informal</v>
          </cell>
        </row>
        <row r="1360">
          <cell r="A1360">
            <v>3703011</v>
          </cell>
          <cell r="B1360" t="str">
            <v>Servicio de divulgación</v>
          </cell>
        </row>
        <row r="1361">
          <cell r="A1361">
            <v>3703011</v>
          </cell>
          <cell r="B1361" t="str">
            <v>Servicio de divulgación</v>
          </cell>
        </row>
        <row r="1362">
          <cell r="A1362">
            <v>3704008</v>
          </cell>
          <cell r="B1362" t="str">
            <v>Servicio de asistencia técnica</v>
          </cell>
        </row>
        <row r="1363">
          <cell r="A1363">
            <v>3704008</v>
          </cell>
          <cell r="B1363" t="str">
            <v>Servicio de asistencia técnica</v>
          </cell>
        </row>
        <row r="1364">
          <cell r="A1364">
            <v>3704008</v>
          </cell>
          <cell r="B1364" t="str">
            <v>Servicio de asistencia técnica</v>
          </cell>
        </row>
        <row r="1365">
          <cell r="A1365">
            <v>3704008</v>
          </cell>
          <cell r="B1365" t="str">
            <v>Servicio de asistencia técnica</v>
          </cell>
        </row>
        <row r="1366">
          <cell r="A1366">
            <v>3704008</v>
          </cell>
          <cell r="B1366" t="str">
            <v>Servicio de asistencia técnica</v>
          </cell>
        </row>
        <row r="1367">
          <cell r="A1367">
            <v>3704009</v>
          </cell>
          <cell r="B1367" t="str">
            <v>Servicio de educación informal</v>
          </cell>
        </row>
        <row r="1368">
          <cell r="A1368">
            <v>3704009</v>
          </cell>
          <cell r="B1368" t="str">
            <v>Servicio de educación informal</v>
          </cell>
        </row>
        <row r="1369">
          <cell r="A1369">
            <v>3704009</v>
          </cell>
          <cell r="B1369" t="str">
            <v>Servicio de educación informal</v>
          </cell>
        </row>
        <row r="1370">
          <cell r="A1370">
            <v>3704009</v>
          </cell>
          <cell r="B1370" t="str">
            <v>Servicio de educación informal</v>
          </cell>
        </row>
        <row r="1371">
          <cell r="A1371">
            <v>3704009</v>
          </cell>
          <cell r="B1371" t="str">
            <v>Servicio de educación informal</v>
          </cell>
        </row>
        <row r="1372">
          <cell r="A1372">
            <v>3704009</v>
          </cell>
          <cell r="B1372" t="str">
            <v>Servicio de educación informal</v>
          </cell>
        </row>
        <row r="1373">
          <cell r="A1373">
            <v>3704009</v>
          </cell>
          <cell r="B1373" t="str">
            <v>Servicio de educación informal</v>
          </cell>
        </row>
        <row r="1374">
          <cell r="A1374">
            <v>3704010</v>
          </cell>
          <cell r="B1374" t="str">
            <v>Servicio de divulgación</v>
          </cell>
        </row>
        <row r="1375">
          <cell r="A1375">
            <v>3704010</v>
          </cell>
          <cell r="B1375" t="str">
            <v>Servicio de divulgación</v>
          </cell>
        </row>
        <row r="1376">
          <cell r="A1376">
            <v>3501004</v>
          </cell>
          <cell r="B1376" t="str">
            <v>Servicio de apoyo para facilitar el comercio exterior a través de la Ventanilla Única de Comercio Exterior - VUCE</v>
          </cell>
        </row>
        <row r="1377">
          <cell r="A1377">
            <v>3501004</v>
          </cell>
          <cell r="B1377" t="str">
            <v>Servicio de apoyo para facilitar el comercio exterior a través de la Ventanilla Única de Comercio Exterior - VUCE</v>
          </cell>
        </row>
        <row r="1378">
          <cell r="A1378">
            <v>3501004</v>
          </cell>
          <cell r="B1378" t="str">
            <v>Servicio de apoyo para facilitar el comercio exterior a través de la Ventanilla Única de Comercio Exterior - VUCE</v>
          </cell>
        </row>
        <row r="1379">
          <cell r="A1379">
            <v>3501004</v>
          </cell>
          <cell r="B1379" t="str">
            <v>Servicio de apoyo para facilitar el comercio exterior a través de la Ventanilla Única de Comercio Exterior - VUCE</v>
          </cell>
        </row>
        <row r="1380">
          <cell r="A1380">
            <v>3501004</v>
          </cell>
          <cell r="B1380" t="str">
            <v>Servicio de apoyo para facilitar el comercio exterior a través de la Ventanilla Única de Comercio Exterior - VUCE</v>
          </cell>
        </row>
        <row r="1381">
          <cell r="A1381">
            <v>2301068</v>
          </cell>
          <cell r="B1381" t="str">
            <v>Servicio de asistencia técnica a los usuarios del sector de las comunicaciones en uso del espectro</v>
          </cell>
        </row>
        <row r="1382">
          <cell r="A1382">
            <v>2301068</v>
          </cell>
          <cell r="B1382" t="str">
            <v>Servicio de asistencia técnica a los usuarios del sector de las comunicaciones en uso del espectro</v>
          </cell>
        </row>
        <row r="1383">
          <cell r="A1383">
            <v>2301069</v>
          </cell>
          <cell r="B1383" t="str">
            <v>Servicio de autorizaciones a operadores de televisión</v>
          </cell>
        </row>
        <row r="1384">
          <cell r="A1384">
            <v>2501015</v>
          </cell>
          <cell r="B1384" t="str">
            <v>Servicio de información actualizado</v>
          </cell>
        </row>
        <row r="1385">
          <cell r="A1385">
            <v>2501016</v>
          </cell>
          <cell r="B1385" t="str">
            <v>Servicio de información implementado</v>
          </cell>
        </row>
        <row r="1386">
          <cell r="A1386">
            <v>2501017</v>
          </cell>
          <cell r="B1386" t="str">
            <v>Servicio de seguimiento de políticas publicas</v>
          </cell>
        </row>
        <row r="1387">
          <cell r="A1387">
            <v>206006</v>
          </cell>
          <cell r="B1387" t="str">
            <v>Servicios de asistencia técnica en Acción Integral Contra Minas Antipersonales - AICMA</v>
          </cell>
        </row>
        <row r="1388">
          <cell r="A1388">
            <v>206006</v>
          </cell>
          <cell r="B1388" t="str">
            <v>Servicios de asistencia técnica en Acción Integral Contra Minas Antipersonales - AICMA</v>
          </cell>
        </row>
        <row r="1389">
          <cell r="A1389">
            <v>1502109</v>
          </cell>
          <cell r="B1389" t="str">
            <v>Servicio de dotación de sistemas de navegación</v>
          </cell>
        </row>
        <row r="1390">
          <cell r="A1390">
            <v>1502109</v>
          </cell>
          <cell r="B1390" t="str">
            <v>Servicio de dotación de sistemas de navegación</v>
          </cell>
        </row>
        <row r="1391">
          <cell r="A1391">
            <v>1502110</v>
          </cell>
          <cell r="B1391" t="str">
            <v>Servicio de dotación de elementos de buceo táctico</v>
          </cell>
        </row>
        <row r="1392">
          <cell r="A1392">
            <v>1502110</v>
          </cell>
          <cell r="B1392" t="str">
            <v>Servicio de dotación de elementos de buceo táctico</v>
          </cell>
        </row>
        <row r="1393">
          <cell r="A1393">
            <v>207015</v>
          </cell>
          <cell r="B1393" t="str">
            <v>Servicio de asistencia técnica en formulación de instrumentos de planificación para la gestión del riesgo</v>
          </cell>
        </row>
        <row r="1394">
          <cell r="A1394">
            <v>207015</v>
          </cell>
          <cell r="B1394" t="str">
            <v>Servicio de asistencia técnica en formulación de instrumentos de planificación para la gestión del riesgo</v>
          </cell>
        </row>
        <row r="1395">
          <cell r="A1395">
            <v>3302067</v>
          </cell>
          <cell r="B1395" t="str">
            <v>Servicios de educación formal de posgrado</v>
          </cell>
        </row>
        <row r="1396">
          <cell r="A1396">
            <v>3302068</v>
          </cell>
          <cell r="B1396" t="str">
            <v>Servicio de producción de contenidos en radio emisora virtual</v>
          </cell>
        </row>
        <row r="1397">
          <cell r="A1397">
            <v>3302068</v>
          </cell>
          <cell r="B1397" t="str">
            <v>Servicio de producción de contenidos en radio emisora virtual</v>
          </cell>
        </row>
        <row r="1398">
          <cell r="A1398">
            <v>3502107</v>
          </cell>
          <cell r="B1398" t="str">
            <v>Servicio de información sobre el sector artesanal</v>
          </cell>
        </row>
        <row r="1399">
          <cell r="A1399">
            <v>3502108</v>
          </cell>
          <cell r="B1399" t="str">
            <v>Servicio de Registro Único de Facturas Electrónicas</v>
          </cell>
        </row>
        <row r="1400">
          <cell r="A1400">
            <v>1502111</v>
          </cell>
          <cell r="B1400" t="str">
            <v>Servicio de investigación, desarrollo tecnológicoe innovación</v>
          </cell>
        </row>
        <row r="1401">
          <cell r="A1401">
            <v>2701006</v>
          </cell>
          <cell r="B1401" t="str">
            <v>Servicio de información de la especialidadde tierras</v>
          </cell>
        </row>
        <row r="1402">
          <cell r="A1402">
            <v>2701006</v>
          </cell>
          <cell r="B1402" t="str">
            <v>Servicio de información de la especialidadde tierras</v>
          </cell>
        </row>
        <row r="1403">
          <cell r="A1403">
            <v>2701007</v>
          </cell>
          <cell r="B1403" t="str">
            <v>Sistema de información de seguimiento de control de penas</v>
          </cell>
        </row>
        <row r="1404">
          <cell r="A1404">
            <v>2701007</v>
          </cell>
          <cell r="B1404" t="str">
            <v>Sistema de información de seguimiento de control de penas</v>
          </cell>
        </row>
        <row r="1405">
          <cell r="A1405">
            <v>2701008</v>
          </cell>
          <cell r="B1405" t="str">
            <v>Servicio de información de grabación de audiencias</v>
          </cell>
        </row>
        <row r="1406">
          <cell r="A1406">
            <v>2701008</v>
          </cell>
          <cell r="B1406" t="str">
            <v>Servicio de información de grabación de audiencias</v>
          </cell>
        </row>
        <row r="1407">
          <cell r="A1407">
            <v>2701008</v>
          </cell>
          <cell r="B1407" t="str">
            <v>Servicio de información de grabación de audiencias</v>
          </cell>
        </row>
        <row r="1408">
          <cell r="A1408">
            <v>2701008</v>
          </cell>
          <cell r="B1408" t="str">
            <v>Servicio de información de grabación de audiencias</v>
          </cell>
        </row>
        <row r="1409">
          <cell r="A1409">
            <v>2701008</v>
          </cell>
          <cell r="B1409" t="str">
            <v>Servicio de información de grabación de audiencias</v>
          </cell>
        </row>
        <row r="1410">
          <cell r="A1410">
            <v>1707065</v>
          </cell>
          <cell r="B1410" t="str">
            <v>Servicio de registro de la actividad pesquera y acuícola</v>
          </cell>
        </row>
        <row r="1411">
          <cell r="A1411">
            <v>1702027</v>
          </cell>
          <cell r="B1411" t="str">
            <v>Terminal pesquero adecuado</v>
          </cell>
        </row>
        <row r="1412">
          <cell r="A1412">
            <v>1702028</v>
          </cell>
          <cell r="B1412" t="str">
            <v>Alevinos</v>
          </cell>
        </row>
        <row r="1413">
          <cell r="A1413">
            <v>1702029</v>
          </cell>
          <cell r="B1413" t="str">
            <v>Astilleros adecuados</v>
          </cell>
        </row>
        <row r="1414">
          <cell r="A1414">
            <v>1702030</v>
          </cell>
          <cell r="B1414" t="str">
            <v>Centros de acopio adecuados</v>
          </cell>
        </row>
        <row r="1415">
          <cell r="A1415">
            <v>1702031</v>
          </cell>
          <cell r="B1415" t="str">
            <v>Cuartos fríos adecuados</v>
          </cell>
        </row>
        <row r="1416">
          <cell r="A1416">
            <v>1702032</v>
          </cell>
          <cell r="B1416" t="str">
            <v>Servicios de apoyo al fomento de la pesca y la acuicultura</v>
          </cell>
        </row>
        <row r="1417">
          <cell r="A1417">
            <v>1708049</v>
          </cell>
          <cell r="B1417" t="str">
            <v>Servicio de análisis de Información para la planificación pesquera y de la acuicultura</v>
          </cell>
        </row>
        <row r="1418">
          <cell r="A1418">
            <v>1708050</v>
          </cell>
          <cell r="B1418" t="str">
            <v>Servicio de gestión de información para la planificación pesquera y de la acuicultura</v>
          </cell>
        </row>
        <row r="1419">
          <cell r="A1419">
            <v>1708051</v>
          </cell>
          <cell r="B1419" t="str">
            <v>Servicio de información actualizado</v>
          </cell>
        </row>
        <row r="1420">
          <cell r="A1420">
            <v>1708051</v>
          </cell>
          <cell r="B1420" t="str">
            <v>Servicio de información actualizado</v>
          </cell>
        </row>
        <row r="1421">
          <cell r="A1421">
            <v>1903047</v>
          </cell>
          <cell r="B1421" t="str">
            <v>Servicios de comunicación y divulgación en inspección, vigilancia y control</v>
          </cell>
        </row>
        <row r="1422">
          <cell r="A1422">
            <v>1903047</v>
          </cell>
          <cell r="B1422" t="str">
            <v>Servicios de comunicación y divulgación en inspección, vigilancia y control</v>
          </cell>
        </row>
        <row r="1423">
          <cell r="A1423">
            <v>1702033</v>
          </cell>
          <cell r="B1423" t="str">
            <v>Servicio de información para las alianzas productivas</v>
          </cell>
        </row>
        <row r="1424">
          <cell r="A1424">
            <v>1702033</v>
          </cell>
          <cell r="B1424" t="str">
            <v>Servicio de información para las alianzas productivas</v>
          </cell>
        </row>
        <row r="1425">
          <cell r="A1425">
            <v>1707067</v>
          </cell>
          <cell r="B1425" t="str">
            <v>Documentos metodológicos</v>
          </cell>
        </row>
        <row r="1426">
          <cell r="A1426">
            <v>1707068</v>
          </cell>
          <cell r="B1426" t="str">
            <v>Documentos de evaluación</v>
          </cell>
        </row>
        <row r="1427">
          <cell r="A1427">
            <v>1707069</v>
          </cell>
          <cell r="B1427" t="str">
            <v>Servicio de divulgación y socialización</v>
          </cell>
        </row>
        <row r="1428">
          <cell r="A1428">
            <v>1707069</v>
          </cell>
          <cell r="B1428" t="str">
            <v>Servicio de divulgación y socialización</v>
          </cell>
        </row>
        <row r="1429">
          <cell r="A1429">
            <v>1707070</v>
          </cell>
          <cell r="B1429" t="str">
            <v>Documentos de política</v>
          </cell>
        </row>
        <row r="1430">
          <cell r="A1430">
            <v>2302086</v>
          </cell>
          <cell r="B1430" t="str">
            <v>Servicios de Información para la implementación de la Estrategia de Gobierno digital</v>
          </cell>
        </row>
        <row r="1431">
          <cell r="A1431">
            <v>2302086</v>
          </cell>
          <cell r="B1431" t="str">
            <v>Servicios de Información para la implementación de la Estrategia de Gobierno digital</v>
          </cell>
        </row>
        <row r="1432">
          <cell r="A1432">
            <v>2302086</v>
          </cell>
          <cell r="B1432" t="str">
            <v>Servicios de Información para la implementación de la Estrategia de Gobierno digital</v>
          </cell>
        </row>
        <row r="1433">
          <cell r="A1433">
            <v>2302086</v>
          </cell>
          <cell r="B1433" t="str">
            <v>Servicios de Información para la implementación de la Estrategia de Gobierno digital</v>
          </cell>
        </row>
        <row r="1434">
          <cell r="A1434">
            <v>2301067</v>
          </cell>
          <cell r="B1434" t="str">
            <v>Servicio de apoyo financiero para el desarrollo de ciudades inteligentes</v>
          </cell>
        </row>
        <row r="1435">
          <cell r="A1435">
            <v>1502089</v>
          </cell>
          <cell r="B1435" t="str">
            <v>Infraestructura operacional con mantenimiento mayor</v>
          </cell>
        </row>
        <row r="1436">
          <cell r="A1436">
            <v>1502089</v>
          </cell>
          <cell r="B1436" t="str">
            <v>Infraestructura operacional con mantenimiento mayor</v>
          </cell>
        </row>
        <row r="1437">
          <cell r="A1437">
            <v>1502089</v>
          </cell>
          <cell r="B1437" t="str">
            <v>Infraestructura operacional con mantenimiento mayor</v>
          </cell>
        </row>
        <row r="1438">
          <cell r="A1438">
            <v>1502089</v>
          </cell>
          <cell r="B1438" t="str">
            <v>Infraestructura operacional con mantenimiento mayor</v>
          </cell>
        </row>
        <row r="1439">
          <cell r="A1439">
            <v>1502089</v>
          </cell>
          <cell r="B1439" t="str">
            <v>Infraestructura operacional con mantenimiento mayor</v>
          </cell>
        </row>
        <row r="1440">
          <cell r="A1440">
            <v>1502089</v>
          </cell>
          <cell r="B1440" t="str">
            <v>Infraestructura operacional con mantenimiento mayor</v>
          </cell>
        </row>
        <row r="1441">
          <cell r="A1441">
            <v>1502089</v>
          </cell>
          <cell r="B1441" t="str">
            <v>Infraestructura operacional con mantenimiento mayor</v>
          </cell>
        </row>
        <row r="1442">
          <cell r="A1442">
            <v>1502089</v>
          </cell>
          <cell r="B1442" t="str">
            <v>Infraestructura operacional con mantenimiento mayor</v>
          </cell>
        </row>
        <row r="1443">
          <cell r="A1443">
            <v>1502089</v>
          </cell>
          <cell r="B1443" t="str">
            <v>Infraestructura operacional con mantenimiento mayor</v>
          </cell>
        </row>
        <row r="1444">
          <cell r="A1444">
            <v>1502089</v>
          </cell>
          <cell r="B1444" t="str">
            <v>Infraestructura operacional con mantenimiento mayor</v>
          </cell>
        </row>
        <row r="1445">
          <cell r="A1445">
            <v>1502089</v>
          </cell>
          <cell r="B1445" t="str">
            <v>Infraestructura operacional con mantenimiento mayor</v>
          </cell>
        </row>
        <row r="1446">
          <cell r="A1446">
            <v>1502089</v>
          </cell>
          <cell r="B1446" t="str">
            <v>Infraestructura operacional con mantenimiento mayor</v>
          </cell>
        </row>
        <row r="1447">
          <cell r="A1447">
            <v>1502089</v>
          </cell>
          <cell r="B1447" t="str">
            <v>Infraestructura operacional con mantenimiento mayor</v>
          </cell>
        </row>
        <row r="1448">
          <cell r="A1448">
            <v>1502089</v>
          </cell>
          <cell r="B1448" t="str">
            <v>Infraestructura operacional con mantenimiento mayor</v>
          </cell>
        </row>
        <row r="1449">
          <cell r="A1449">
            <v>1502089</v>
          </cell>
          <cell r="B1449" t="str">
            <v>Infraestructura operacional con mantenimiento mayor</v>
          </cell>
        </row>
        <row r="1450">
          <cell r="A1450">
            <v>1502089</v>
          </cell>
          <cell r="B1450" t="str">
            <v>Infraestructura operacional con mantenimiento mayor</v>
          </cell>
        </row>
        <row r="1451">
          <cell r="A1451">
            <v>1502089</v>
          </cell>
          <cell r="B1451" t="str">
            <v>Infraestructura operacional con mantenimiento mayor</v>
          </cell>
        </row>
        <row r="1452">
          <cell r="A1452">
            <v>1502089</v>
          </cell>
          <cell r="B1452" t="str">
            <v>Infraestructura operacional con mantenimiento mayor</v>
          </cell>
        </row>
        <row r="1453">
          <cell r="A1453">
            <v>1502089</v>
          </cell>
          <cell r="B1453" t="str">
            <v>Infraestructura operacional con mantenimiento mayor</v>
          </cell>
        </row>
        <row r="1454">
          <cell r="A1454">
            <v>1502090</v>
          </cell>
          <cell r="B1454" t="str">
            <v>Infraestructura de soporte construida</v>
          </cell>
        </row>
        <row r="1455">
          <cell r="A1455">
            <v>1502090</v>
          </cell>
          <cell r="B1455" t="str">
            <v>Infraestructura de soporte construida</v>
          </cell>
        </row>
        <row r="1456">
          <cell r="A1456">
            <v>1502090</v>
          </cell>
          <cell r="B1456" t="str">
            <v>Infraestructura de soporte construida</v>
          </cell>
        </row>
        <row r="1457">
          <cell r="A1457">
            <v>1502090</v>
          </cell>
          <cell r="B1457" t="str">
            <v>Infraestructura de soporte construida</v>
          </cell>
        </row>
        <row r="1458">
          <cell r="A1458">
            <v>1502090</v>
          </cell>
          <cell r="B1458" t="str">
            <v>Infraestructura de soporte construida</v>
          </cell>
        </row>
        <row r="1459">
          <cell r="A1459">
            <v>1502090</v>
          </cell>
          <cell r="B1459" t="str">
            <v>Infraestructura de soporte construida</v>
          </cell>
        </row>
        <row r="1460">
          <cell r="A1460">
            <v>1502090</v>
          </cell>
          <cell r="B1460" t="str">
            <v>Infraestructura de soporte construida</v>
          </cell>
        </row>
        <row r="1461">
          <cell r="A1461">
            <v>1502090</v>
          </cell>
          <cell r="B1461" t="str">
            <v>Infraestructura de soporte construida</v>
          </cell>
        </row>
        <row r="1462">
          <cell r="A1462">
            <v>1502090</v>
          </cell>
          <cell r="B1462" t="str">
            <v>Infraestructura de soporte construida</v>
          </cell>
        </row>
        <row r="1463">
          <cell r="A1463">
            <v>1502090</v>
          </cell>
          <cell r="B1463" t="str">
            <v>Infraestructura de soporte construida</v>
          </cell>
        </row>
        <row r="1464">
          <cell r="A1464">
            <v>1502090</v>
          </cell>
          <cell r="B1464" t="str">
            <v>Infraestructura de soporte construida</v>
          </cell>
        </row>
        <row r="1465">
          <cell r="A1465">
            <v>1502090</v>
          </cell>
          <cell r="B1465" t="str">
            <v>Infraestructura de soporte construida</v>
          </cell>
        </row>
        <row r="1466">
          <cell r="A1466">
            <v>1502090</v>
          </cell>
          <cell r="B1466" t="str">
            <v>Infraestructura de soporte construida</v>
          </cell>
        </row>
        <row r="1467">
          <cell r="A1467">
            <v>1502090</v>
          </cell>
          <cell r="B1467" t="str">
            <v>Infraestructura de soporte construida</v>
          </cell>
        </row>
        <row r="1468">
          <cell r="A1468">
            <v>1502090</v>
          </cell>
          <cell r="B1468" t="str">
            <v>Infraestructura de soporte construida</v>
          </cell>
        </row>
        <row r="1469">
          <cell r="A1469">
            <v>1502090</v>
          </cell>
          <cell r="B1469" t="str">
            <v>Infraestructura de soporte construida</v>
          </cell>
        </row>
        <row r="1470">
          <cell r="A1470">
            <v>1502090</v>
          </cell>
          <cell r="B1470" t="str">
            <v>Infraestructura de soporte construida</v>
          </cell>
        </row>
        <row r="1471">
          <cell r="A1471">
            <v>1502090</v>
          </cell>
          <cell r="B1471" t="str">
            <v>Infraestructura de soporte construida</v>
          </cell>
        </row>
        <row r="1472">
          <cell r="A1472">
            <v>1502090</v>
          </cell>
          <cell r="B1472" t="str">
            <v>Infraestructura de soporte construida</v>
          </cell>
        </row>
        <row r="1473">
          <cell r="A1473">
            <v>1502090</v>
          </cell>
          <cell r="B1473" t="str">
            <v>Infraestructura de soporte construida</v>
          </cell>
        </row>
        <row r="1474">
          <cell r="A1474">
            <v>1502091</v>
          </cell>
          <cell r="B1474" t="str">
            <v>Infraestructura de soporte con mantenimiento mayor</v>
          </cell>
        </row>
        <row r="1475">
          <cell r="A1475">
            <v>1502091</v>
          </cell>
          <cell r="B1475" t="str">
            <v>Infraestructura de soporte con mantenimiento mayor</v>
          </cell>
        </row>
        <row r="1476">
          <cell r="A1476">
            <v>1502091</v>
          </cell>
          <cell r="B1476" t="str">
            <v>Infraestructura de soporte con mantenimiento mayor</v>
          </cell>
        </row>
        <row r="1477">
          <cell r="A1477">
            <v>1502091</v>
          </cell>
          <cell r="B1477" t="str">
            <v>Infraestructura de soporte con mantenimiento mayor</v>
          </cell>
        </row>
        <row r="1478">
          <cell r="A1478">
            <v>1502091</v>
          </cell>
          <cell r="B1478" t="str">
            <v>Infraestructura de soporte con mantenimiento mayor</v>
          </cell>
        </row>
        <row r="1479">
          <cell r="A1479">
            <v>1502091</v>
          </cell>
          <cell r="B1479" t="str">
            <v>Infraestructura de soporte con mantenimiento mayor</v>
          </cell>
        </row>
        <row r="1480">
          <cell r="A1480">
            <v>1502091</v>
          </cell>
          <cell r="B1480" t="str">
            <v>Infraestructura de soporte con mantenimiento mayor</v>
          </cell>
        </row>
        <row r="1481">
          <cell r="A1481">
            <v>1502091</v>
          </cell>
          <cell r="B1481" t="str">
            <v>Infraestructura de soporte con mantenimiento mayor</v>
          </cell>
        </row>
        <row r="1482">
          <cell r="A1482">
            <v>1502091</v>
          </cell>
          <cell r="B1482" t="str">
            <v>Infraestructura de soporte con mantenimiento mayor</v>
          </cell>
        </row>
        <row r="1483">
          <cell r="A1483">
            <v>1502091</v>
          </cell>
          <cell r="B1483" t="str">
            <v>Infraestructura de soporte con mantenimiento mayor</v>
          </cell>
        </row>
        <row r="1484">
          <cell r="A1484">
            <v>1502091</v>
          </cell>
          <cell r="B1484" t="str">
            <v>Infraestructura de soporte con mantenimiento mayor</v>
          </cell>
        </row>
        <row r="1485">
          <cell r="A1485">
            <v>1502091</v>
          </cell>
          <cell r="B1485" t="str">
            <v>Infraestructura de soporte con mantenimiento mayor</v>
          </cell>
        </row>
        <row r="1486">
          <cell r="A1486">
            <v>1502091</v>
          </cell>
          <cell r="B1486" t="str">
            <v>Infraestructura de soporte con mantenimiento mayor</v>
          </cell>
        </row>
        <row r="1487">
          <cell r="A1487">
            <v>1502091</v>
          </cell>
          <cell r="B1487" t="str">
            <v>Infraestructura de soporte con mantenimiento mayor</v>
          </cell>
        </row>
        <row r="1488">
          <cell r="A1488">
            <v>1502091</v>
          </cell>
          <cell r="B1488" t="str">
            <v>Infraestructura de soporte con mantenimiento mayor</v>
          </cell>
        </row>
        <row r="1489">
          <cell r="A1489">
            <v>1502091</v>
          </cell>
          <cell r="B1489" t="str">
            <v>Infraestructura de soporte con mantenimiento mayor</v>
          </cell>
        </row>
        <row r="1490">
          <cell r="A1490">
            <v>1502092</v>
          </cell>
          <cell r="B1490" t="str">
            <v>Servicio de dotación de munición militar</v>
          </cell>
        </row>
        <row r="1491">
          <cell r="A1491">
            <v>1502092</v>
          </cell>
          <cell r="B1491" t="str">
            <v>Servicio de dotación de munición militar</v>
          </cell>
        </row>
        <row r="1492">
          <cell r="A1492">
            <v>1502092</v>
          </cell>
          <cell r="B1492" t="str">
            <v>Servicio de dotación de munición militar</v>
          </cell>
        </row>
        <row r="1493">
          <cell r="A1493">
            <v>1502092</v>
          </cell>
          <cell r="B1493" t="str">
            <v>Servicio de dotación de munición militar</v>
          </cell>
        </row>
        <row r="1494">
          <cell r="A1494">
            <v>1502092</v>
          </cell>
          <cell r="B1494" t="str">
            <v>Servicio de dotación de munición militar</v>
          </cell>
        </row>
        <row r="1495">
          <cell r="A1495">
            <v>1502092</v>
          </cell>
          <cell r="B1495" t="str">
            <v>Servicio de dotación de munición militar</v>
          </cell>
        </row>
        <row r="1496">
          <cell r="A1496">
            <v>1502092</v>
          </cell>
          <cell r="B1496" t="str">
            <v>Servicio de dotación de munición militar</v>
          </cell>
        </row>
        <row r="1497">
          <cell r="A1497">
            <v>1502092</v>
          </cell>
          <cell r="B1497" t="str">
            <v>Servicio de dotación de munición militar</v>
          </cell>
        </row>
        <row r="1498">
          <cell r="A1498">
            <v>1502092</v>
          </cell>
          <cell r="B1498" t="str">
            <v>Servicio de dotación de munición militar</v>
          </cell>
        </row>
        <row r="1499">
          <cell r="A1499">
            <v>1502092</v>
          </cell>
          <cell r="B1499" t="str">
            <v>Servicio de dotación de munición militar</v>
          </cell>
        </row>
        <row r="1500">
          <cell r="A1500">
            <v>1502092</v>
          </cell>
          <cell r="B1500" t="str">
            <v>Servicio de dotación de munición militar</v>
          </cell>
        </row>
        <row r="1501">
          <cell r="A1501">
            <v>1502092</v>
          </cell>
          <cell r="B1501" t="str">
            <v>Servicio de dotación de munición militar</v>
          </cell>
        </row>
        <row r="1502">
          <cell r="A1502">
            <v>1502093</v>
          </cell>
          <cell r="B1502" t="str">
            <v>Servicio de dotación de equipos de comunicación militar</v>
          </cell>
        </row>
        <row r="1503">
          <cell r="A1503">
            <v>1502093</v>
          </cell>
          <cell r="B1503" t="str">
            <v>Servicio de dotación de equipos de comunicación militar</v>
          </cell>
        </row>
        <row r="1504">
          <cell r="A1504">
            <v>1502093</v>
          </cell>
          <cell r="B1504" t="str">
            <v>Servicio de dotación de equipos de comunicación militar</v>
          </cell>
        </row>
        <row r="1505">
          <cell r="A1505">
            <v>1502093</v>
          </cell>
          <cell r="B1505" t="str">
            <v>Servicio de dotación de equipos de comunicación militar</v>
          </cell>
        </row>
        <row r="1506">
          <cell r="A1506">
            <v>1502093</v>
          </cell>
          <cell r="B1506" t="str">
            <v>Servicio de dotación de equipos de comunicación militar</v>
          </cell>
        </row>
        <row r="1507">
          <cell r="A1507">
            <v>1502093</v>
          </cell>
          <cell r="B1507" t="str">
            <v>Servicio de dotación de equipos de comunicación militar</v>
          </cell>
        </row>
        <row r="1508">
          <cell r="A1508">
            <v>1502093</v>
          </cell>
          <cell r="B1508" t="str">
            <v>Servicio de dotación de equipos de comunicación militar</v>
          </cell>
        </row>
        <row r="1509">
          <cell r="A1509">
            <v>1502094</v>
          </cell>
          <cell r="B1509" t="str">
            <v>Equipos de comunicación militar con mantenimiento mayor</v>
          </cell>
        </row>
        <row r="1510">
          <cell r="A1510">
            <v>1502094</v>
          </cell>
          <cell r="B1510" t="str">
            <v>Equipos de comunicación militar con mantenimiento mayor</v>
          </cell>
        </row>
        <row r="1511">
          <cell r="A1511">
            <v>1502094</v>
          </cell>
          <cell r="B1511" t="str">
            <v>Equipos de comunicación militar con mantenimiento mayor</v>
          </cell>
        </row>
        <row r="1512">
          <cell r="A1512">
            <v>1502094</v>
          </cell>
          <cell r="B1512" t="str">
            <v>Equipos de comunicación militar con mantenimiento mayor</v>
          </cell>
        </row>
        <row r="1513">
          <cell r="A1513">
            <v>1502094</v>
          </cell>
          <cell r="B1513" t="str">
            <v>Equipos de comunicación militar con mantenimiento mayor</v>
          </cell>
        </row>
        <row r="1514">
          <cell r="A1514">
            <v>1502094</v>
          </cell>
          <cell r="B1514" t="str">
            <v>Equipos de comunicación militar con mantenimiento mayor</v>
          </cell>
        </row>
        <row r="1515">
          <cell r="A1515">
            <v>1502094</v>
          </cell>
          <cell r="B1515" t="str">
            <v>Equipos de comunicación militar con mantenimiento mayor</v>
          </cell>
        </row>
        <row r="1516">
          <cell r="A1516">
            <v>1502095</v>
          </cell>
          <cell r="B1516" t="str">
            <v>Servicio de dotación de equipo de asalto aerotransportado</v>
          </cell>
        </row>
        <row r="1517">
          <cell r="A1517">
            <v>1502095</v>
          </cell>
          <cell r="B1517" t="str">
            <v>Servicio de dotación de equipo de asalto aerotransportado</v>
          </cell>
        </row>
        <row r="1518">
          <cell r="A1518">
            <v>1502095</v>
          </cell>
          <cell r="B1518" t="str">
            <v>Servicio de dotación de equipo de asalto aerotransportado</v>
          </cell>
        </row>
        <row r="1519">
          <cell r="A1519">
            <v>1502095</v>
          </cell>
          <cell r="B1519" t="str">
            <v>Servicio de dotación de equipo de asalto aerotransportado</v>
          </cell>
        </row>
        <row r="1520">
          <cell r="A1520">
            <v>1502095</v>
          </cell>
          <cell r="B1520" t="str">
            <v>Servicio de dotación de equipo de asalto aerotransportado</v>
          </cell>
        </row>
        <row r="1521">
          <cell r="A1521">
            <v>1502095</v>
          </cell>
          <cell r="B1521" t="str">
            <v>Servicio de dotación de equipo de asalto aerotransportado</v>
          </cell>
        </row>
        <row r="1522">
          <cell r="A1522">
            <v>1502096</v>
          </cell>
          <cell r="B1522" t="str">
            <v>Servicio de dotación de elementos de protección militar</v>
          </cell>
        </row>
        <row r="1523">
          <cell r="A1523">
            <v>1502096</v>
          </cell>
          <cell r="B1523" t="str">
            <v>Servicio de dotación de elementos de protección militar</v>
          </cell>
        </row>
        <row r="1524">
          <cell r="A1524">
            <v>1502096</v>
          </cell>
          <cell r="B1524" t="str">
            <v>Servicio de dotación de elementos de protección militar</v>
          </cell>
        </row>
        <row r="1525">
          <cell r="A1525">
            <v>1502096</v>
          </cell>
          <cell r="B1525" t="str">
            <v>Servicio de dotación de elementos de protección militar</v>
          </cell>
        </row>
        <row r="1526">
          <cell r="A1526">
            <v>1502096</v>
          </cell>
          <cell r="B1526" t="str">
            <v>Servicio de dotación de elementos de protección militar</v>
          </cell>
        </row>
        <row r="1527">
          <cell r="A1527">
            <v>1502096</v>
          </cell>
          <cell r="B1527" t="str">
            <v>Servicio de dotación de elementos de protección militar</v>
          </cell>
        </row>
        <row r="1528">
          <cell r="A1528">
            <v>1502097</v>
          </cell>
          <cell r="B1528" t="str">
            <v>Vehículos anfibios adquiridos</v>
          </cell>
        </row>
        <row r="1529">
          <cell r="A1529">
            <v>1502098</v>
          </cell>
          <cell r="B1529" t="str">
            <v>Servicio de dotación de grupos comandos especiales</v>
          </cell>
        </row>
        <row r="1530">
          <cell r="A1530">
            <v>1502098</v>
          </cell>
          <cell r="B1530" t="str">
            <v>Servicio de dotación de grupos comandos especiales</v>
          </cell>
        </row>
        <row r="1531">
          <cell r="A1531">
            <v>1502098</v>
          </cell>
          <cell r="B1531" t="str">
            <v>Servicio de dotación de grupos comandos especiales</v>
          </cell>
        </row>
        <row r="1532">
          <cell r="A1532">
            <v>1502098</v>
          </cell>
          <cell r="B1532" t="str">
            <v>Servicio de dotación de grupos comandos especiales</v>
          </cell>
        </row>
        <row r="1533">
          <cell r="A1533">
            <v>1502099</v>
          </cell>
          <cell r="B1533" t="str">
            <v>Servicio de dotación para el patrullaje marítimo</v>
          </cell>
        </row>
        <row r="1534">
          <cell r="A1534">
            <v>1502099</v>
          </cell>
          <cell r="B1534" t="str">
            <v>Servicio de dotación para el patrullaje marítimo</v>
          </cell>
        </row>
        <row r="1535">
          <cell r="A1535">
            <v>1502099</v>
          </cell>
          <cell r="B1535" t="str">
            <v>Servicio de dotación para el patrullaje marítimo</v>
          </cell>
        </row>
        <row r="1536">
          <cell r="A1536">
            <v>1502099</v>
          </cell>
          <cell r="B1536" t="str">
            <v>Servicio de dotación para el patrullaje marítimo</v>
          </cell>
        </row>
        <row r="1537">
          <cell r="A1537">
            <v>1502100</v>
          </cell>
          <cell r="B1537" t="str">
            <v>Servicio de dotación para el patrullaje fluvial</v>
          </cell>
        </row>
        <row r="1538">
          <cell r="A1538">
            <v>1502100</v>
          </cell>
          <cell r="B1538" t="str">
            <v>Servicio de dotación para el patrullaje fluvial</v>
          </cell>
        </row>
        <row r="1539">
          <cell r="A1539">
            <v>1502100</v>
          </cell>
          <cell r="B1539" t="str">
            <v>Servicio de dotación para el patrullaje fluvial</v>
          </cell>
        </row>
        <row r="1540">
          <cell r="A1540">
            <v>1502100</v>
          </cell>
          <cell r="B1540" t="str">
            <v>Servicio de dotación para el patrullaje fluvial</v>
          </cell>
        </row>
        <row r="1541">
          <cell r="A1541">
            <v>1502100</v>
          </cell>
          <cell r="B1541" t="str">
            <v>Servicio de dotación para el patrullaje fluvial</v>
          </cell>
        </row>
        <row r="1542">
          <cell r="A1542">
            <v>1502101</v>
          </cell>
          <cell r="B1542" t="str">
            <v>Unidades Mayores Navales adquiridas</v>
          </cell>
        </row>
        <row r="1543">
          <cell r="A1543">
            <v>1502101</v>
          </cell>
          <cell r="B1543" t="str">
            <v>Unidades Mayores Navales adquiridas</v>
          </cell>
        </row>
        <row r="1544">
          <cell r="A1544">
            <v>1502101</v>
          </cell>
          <cell r="B1544" t="str">
            <v>Unidades Mayores Navales adquiridas</v>
          </cell>
        </row>
        <row r="1545">
          <cell r="A1545">
            <v>1502101</v>
          </cell>
          <cell r="B1545" t="str">
            <v>Unidades Mayores Navales adquiridas</v>
          </cell>
        </row>
        <row r="1546">
          <cell r="A1546">
            <v>1502101</v>
          </cell>
          <cell r="B1546" t="str">
            <v>Unidades Mayores Navales adquiridas</v>
          </cell>
        </row>
        <row r="1547">
          <cell r="A1547">
            <v>1502101</v>
          </cell>
          <cell r="B1547" t="str">
            <v>Unidades Mayores Navales adquiridas</v>
          </cell>
        </row>
        <row r="1548">
          <cell r="A1548">
            <v>1502101</v>
          </cell>
          <cell r="B1548" t="str">
            <v>Unidades Mayores Navales adquiridas</v>
          </cell>
        </row>
        <row r="1549">
          <cell r="A1549">
            <v>1502102</v>
          </cell>
          <cell r="B1549" t="str">
            <v>Unidades Mayores Navales con mantenimiento mayor</v>
          </cell>
        </row>
        <row r="1550">
          <cell r="A1550">
            <v>1502102</v>
          </cell>
          <cell r="B1550" t="str">
            <v>Unidades Mayores Navales con mantenimiento mayor</v>
          </cell>
        </row>
        <row r="1551">
          <cell r="A1551">
            <v>1502102</v>
          </cell>
          <cell r="B1551" t="str">
            <v>Unidades Mayores Navales con mantenimiento mayor</v>
          </cell>
        </row>
        <row r="1552">
          <cell r="A1552">
            <v>1502102</v>
          </cell>
          <cell r="B1552" t="str">
            <v>Unidades Mayores Navales con mantenimiento mayor</v>
          </cell>
        </row>
        <row r="1553">
          <cell r="A1553">
            <v>1502102</v>
          </cell>
          <cell r="B1553" t="str">
            <v>Unidades Mayores Navales con mantenimiento mayor</v>
          </cell>
        </row>
        <row r="1554">
          <cell r="A1554">
            <v>1502102</v>
          </cell>
          <cell r="B1554" t="str">
            <v>Unidades Mayores Navales con mantenimiento mayor</v>
          </cell>
        </row>
        <row r="1555">
          <cell r="A1555">
            <v>1502102</v>
          </cell>
          <cell r="B1555" t="str">
            <v>Unidades Mayores Navales con mantenimiento mayor</v>
          </cell>
        </row>
        <row r="1556">
          <cell r="A1556">
            <v>1502102</v>
          </cell>
          <cell r="B1556" t="str">
            <v>Unidades Mayores Navales con mantenimiento mayor</v>
          </cell>
        </row>
        <row r="1557">
          <cell r="A1557">
            <v>2701005</v>
          </cell>
          <cell r="B1557" t="str">
            <v>Servicio de información de procesos judiciales</v>
          </cell>
        </row>
        <row r="1558">
          <cell r="A1558">
            <v>1708047</v>
          </cell>
          <cell r="B1558" t="str">
            <v>Servicio de Educación Informal en Extensión Agropecuaria</v>
          </cell>
        </row>
        <row r="1559">
          <cell r="A1559">
            <v>1708047</v>
          </cell>
          <cell r="B1559" t="str">
            <v>Servicio de Educación Informal en Extensión Agropecuaria</v>
          </cell>
        </row>
        <row r="1560">
          <cell r="A1560">
            <v>1708048</v>
          </cell>
          <cell r="B1560" t="str">
            <v>Servicio de Habilitación a las Entidades Prestadoras del Servicio de Extensión Agropecuaria -EPSEA´s</v>
          </cell>
        </row>
        <row r="1561">
          <cell r="A1561">
            <v>4101069</v>
          </cell>
          <cell r="B1561" t="str">
            <v>Servicio de asistencia técnica para el desarrollo de acciones pedagógicas en memoria histórica</v>
          </cell>
        </row>
        <row r="1562">
          <cell r="A1562">
            <v>4101070</v>
          </cell>
          <cell r="B1562" t="str">
            <v>Servicios de museología</v>
          </cell>
        </row>
        <row r="1563">
          <cell r="A1563">
            <v>1702023</v>
          </cell>
          <cell r="B1563" t="str">
            <v>Documentos de planeación</v>
          </cell>
        </row>
        <row r="1564">
          <cell r="A1564">
            <v>1702023</v>
          </cell>
          <cell r="B1564" t="str">
            <v>Documentos de planeación</v>
          </cell>
        </row>
        <row r="1565">
          <cell r="A1565">
            <v>1702023</v>
          </cell>
          <cell r="B1565" t="str">
            <v>Documentos de planeación</v>
          </cell>
        </row>
        <row r="1566">
          <cell r="A1566">
            <v>1702024</v>
          </cell>
          <cell r="B1566" t="str">
            <v>Servicios de acompañamiento en la implementaciónde Planes de desarrollo agropecuario y rural</v>
          </cell>
        </row>
        <row r="1567">
          <cell r="A1567">
            <v>1702025</v>
          </cell>
          <cell r="B1567" t="str">
            <v>Servicio de apoyo en la formulación y estructuración de proyectos</v>
          </cell>
        </row>
        <row r="1568">
          <cell r="A1568">
            <v>1702025</v>
          </cell>
          <cell r="B1568" t="str">
            <v>Servicio de apoyo en la formulación y estructuración de proyectos</v>
          </cell>
        </row>
        <row r="1569">
          <cell r="A1569">
            <v>1702025</v>
          </cell>
          <cell r="B1569" t="str">
            <v>Servicio de apoyo en la formulación y estructuración de proyectos</v>
          </cell>
        </row>
        <row r="1570">
          <cell r="A1570">
            <v>1702025</v>
          </cell>
          <cell r="B1570" t="str">
            <v>Servicio de apoyo en la formulación y estructuración de proyectos</v>
          </cell>
        </row>
        <row r="1571">
          <cell r="A1571">
            <v>1702026</v>
          </cell>
          <cell r="B1571" t="str">
            <v>Servicio de divulgación</v>
          </cell>
        </row>
        <row r="1572">
          <cell r="A1572">
            <v>1701008</v>
          </cell>
          <cell r="B1572" t="str">
            <v>Estudios de preinversión</v>
          </cell>
        </row>
        <row r="1573">
          <cell r="A1573">
            <v>1701009</v>
          </cell>
          <cell r="B1573" t="str">
            <v>Servicios de información actualizados</v>
          </cell>
        </row>
        <row r="1574">
          <cell r="A1574">
            <v>1701010</v>
          </cell>
          <cell r="B1574" t="str">
            <v>Servicios de información implementados</v>
          </cell>
        </row>
        <row r="1575">
          <cell r="A1575">
            <v>1305015</v>
          </cell>
          <cell r="B1575" t="str">
            <v>Servicio de información implementado</v>
          </cell>
        </row>
        <row r="1576">
          <cell r="A1576">
            <v>1305015</v>
          </cell>
          <cell r="B1576" t="str">
            <v>Servicio de información implementado</v>
          </cell>
        </row>
        <row r="1577">
          <cell r="A1577">
            <v>1305016</v>
          </cell>
          <cell r="B1577" t="str">
            <v>Servicios de información actualizados</v>
          </cell>
        </row>
        <row r="1578">
          <cell r="A1578">
            <v>1701010</v>
          </cell>
          <cell r="B1578" t="str">
            <v>Servicios de información implementados</v>
          </cell>
        </row>
        <row r="1579">
          <cell r="A1579">
            <v>1701010</v>
          </cell>
          <cell r="B1579" t="str">
            <v>Servicios de información implementados</v>
          </cell>
        </row>
        <row r="1580">
          <cell r="A1580">
            <v>1901165</v>
          </cell>
          <cell r="B1580" t="str">
            <v>Servicio de apoyo para la habilitación y/o la rehabilitación funcional</v>
          </cell>
        </row>
        <row r="1581">
          <cell r="A1581">
            <v>4101071</v>
          </cell>
          <cell r="B1581" t="str">
            <v>Servicios de programación artística, cultural y académica del Museo Nacional de la Memoria</v>
          </cell>
        </row>
        <row r="1582">
          <cell r="A1582">
            <v>4103048</v>
          </cell>
          <cell r="B1582" t="str">
            <v>Servicio de asistencia técnica en proyectos de infraestructura social a entidades territoriales</v>
          </cell>
        </row>
        <row r="1583">
          <cell r="A1583">
            <v>4103048</v>
          </cell>
          <cell r="B1583" t="str">
            <v>Servicio de asistencia técnica en proyectos de infraestructura social a entidades territoriales</v>
          </cell>
        </row>
        <row r="1584">
          <cell r="A1584">
            <v>4103048</v>
          </cell>
          <cell r="B1584" t="str">
            <v>Servicio de asistencia técnica en proyectos de infraestructura social a entidades territoriales</v>
          </cell>
        </row>
        <row r="1585">
          <cell r="A1585">
            <v>4102037</v>
          </cell>
          <cell r="B1585" t="str">
            <v>Servicio de protección para el restablecimiento de derechos de niños, niñas, adolescentes y jóvenes</v>
          </cell>
        </row>
        <row r="1586">
          <cell r="A1586">
            <v>4102038</v>
          </cell>
          <cell r="B1586" t="str">
            <v>Servicio dirigidos a la atención de niños, niñas, adolescentes y jóvenes, con enfoque pedagógico y restaurativo encaminados a la inclusión social</v>
          </cell>
        </row>
        <row r="1587">
          <cell r="A1587">
            <v>4102039</v>
          </cell>
          <cell r="B1587" t="str">
            <v>Servicio de apoyo financiero para cofinanciación de proyectos territoriales de infraestructura del Sistema de Responsabilidad Penal para Adolescente</v>
          </cell>
        </row>
        <row r="1588">
          <cell r="A1588">
            <v>4102040</v>
          </cell>
          <cell r="B1588" t="str">
            <v>Documentos metodológicos</v>
          </cell>
        </row>
        <row r="1589">
          <cell r="A1589">
            <v>399065</v>
          </cell>
          <cell r="B1589" t="str">
            <v>Documento para la planeación estratégica en TI</v>
          </cell>
        </row>
        <row r="1590">
          <cell r="A1590">
            <v>499064</v>
          </cell>
          <cell r="B1590" t="str">
            <v>Documento para la planeación estratégica en TI</v>
          </cell>
        </row>
        <row r="1591">
          <cell r="A1591">
            <v>599068</v>
          </cell>
          <cell r="B1591" t="str">
            <v>Documento para la planeación estratégica en TI</v>
          </cell>
        </row>
        <row r="1592">
          <cell r="A1592">
            <v>1199064</v>
          </cell>
          <cell r="B1592" t="str">
            <v>Documento para la planeación estratégica en TI</v>
          </cell>
        </row>
        <row r="1593">
          <cell r="A1593">
            <v>1299064</v>
          </cell>
          <cell r="B1593" t="str">
            <v>Documento para la planeación estratégica en TI</v>
          </cell>
        </row>
        <row r="1594">
          <cell r="A1594">
            <v>1399064</v>
          </cell>
          <cell r="B1594" t="str">
            <v>Documento para la planeación estratégica en TI</v>
          </cell>
        </row>
        <row r="1595">
          <cell r="A1595">
            <v>1599075</v>
          </cell>
          <cell r="B1595" t="str">
            <v>Documento para la planeación estratégica en TI</v>
          </cell>
        </row>
        <row r="1596">
          <cell r="A1596">
            <v>1999065</v>
          </cell>
          <cell r="B1596" t="str">
            <v>Documento para la planeación estratégica en TI</v>
          </cell>
        </row>
        <row r="1597">
          <cell r="A1597">
            <v>2199066</v>
          </cell>
          <cell r="B1597" t="str">
            <v>Documento para la planeación estratégica en TI</v>
          </cell>
        </row>
        <row r="1598">
          <cell r="A1598">
            <v>1799064</v>
          </cell>
          <cell r="B1598" t="str">
            <v>Documento para la planeación estratégica en TI</v>
          </cell>
        </row>
        <row r="1599">
          <cell r="A1599">
            <v>2299064</v>
          </cell>
          <cell r="B1599" t="str">
            <v>Documento para la planeación estratégica en TI</v>
          </cell>
        </row>
        <row r="1600">
          <cell r="A1600">
            <v>2299065</v>
          </cell>
          <cell r="B1600" t="str">
            <v>Documento para la planeación estratégica en TI</v>
          </cell>
        </row>
        <row r="1601">
          <cell r="A1601">
            <v>2499064</v>
          </cell>
          <cell r="B1601" t="str">
            <v>Documento para la planeación estratégica en TI</v>
          </cell>
        </row>
        <row r="1602">
          <cell r="A1602">
            <v>2599064</v>
          </cell>
          <cell r="B1602" t="str">
            <v>Documento para la planeación estratégica en TI</v>
          </cell>
        </row>
        <row r="1603">
          <cell r="A1603">
            <v>2399064</v>
          </cell>
          <cell r="B1603" t="str">
            <v>Documento para la planeación estratégica en TI</v>
          </cell>
        </row>
        <row r="1604">
          <cell r="A1604">
            <v>2799064</v>
          </cell>
          <cell r="B1604" t="str">
            <v>Documento para la planeación estratégica en TI</v>
          </cell>
        </row>
        <row r="1605">
          <cell r="A1605">
            <v>303013</v>
          </cell>
          <cell r="B1605" t="str">
            <v>Documento para la planeación estratégica en tecnologías de la información</v>
          </cell>
        </row>
        <row r="1606">
          <cell r="A1606">
            <v>2302083</v>
          </cell>
          <cell r="B1606" t="str">
            <v>Documentos de lineamientos técnicos</v>
          </cell>
        </row>
        <row r="1607">
          <cell r="A1607">
            <v>2302083</v>
          </cell>
          <cell r="B1607" t="str">
            <v>Documentos de lineamientos técnicos</v>
          </cell>
        </row>
        <row r="1608">
          <cell r="A1608">
            <v>2302083</v>
          </cell>
          <cell r="B1608" t="str">
            <v>Documentos de lineamientos técnicos</v>
          </cell>
        </row>
        <row r="1609">
          <cell r="A1609">
            <v>2302084</v>
          </cell>
          <cell r="B1609" t="str">
            <v>Servicio de conservación del archivo sonoro y audio visual</v>
          </cell>
        </row>
        <row r="1610">
          <cell r="A1610">
            <v>2302084</v>
          </cell>
          <cell r="B1610" t="str">
            <v>Servicio de conservación del archivo sonoro y audio visual</v>
          </cell>
        </row>
        <row r="1611">
          <cell r="A1611">
            <v>2302084</v>
          </cell>
          <cell r="B1611" t="str">
            <v>Servicio de conservación del archivo sonoro y audio visual</v>
          </cell>
        </row>
        <row r="1612">
          <cell r="A1612">
            <v>2302085</v>
          </cell>
          <cell r="B1612" t="str">
            <v>Servicio de recuperación de los soportes del archivo sonoro y audio visual</v>
          </cell>
        </row>
        <row r="1613">
          <cell r="A1613">
            <v>2302085</v>
          </cell>
          <cell r="B1613" t="str">
            <v>Servicio de recuperación de los soportes del archivo sonoro y audio visual</v>
          </cell>
        </row>
        <row r="1614">
          <cell r="A1614">
            <v>2302085</v>
          </cell>
          <cell r="B1614" t="str">
            <v>Servicio de recuperación de los soportes del archivo sonoro y audio visual</v>
          </cell>
        </row>
        <row r="1615">
          <cell r="A1615">
            <v>1502080</v>
          </cell>
          <cell r="B1615" t="str">
            <v>Equipo aéreo adquirido</v>
          </cell>
        </row>
        <row r="1616">
          <cell r="A1616">
            <v>1502080</v>
          </cell>
          <cell r="B1616" t="str">
            <v>Equipo aéreo adquirido</v>
          </cell>
        </row>
        <row r="1617">
          <cell r="A1617">
            <v>1502080</v>
          </cell>
          <cell r="B1617" t="str">
            <v>Equipo aéreo adquirido</v>
          </cell>
        </row>
        <row r="1618">
          <cell r="A1618">
            <v>1502080</v>
          </cell>
          <cell r="B1618" t="str">
            <v>Equipo aéreo adquirido</v>
          </cell>
        </row>
        <row r="1619">
          <cell r="A1619">
            <v>1502081</v>
          </cell>
          <cell r="B1619" t="str">
            <v>Equipo aéreo con mantenimiento mayor</v>
          </cell>
        </row>
        <row r="1620">
          <cell r="A1620">
            <v>1502081</v>
          </cell>
          <cell r="B1620" t="str">
            <v>Equipo aéreo con mantenimiento mayor</v>
          </cell>
        </row>
        <row r="1621">
          <cell r="A1621">
            <v>1502081</v>
          </cell>
          <cell r="B1621" t="str">
            <v>Equipo aéreo con mantenimiento mayor</v>
          </cell>
        </row>
        <row r="1622">
          <cell r="A1622">
            <v>1502081</v>
          </cell>
          <cell r="B1622" t="str">
            <v>Equipo aéreo con mantenimiento mayor</v>
          </cell>
        </row>
        <row r="1623">
          <cell r="A1623">
            <v>3299064</v>
          </cell>
          <cell r="B1623" t="str">
            <v>Documento para la planeación estratégica en TI</v>
          </cell>
        </row>
        <row r="1624">
          <cell r="A1624">
            <v>2899064</v>
          </cell>
          <cell r="B1624" t="str">
            <v>Documento para la planeación estratégica en TI</v>
          </cell>
        </row>
        <row r="1625">
          <cell r="A1625">
            <v>2999066</v>
          </cell>
          <cell r="B1625" t="str">
            <v>Documento para la planeación estratégica en TI</v>
          </cell>
        </row>
        <row r="1626">
          <cell r="A1626">
            <v>4102041</v>
          </cell>
          <cell r="B1626" t="str">
            <v>Servicio de asistencia técnica en el ciclo de políticas públicas de familia y otras relacionadas</v>
          </cell>
        </row>
        <row r="1627">
          <cell r="A1627">
            <v>4102041</v>
          </cell>
          <cell r="B1627" t="str">
            <v>Servicio de asistencia técnica en el ciclo de políticas públicas de familia y otras relacionadas</v>
          </cell>
        </row>
        <row r="1628">
          <cell r="A1628">
            <v>4102041</v>
          </cell>
          <cell r="B1628" t="str">
            <v>Servicio de asistencia técnica en el ciclo de políticas públicas de familia y otras relacionadas</v>
          </cell>
        </row>
        <row r="1629">
          <cell r="A1629">
            <v>4102041</v>
          </cell>
          <cell r="B1629" t="str">
            <v>Servicio de asistencia técnica en el ciclo de políticas públicas de familia y otras relacionadas</v>
          </cell>
        </row>
        <row r="1630">
          <cell r="A1630">
            <v>4099063</v>
          </cell>
          <cell r="B1630" t="str">
            <v>Documento para la planeación estratégica en TI</v>
          </cell>
        </row>
        <row r="1631">
          <cell r="A1631">
            <v>4199063</v>
          </cell>
          <cell r="B1631" t="str">
            <v>Documento para la planeación estratégica en TI</v>
          </cell>
        </row>
        <row r="1632">
          <cell r="A1632">
            <v>4399063</v>
          </cell>
          <cell r="B1632" t="str">
            <v>Documento para la planeación estratégica en TI</v>
          </cell>
        </row>
        <row r="1633">
          <cell r="A1633">
            <v>3399065</v>
          </cell>
          <cell r="B1633" t="str">
            <v>Documento para la planeación estratégica en TI</v>
          </cell>
        </row>
        <row r="1634">
          <cell r="A1634">
            <v>3599924</v>
          </cell>
          <cell r="B1634" t="str">
            <v>Documento para la planeación estratégica en TI</v>
          </cell>
        </row>
        <row r="1635">
          <cell r="A1635">
            <v>3699064</v>
          </cell>
          <cell r="B1635" t="str">
            <v>Documento para la planeación estratégica en TI</v>
          </cell>
        </row>
        <row r="1636">
          <cell r="A1636">
            <v>3799063</v>
          </cell>
          <cell r="B1636" t="str">
            <v>Documento para la planeación estratégica en TI</v>
          </cell>
        </row>
        <row r="1637">
          <cell r="A1637">
            <v>3999063</v>
          </cell>
          <cell r="B1637" t="str">
            <v>Documento para la planeación estratégica en TI</v>
          </cell>
        </row>
        <row r="1638">
          <cell r="A1638">
            <v>1502082</v>
          </cell>
          <cell r="B1638" t="str">
            <v>Vehículos tácticos adquiridos</v>
          </cell>
        </row>
        <row r="1639">
          <cell r="A1639">
            <v>1502082</v>
          </cell>
          <cell r="B1639" t="str">
            <v>Vehículos tácticos adquiridos</v>
          </cell>
        </row>
        <row r="1640">
          <cell r="A1640">
            <v>1502082</v>
          </cell>
          <cell r="B1640" t="str">
            <v>Vehículos tácticos adquiridos</v>
          </cell>
        </row>
        <row r="1641">
          <cell r="A1641">
            <v>1502082</v>
          </cell>
          <cell r="B1641" t="str">
            <v>Vehículos tácticos adquiridos</v>
          </cell>
        </row>
        <row r="1642">
          <cell r="A1642">
            <v>1502083</v>
          </cell>
          <cell r="B1642" t="str">
            <v>Vehículos tácticos con mantenimiento mayor</v>
          </cell>
        </row>
        <row r="1643">
          <cell r="A1643">
            <v>1502083</v>
          </cell>
          <cell r="B1643" t="str">
            <v>Vehículos tácticos con mantenimiento mayor</v>
          </cell>
        </row>
        <row r="1644">
          <cell r="A1644">
            <v>1502083</v>
          </cell>
          <cell r="B1644" t="str">
            <v>Vehículos tácticos con mantenimiento mayor</v>
          </cell>
        </row>
        <row r="1645">
          <cell r="A1645">
            <v>1502083</v>
          </cell>
          <cell r="B1645" t="str">
            <v>Vehículos tácticos con mantenimiento mayor</v>
          </cell>
        </row>
        <row r="1646">
          <cell r="A1646">
            <v>1502085</v>
          </cell>
          <cell r="B1646" t="str">
            <v>Vehículos blindados con mantenimiento mayor</v>
          </cell>
        </row>
        <row r="1647">
          <cell r="A1647">
            <v>1502085</v>
          </cell>
          <cell r="B1647" t="str">
            <v>Vehículos blindados con mantenimiento mayor</v>
          </cell>
        </row>
        <row r="1648">
          <cell r="A1648">
            <v>1502085</v>
          </cell>
          <cell r="B1648" t="str">
            <v>Vehículos blindados con mantenimiento mayor</v>
          </cell>
        </row>
        <row r="1649">
          <cell r="A1649">
            <v>1502085</v>
          </cell>
          <cell r="B1649" t="str">
            <v>Vehículos blindados con mantenimiento mayor</v>
          </cell>
        </row>
        <row r="1650">
          <cell r="A1650">
            <v>1502086</v>
          </cell>
          <cell r="B1650" t="str">
            <v>Servicio de dotación de armamento</v>
          </cell>
        </row>
        <row r="1651">
          <cell r="A1651">
            <v>1502086</v>
          </cell>
          <cell r="B1651" t="str">
            <v>Servicio de dotación de armamento</v>
          </cell>
        </row>
        <row r="1652">
          <cell r="A1652">
            <v>1502086</v>
          </cell>
          <cell r="B1652" t="str">
            <v>Servicio de dotación de armamento</v>
          </cell>
        </row>
        <row r="1653">
          <cell r="A1653">
            <v>1502086</v>
          </cell>
          <cell r="B1653" t="str">
            <v>Servicio de dotación de armamento</v>
          </cell>
        </row>
        <row r="1654">
          <cell r="A1654">
            <v>1502086</v>
          </cell>
          <cell r="B1654" t="str">
            <v>Servicio de dotación de armamento</v>
          </cell>
        </row>
        <row r="1655">
          <cell r="A1655">
            <v>1502086</v>
          </cell>
          <cell r="B1655" t="str">
            <v>Servicio de dotación de armamento</v>
          </cell>
        </row>
        <row r="1656">
          <cell r="A1656">
            <v>1502086</v>
          </cell>
          <cell r="B1656" t="str">
            <v>Servicio de dotación de armamento</v>
          </cell>
        </row>
        <row r="1657">
          <cell r="A1657">
            <v>1502086</v>
          </cell>
          <cell r="B1657" t="str">
            <v>Servicio de dotación de armamento</v>
          </cell>
        </row>
        <row r="1658">
          <cell r="A1658">
            <v>1502086</v>
          </cell>
          <cell r="B1658" t="str">
            <v>Servicio de dotación de armamento</v>
          </cell>
        </row>
        <row r="1659">
          <cell r="A1659">
            <v>1502087</v>
          </cell>
          <cell r="B1659" t="str">
            <v>Armas con mantenimiento mayor</v>
          </cell>
        </row>
        <row r="1660">
          <cell r="A1660">
            <v>1502087</v>
          </cell>
          <cell r="B1660" t="str">
            <v>Armas con mantenimiento mayor</v>
          </cell>
        </row>
        <row r="1661">
          <cell r="A1661">
            <v>1502087</v>
          </cell>
          <cell r="B1661" t="str">
            <v>Armas con mantenimiento mayor</v>
          </cell>
        </row>
        <row r="1662">
          <cell r="A1662">
            <v>1502087</v>
          </cell>
          <cell r="B1662" t="str">
            <v>Armas con mantenimiento mayor</v>
          </cell>
        </row>
        <row r="1663">
          <cell r="A1663">
            <v>1502087</v>
          </cell>
          <cell r="B1663" t="str">
            <v>Armas con mantenimiento mayor</v>
          </cell>
        </row>
        <row r="1664">
          <cell r="A1664">
            <v>1502087</v>
          </cell>
          <cell r="B1664" t="str">
            <v>Armas con mantenimiento mayor</v>
          </cell>
        </row>
        <row r="1665">
          <cell r="A1665">
            <v>1502088</v>
          </cell>
          <cell r="B1665" t="str">
            <v>Infraestructura operacional construida</v>
          </cell>
        </row>
        <row r="1666">
          <cell r="A1666">
            <v>1502088</v>
          </cell>
          <cell r="B1666" t="str">
            <v>Infraestructura operacional construida</v>
          </cell>
        </row>
        <row r="1667">
          <cell r="A1667">
            <v>1502088</v>
          </cell>
          <cell r="B1667" t="str">
            <v>Infraestructura operacional construida</v>
          </cell>
        </row>
        <row r="1668">
          <cell r="A1668">
            <v>1502088</v>
          </cell>
          <cell r="B1668" t="str">
            <v>Infraestructura operacional construida</v>
          </cell>
        </row>
        <row r="1669">
          <cell r="A1669">
            <v>1502088</v>
          </cell>
          <cell r="B1669" t="str">
            <v>Infraestructura operacional construida</v>
          </cell>
        </row>
        <row r="1670">
          <cell r="A1670">
            <v>1502088</v>
          </cell>
          <cell r="B1670" t="str">
            <v>Infraestructura operacional construida</v>
          </cell>
        </row>
        <row r="1671">
          <cell r="A1671">
            <v>1502088</v>
          </cell>
          <cell r="B1671" t="str">
            <v>Infraestructura operacional construida</v>
          </cell>
        </row>
        <row r="1672">
          <cell r="A1672">
            <v>1502088</v>
          </cell>
          <cell r="B1672" t="str">
            <v>Infraestructura operacional construida</v>
          </cell>
        </row>
        <row r="1673">
          <cell r="A1673">
            <v>1502088</v>
          </cell>
          <cell r="B1673" t="str">
            <v>Infraestructura operacional construida</v>
          </cell>
        </row>
        <row r="1674">
          <cell r="A1674">
            <v>1502088</v>
          </cell>
          <cell r="B1674" t="str">
            <v>Infraestructura operacional construida</v>
          </cell>
        </row>
        <row r="1675">
          <cell r="A1675">
            <v>1502088</v>
          </cell>
          <cell r="B1675" t="str">
            <v>Infraestructura operacional construida</v>
          </cell>
        </row>
        <row r="1676">
          <cell r="A1676">
            <v>1502088</v>
          </cell>
          <cell r="B1676" t="str">
            <v>Infraestructura operacional construida</v>
          </cell>
        </row>
        <row r="1677">
          <cell r="A1677">
            <v>1502088</v>
          </cell>
          <cell r="B1677" t="str">
            <v>Infraestructura operacional construida</v>
          </cell>
        </row>
        <row r="1678">
          <cell r="A1678">
            <v>1502088</v>
          </cell>
          <cell r="B1678" t="str">
            <v>Infraestructura operacional construida</v>
          </cell>
        </row>
        <row r="1679">
          <cell r="A1679">
            <v>1502088</v>
          </cell>
          <cell r="B1679" t="str">
            <v>Infraestructura operacional construida</v>
          </cell>
        </row>
        <row r="1680">
          <cell r="A1680">
            <v>1502088</v>
          </cell>
          <cell r="B1680" t="str">
            <v>Infraestructura operacional construida</v>
          </cell>
        </row>
        <row r="1681">
          <cell r="A1681">
            <v>1502088</v>
          </cell>
          <cell r="B1681" t="str">
            <v>Infraestructura operacional construida</v>
          </cell>
        </row>
        <row r="1682">
          <cell r="A1682">
            <v>1502088</v>
          </cell>
          <cell r="B1682" t="str">
            <v>Infraestructura operacional construida</v>
          </cell>
        </row>
        <row r="1683">
          <cell r="A1683">
            <v>1502088</v>
          </cell>
          <cell r="B1683" t="str">
            <v>Infraestructura operacional construida</v>
          </cell>
        </row>
        <row r="1684">
          <cell r="A1684">
            <v>1502088</v>
          </cell>
          <cell r="B1684" t="str">
            <v>Infraestructura operacional construida</v>
          </cell>
        </row>
        <row r="1685">
          <cell r="A1685">
            <v>1504005</v>
          </cell>
          <cell r="B1685" t="str">
            <v>Servicio de monitoreo del espectro marítimo</v>
          </cell>
        </row>
        <row r="1686">
          <cell r="A1686">
            <v>1501020</v>
          </cell>
          <cell r="B1686" t="str">
            <v xml:space="preserve">Estaciones de policía construidas y dotadas </v>
          </cell>
        </row>
        <row r="1687">
          <cell r="A1687">
            <v>1301012</v>
          </cell>
          <cell r="B1687" t="str">
            <v>Servicios de asistencia técnica en materia de contabilidad pública</v>
          </cell>
        </row>
        <row r="1688">
          <cell r="A1688">
            <v>1501019</v>
          </cell>
          <cell r="B1688" t="str">
            <v>Comandos de policía construidos y dotados</v>
          </cell>
        </row>
        <row r="1689">
          <cell r="A1689">
            <v>2409021</v>
          </cell>
          <cell r="B1689" t="str">
            <v>Servicio de Información Geográfica - SIG</v>
          </cell>
        </row>
        <row r="1690">
          <cell r="A1690">
            <v>4302087</v>
          </cell>
          <cell r="B1690" t="str">
            <v>Centro de alto rendimiento construido</v>
          </cell>
        </row>
        <row r="1691">
          <cell r="A1691">
            <v>1504004</v>
          </cell>
          <cell r="B1691" t="str">
            <v>Servicio de administración de señales de emergencia</v>
          </cell>
        </row>
        <row r="1692">
          <cell r="A1692">
            <v>2409021</v>
          </cell>
          <cell r="B1692" t="str">
            <v>Servicio de Información Geográfica - SIG</v>
          </cell>
        </row>
        <row r="1693">
          <cell r="A1693">
            <v>2409021</v>
          </cell>
          <cell r="B1693" t="str">
            <v>Servicio de Información Geográfica - SIG</v>
          </cell>
        </row>
        <row r="1694">
          <cell r="A1694">
            <v>2409021</v>
          </cell>
          <cell r="B1694" t="str">
            <v>Servicio de Información Geográfica - SIG</v>
          </cell>
        </row>
        <row r="1695">
          <cell r="A1695">
            <v>4101072</v>
          </cell>
          <cell r="B1695" t="str">
            <v>Servicio de publicaciones virtuales del Museo Nacional de la Memoria</v>
          </cell>
        </row>
        <row r="1696">
          <cell r="A1696">
            <v>2409021</v>
          </cell>
          <cell r="B1696" t="str">
            <v>Servicio de Información Geográfica - SIG</v>
          </cell>
        </row>
        <row r="1697">
          <cell r="A1697">
            <v>2409021</v>
          </cell>
          <cell r="B1697" t="str">
            <v>Servicio de Información Geográfica - SIG</v>
          </cell>
        </row>
        <row r="1698">
          <cell r="A1698">
            <v>2409021</v>
          </cell>
          <cell r="B1698" t="str">
            <v>Servicio de Información Geográfica - SIG</v>
          </cell>
        </row>
        <row r="1699">
          <cell r="A1699">
            <v>2401065</v>
          </cell>
          <cell r="B1699" t="str">
            <v>Servicio de recaudo de la tasa de peaje</v>
          </cell>
        </row>
        <row r="1700">
          <cell r="A1700">
            <v>2401066</v>
          </cell>
          <cell r="B1700" t="str">
            <v>Estaciones de peaje construidas</v>
          </cell>
        </row>
        <row r="1701">
          <cell r="A1701">
            <v>2401067</v>
          </cell>
          <cell r="B1701" t="str">
            <v>Estaciones de peaje mejoradas</v>
          </cell>
        </row>
        <row r="1702">
          <cell r="A1702">
            <v>2409020</v>
          </cell>
          <cell r="B1702" t="str">
            <v>Obras para la reducción del riesgo</v>
          </cell>
        </row>
        <row r="1703">
          <cell r="A1703">
            <v>2401061</v>
          </cell>
          <cell r="B1703" t="str">
            <v>Intersección construida</v>
          </cell>
        </row>
        <row r="1704">
          <cell r="A1704">
            <v>2401062</v>
          </cell>
          <cell r="B1704" t="str">
            <v>Zonas escolares señalizadas y con obras de seguridad vial</v>
          </cell>
        </row>
        <row r="1705">
          <cell r="A1705">
            <v>2401063</v>
          </cell>
          <cell r="B1705" t="str">
            <v>Intersección mejorada</v>
          </cell>
        </row>
        <row r="1706">
          <cell r="A1706">
            <v>1504006</v>
          </cell>
          <cell r="B1706" t="str">
            <v>Unidades operativas con mantenimiento mayor</v>
          </cell>
        </row>
        <row r="1707">
          <cell r="A1707">
            <v>1504006</v>
          </cell>
          <cell r="B1707" t="str">
            <v>Unidades operativas con mantenimiento mayor</v>
          </cell>
        </row>
        <row r="1708">
          <cell r="A1708">
            <v>1504006</v>
          </cell>
          <cell r="B1708" t="str">
            <v>Unidades operativas con mantenimiento mayor</v>
          </cell>
        </row>
        <row r="1709">
          <cell r="A1709">
            <v>1504006</v>
          </cell>
          <cell r="B1709" t="str">
            <v>Unidades operativas con mantenimiento mayor</v>
          </cell>
        </row>
        <row r="1710">
          <cell r="A1710">
            <v>1504006</v>
          </cell>
          <cell r="B1710" t="str">
            <v>Unidades operativas con mantenimiento mayor</v>
          </cell>
        </row>
        <row r="1711">
          <cell r="A1711">
            <v>1504007</v>
          </cell>
          <cell r="B1711" t="str">
            <v>Documentos de lineamientos técnicos</v>
          </cell>
        </row>
        <row r="1712">
          <cell r="A1712">
            <v>1504008</v>
          </cell>
          <cell r="B1712" t="str">
            <v>Infraestructura operativa con mantenimiento mayor</v>
          </cell>
        </row>
        <row r="1713">
          <cell r="A1713">
            <v>1504008</v>
          </cell>
          <cell r="B1713" t="str">
            <v>Infraestructura operativa con mantenimiento mayor</v>
          </cell>
        </row>
        <row r="1714">
          <cell r="A1714">
            <v>1504008</v>
          </cell>
          <cell r="B1714" t="str">
            <v>Infraestructura operativa con mantenimiento mayor</v>
          </cell>
        </row>
        <row r="1715">
          <cell r="A1715">
            <v>1504008</v>
          </cell>
          <cell r="B1715" t="str">
            <v>Infraestructura operativa con mantenimiento mayor</v>
          </cell>
        </row>
        <row r="1716">
          <cell r="A1716">
            <v>1504008</v>
          </cell>
          <cell r="B1716" t="str">
            <v>Infraestructura operativa con mantenimiento mayor</v>
          </cell>
        </row>
        <row r="1717">
          <cell r="A1717">
            <v>1504009</v>
          </cell>
          <cell r="B1717" t="str">
            <v>Infraestructura de soporte con mantenimiento mayor </v>
          </cell>
        </row>
        <row r="1718">
          <cell r="A1718">
            <v>1504009</v>
          </cell>
          <cell r="B1718" t="str">
            <v>Infraestructura de soporte con mantenimiento mayor </v>
          </cell>
        </row>
        <row r="1719">
          <cell r="A1719">
            <v>1504009</v>
          </cell>
          <cell r="B1719" t="str">
            <v>Infraestructura de soporte con mantenimiento mayor </v>
          </cell>
        </row>
        <row r="1720">
          <cell r="A1720">
            <v>1504009</v>
          </cell>
          <cell r="B1720" t="str">
            <v>Infraestructura de soporte con mantenimiento mayor </v>
          </cell>
        </row>
        <row r="1721">
          <cell r="A1721">
            <v>1504010</v>
          </cell>
          <cell r="B1721" t="str">
            <v>Documento de planeación </v>
          </cell>
        </row>
        <row r="1722">
          <cell r="A1722">
            <v>1504010</v>
          </cell>
          <cell r="B1722" t="str">
            <v>Documento de planeación </v>
          </cell>
        </row>
        <row r="1723">
          <cell r="A1723">
            <v>1504011</v>
          </cell>
          <cell r="B1723" t="str">
            <v>Infraestructura operativa construida y dotada</v>
          </cell>
        </row>
        <row r="1724">
          <cell r="A1724">
            <v>1504011</v>
          </cell>
          <cell r="B1724" t="str">
            <v>Infraestructura operativa construida y dotada</v>
          </cell>
        </row>
        <row r="1725">
          <cell r="A1725">
            <v>1504011</v>
          </cell>
          <cell r="B1725" t="str">
            <v>Infraestructura operativa construida y dotada</v>
          </cell>
        </row>
        <row r="1726">
          <cell r="A1726">
            <v>1504011</v>
          </cell>
          <cell r="B1726" t="str">
            <v>Infraestructura operativa construida y dotada</v>
          </cell>
        </row>
        <row r="1727">
          <cell r="A1727">
            <v>1504011</v>
          </cell>
          <cell r="B1727" t="str">
            <v>Infraestructura operativa construida y dotada</v>
          </cell>
        </row>
        <row r="1728">
          <cell r="A1728">
            <v>1504012</v>
          </cell>
          <cell r="B1728" t="str">
            <v>Infraestructura de soporte construida y dotada</v>
          </cell>
        </row>
        <row r="1729">
          <cell r="A1729">
            <v>1504012</v>
          </cell>
          <cell r="B1729" t="str">
            <v>Infraestructura de soporte construida y dotada</v>
          </cell>
        </row>
        <row r="1730">
          <cell r="A1730">
            <v>1504012</v>
          </cell>
          <cell r="B1730" t="str">
            <v>Infraestructura de soporte construida y dotada</v>
          </cell>
        </row>
        <row r="1731">
          <cell r="A1731">
            <v>1504012</v>
          </cell>
          <cell r="B1731" t="str">
            <v>Infraestructura de soporte construida y dotada</v>
          </cell>
        </row>
        <row r="1732">
          <cell r="A1732">
            <v>1504013</v>
          </cell>
          <cell r="B1732" t="str">
            <v>Documentos de investigación </v>
          </cell>
        </row>
        <row r="1733">
          <cell r="A1733">
            <v>1504014</v>
          </cell>
          <cell r="B1733" t="str">
            <v>Infraestructura operativa adecuada</v>
          </cell>
        </row>
        <row r="1734">
          <cell r="A1734">
            <v>1504014</v>
          </cell>
          <cell r="B1734" t="str">
            <v>Infraestructura operativa adecuada</v>
          </cell>
        </row>
        <row r="1735">
          <cell r="A1735">
            <v>1504014</v>
          </cell>
          <cell r="B1735" t="str">
            <v>Infraestructura operativa adecuada</v>
          </cell>
        </row>
        <row r="1736">
          <cell r="A1736">
            <v>1504014</v>
          </cell>
          <cell r="B1736" t="str">
            <v>Infraestructura operativa adecuada</v>
          </cell>
        </row>
        <row r="1737">
          <cell r="A1737">
            <v>1504014</v>
          </cell>
          <cell r="B1737" t="str">
            <v>Infraestructura operativa adecuada</v>
          </cell>
        </row>
        <row r="1738">
          <cell r="A1738">
            <v>1504015</v>
          </cell>
          <cell r="B1738" t="str">
            <v>Infraestructura de soporte adecuada</v>
          </cell>
        </row>
        <row r="1739">
          <cell r="A1739">
            <v>1504015</v>
          </cell>
          <cell r="B1739" t="str">
            <v>Infraestructura de soporte adecuada</v>
          </cell>
        </row>
        <row r="1740">
          <cell r="A1740">
            <v>1504015</v>
          </cell>
          <cell r="B1740" t="str">
            <v>Infraestructura de soporte adecuada</v>
          </cell>
        </row>
        <row r="1741">
          <cell r="A1741">
            <v>1504015</v>
          </cell>
          <cell r="B1741" t="str">
            <v>Infraestructura de soporte adecuada</v>
          </cell>
        </row>
        <row r="1742">
          <cell r="A1742">
            <v>1502128</v>
          </cell>
          <cell r="B1742" t="str">
            <v>Servicio de seguridad y defensa de las unidades militares</v>
          </cell>
        </row>
        <row r="1743">
          <cell r="A1743">
            <v>1502128</v>
          </cell>
          <cell r="B1743" t="str">
            <v>Servicio de seguridad y defensa de las unidades militares</v>
          </cell>
        </row>
        <row r="1744">
          <cell r="A1744">
            <v>207018</v>
          </cell>
          <cell r="B1744" t="str">
            <v>Servicio de información implementado</v>
          </cell>
        </row>
        <row r="1745">
          <cell r="A1745">
            <v>207019</v>
          </cell>
          <cell r="B1745" t="str">
            <v>Servicio de asistencia técnica en gestión del riesgo de desastres</v>
          </cell>
        </row>
        <row r="1746">
          <cell r="A1746">
            <v>207019</v>
          </cell>
          <cell r="B1746" t="str">
            <v>Servicio de asistencia técnica en gestión del riesgo de desastres</v>
          </cell>
        </row>
        <row r="1747">
          <cell r="A1747">
            <v>207019</v>
          </cell>
          <cell r="B1747" t="str">
            <v>Servicio de asistencia técnica en gestión del riesgo de desastres</v>
          </cell>
        </row>
        <row r="1748">
          <cell r="A1748">
            <v>1502129</v>
          </cell>
          <cell r="B1748" t="str">
            <v>Servicio de dotacion para el despliegue operacional de la Fuerza</v>
          </cell>
        </row>
        <row r="1749">
          <cell r="A1749">
            <v>1502130</v>
          </cell>
          <cell r="B1749" t="str">
            <v xml:space="preserve">Servicio de extinción de incendios en el desarrollo de operaciones aéreas </v>
          </cell>
        </row>
        <row r="1750">
          <cell r="A1750">
            <v>1502130</v>
          </cell>
          <cell r="B1750" t="str">
            <v xml:space="preserve">Servicio de extinción de incendios en el desarrollo de operaciones aéreas </v>
          </cell>
        </row>
        <row r="1751">
          <cell r="A1751">
            <v>1502131</v>
          </cell>
          <cell r="B1751" t="str">
            <v>Centros y laboratorios adecuados y dotados</v>
          </cell>
        </row>
        <row r="1752">
          <cell r="A1752">
            <v>4103055</v>
          </cell>
          <cell r="B1752" t="str">
            <v>Servicio de apoyo para las unidades productivas para el autoconsumo de los hogares en situación de vulnerabilidad social</v>
          </cell>
        </row>
        <row r="1753">
          <cell r="A1753">
            <v>4103055</v>
          </cell>
          <cell r="B1753" t="str">
            <v>Servicio de apoyo para las unidades productivas para el autoconsumo de los hogares en situación de vulnerabilidad social</v>
          </cell>
        </row>
        <row r="1754">
          <cell r="A1754">
            <v>4103055</v>
          </cell>
          <cell r="B1754" t="str">
            <v>Servicio de apoyo para las unidades productivas para el autoconsumo de los hogares en situación de vulnerabilidad social</v>
          </cell>
        </row>
        <row r="1755">
          <cell r="A1755">
            <v>4101077</v>
          </cell>
          <cell r="B1755" t="str">
            <v>Servicio de apoyo para las unidades productivas para el autoconsumo de hogares desplazados o en riesgo de desplazamiento, retornados o reubicados</v>
          </cell>
        </row>
        <row r="1756">
          <cell r="A1756">
            <v>4101077</v>
          </cell>
          <cell r="B1756" t="str">
            <v>Servicio de apoyo para las unidades productivas para el autoconsumo de hogares desplazados o en riesgo de desplazamiento, retornados o reubicados</v>
          </cell>
        </row>
        <row r="1757">
          <cell r="A1757">
            <v>4101078</v>
          </cell>
          <cell r="B1757" t="str">
            <v>Servicio de asistencia técnica para el autoconsumo de los hogares desplazados o en riesgo de desplazamiento, retornados o reubicados</v>
          </cell>
        </row>
        <row r="1758">
          <cell r="A1758">
            <v>4103056</v>
          </cell>
          <cell r="B1758" t="str">
            <v xml:space="preserve"> Servicio de asistencia técnica en seguridad alimentaria y nutricional a entidades territoriales</v>
          </cell>
        </row>
        <row r="1759">
          <cell r="A1759">
            <v>1502132</v>
          </cell>
          <cell r="B1759" t="str">
            <v xml:space="preserve">Servicio de educación formal </v>
          </cell>
        </row>
        <row r="1760">
          <cell r="A1760">
            <v>1502132</v>
          </cell>
          <cell r="B1760" t="str">
            <v xml:space="preserve">Servicio de educación formal </v>
          </cell>
        </row>
        <row r="1761">
          <cell r="A1761">
            <v>1502132</v>
          </cell>
          <cell r="B1761" t="str">
            <v xml:space="preserve">Servicio de educación formal </v>
          </cell>
        </row>
        <row r="1762">
          <cell r="A1762">
            <v>1501031</v>
          </cell>
          <cell r="B1762" t="str">
            <v>Infraestructura de soporte adecuada y dotada</v>
          </cell>
        </row>
        <row r="1763">
          <cell r="A1763">
            <v>1501031</v>
          </cell>
          <cell r="B1763" t="str">
            <v>Infraestructura de soporte adecuada y dotada</v>
          </cell>
        </row>
        <row r="1764">
          <cell r="A1764">
            <v>1501031</v>
          </cell>
          <cell r="B1764" t="str">
            <v>Infraestructura de soporte adecuada y dotada</v>
          </cell>
        </row>
        <row r="1765">
          <cell r="A1765">
            <v>1501032</v>
          </cell>
          <cell r="B1765" t="str">
            <v>Infraestructura de soporte adecuada</v>
          </cell>
        </row>
        <row r="1766">
          <cell r="A1766">
            <v>1501032</v>
          </cell>
          <cell r="B1766" t="str">
            <v>Infraestructura de soporte adecuada</v>
          </cell>
        </row>
        <row r="1767">
          <cell r="A1767">
            <v>1501032</v>
          </cell>
          <cell r="B1767" t="str">
            <v>Infraestructura de soporte adecuada</v>
          </cell>
        </row>
        <row r="1768">
          <cell r="A1768">
            <v>1501033</v>
          </cell>
          <cell r="B1768" t="str">
            <v>Servicio de apoyo logístico para el aprovisionamiento del personal y carga</v>
          </cell>
        </row>
        <row r="1769">
          <cell r="A1769">
            <v>1501030</v>
          </cell>
          <cell r="B1769" t="str">
            <v>Unidades especializadas descentralizadas de la Policía Nacional adecuadas y dotadas</v>
          </cell>
        </row>
        <row r="1770">
          <cell r="A1770">
            <v>1501030</v>
          </cell>
          <cell r="B1770" t="str">
            <v>Unidades especializadas descentralizadas de la Policía Nacional adecuadas y dotadas</v>
          </cell>
        </row>
        <row r="1771">
          <cell r="A1771">
            <v>1501030</v>
          </cell>
          <cell r="B1771" t="str">
            <v>Unidades especializadas descentralizadas de la Policía Nacional adecuadas y dotadas</v>
          </cell>
        </row>
        <row r="1772">
          <cell r="A1772">
            <v>1501030</v>
          </cell>
          <cell r="B1772" t="str">
            <v>Unidades especializadas descentralizadas de la Policía Nacional adecuadas y dotadas</v>
          </cell>
        </row>
        <row r="1773">
          <cell r="A1773">
            <v>1501030</v>
          </cell>
          <cell r="B1773" t="str">
            <v>Unidades especializadas descentralizadas de la Policía Nacional adecuadas y dotadas</v>
          </cell>
        </row>
        <row r="1774">
          <cell r="A1774">
            <v>1501030</v>
          </cell>
          <cell r="B1774" t="str">
            <v>Unidades especializadas descentralizadas de la Policía Nacional adecuadas y dotadas</v>
          </cell>
        </row>
        <row r="1775">
          <cell r="A1775">
            <v>1501030</v>
          </cell>
          <cell r="B1775" t="str">
            <v>Unidades especializadas descentralizadas de la Policía Nacional adecuadas y dotadas</v>
          </cell>
        </row>
        <row r="1776">
          <cell r="A1776">
            <v>1501031</v>
          </cell>
          <cell r="B1776" t="str">
            <v>Infraestructura de soporte adecuada y dotada</v>
          </cell>
        </row>
        <row r="1777">
          <cell r="A1777">
            <v>1501028</v>
          </cell>
          <cell r="B1777" t="str">
            <v>Estaciones de policía adecuadas y dotadas</v>
          </cell>
        </row>
        <row r="1778">
          <cell r="A1778">
            <v>1502137</v>
          </cell>
          <cell r="B1778" t="str">
            <v>Servicio de control del espacio aéreo </v>
          </cell>
        </row>
        <row r="1779">
          <cell r="A1779">
            <v>1501027</v>
          </cell>
          <cell r="B1779" t="str">
            <v xml:space="preserve">Comandos de policía adecuados y dotados </v>
          </cell>
        </row>
        <row r="1780">
          <cell r="A1780">
            <v>1501022</v>
          </cell>
          <cell r="B1780" t="str">
            <v>Infraestructura de soporte construida y dotada </v>
          </cell>
        </row>
        <row r="1781">
          <cell r="A1781">
            <v>2802006</v>
          </cell>
          <cell r="B1781" t="str">
            <v>Servicio de educación informal en fomento del Registro Civil</v>
          </cell>
        </row>
        <row r="1782">
          <cell r="A1782">
            <v>2201053</v>
          </cell>
          <cell r="B1782" t="str">
            <v>Servicio de apoyo para la implementación de la estrategia de residencia escolar</v>
          </cell>
        </row>
        <row r="1783">
          <cell r="A1783">
            <v>2201054</v>
          </cell>
          <cell r="B1783" t="str">
            <v>Servicio de fomento para la prevención de riesgos sociales en entornos escolares</v>
          </cell>
        </row>
        <row r="1784">
          <cell r="A1784">
            <v>2201055</v>
          </cell>
          <cell r="B1784" t="str">
            <v>Servicio de apoyo para la implementación de la estrategia educativa del sistema de responsabilidad penal para adolescentes</v>
          </cell>
        </row>
        <row r="1785">
          <cell r="A1785">
            <v>2203021</v>
          </cell>
          <cell r="B1785" t="str">
            <v>Servicio de desarrollo de contenidos educativos para la educación inicial, preescolar, básica y media de personas con discapacidad</v>
          </cell>
        </row>
        <row r="1786">
          <cell r="A1786">
            <v>2203021</v>
          </cell>
          <cell r="B1786" t="str">
            <v>Servicio de desarrollo de contenidos educativos para la educación inicial, preescolar, básica y media de personas con discapacidad</v>
          </cell>
        </row>
        <row r="1787">
          <cell r="A1787">
            <v>2203021</v>
          </cell>
          <cell r="B1787" t="str">
            <v>Servicio de desarrollo de contenidos educativos para la educación inicial, preescolar, básica y media de personas con discapacidad</v>
          </cell>
        </row>
        <row r="1788">
          <cell r="A1788">
            <v>1502135</v>
          </cell>
          <cell r="B1788" t="str">
            <v xml:space="preserve">Servicio de actualización del sistema de armas </v>
          </cell>
        </row>
        <row r="1789">
          <cell r="A1789">
            <v>1502136</v>
          </cell>
          <cell r="B1789" t="str">
            <v xml:space="preserve">Servicio de mantenimiento aeronáutico </v>
          </cell>
        </row>
        <row r="1790">
          <cell r="A1790">
            <v>1501022</v>
          </cell>
          <cell r="B1790" t="str">
            <v>Infraestructura de soporte construida y dotada </v>
          </cell>
        </row>
        <row r="1791">
          <cell r="A1791">
            <v>1501022</v>
          </cell>
          <cell r="B1791" t="str">
            <v>Infraestructura de soporte construida y dotada </v>
          </cell>
        </row>
        <row r="1792">
          <cell r="A1792">
            <v>1501022</v>
          </cell>
          <cell r="B1792" t="str">
            <v>Infraestructura de soporte construida y dotada </v>
          </cell>
        </row>
        <row r="1793">
          <cell r="A1793">
            <v>1501023</v>
          </cell>
          <cell r="B1793" t="str">
            <v>Servicio de patrullaje aéreo para la seguridad ciudadana</v>
          </cell>
        </row>
        <row r="1794">
          <cell r="A1794">
            <v>1501023</v>
          </cell>
          <cell r="B1794" t="str">
            <v>Servicio de patrullaje aéreo para la seguridad ciudadana</v>
          </cell>
        </row>
        <row r="1795">
          <cell r="A1795">
            <v>1501023</v>
          </cell>
          <cell r="B1795" t="str">
            <v>Servicio de patrullaje aéreo para la seguridad ciudadana</v>
          </cell>
        </row>
        <row r="1796">
          <cell r="A1796">
            <v>1501024</v>
          </cell>
          <cell r="B1796" t="str">
            <v>Servicio de dotación de armamento </v>
          </cell>
        </row>
        <row r="1797">
          <cell r="A1797">
            <v>1501024</v>
          </cell>
          <cell r="B1797" t="str">
            <v>Servicio de dotación de armamento </v>
          </cell>
        </row>
        <row r="1798">
          <cell r="A1798">
            <v>1501024</v>
          </cell>
          <cell r="B1798" t="str">
            <v>Servicio de dotación de armamento </v>
          </cell>
        </row>
        <row r="1799">
          <cell r="A1799">
            <v>1501025</v>
          </cell>
          <cell r="B1799" t="str">
            <v>Servicio de dotación de elementos de protección</v>
          </cell>
        </row>
        <row r="1800">
          <cell r="A1800">
            <v>1501025</v>
          </cell>
          <cell r="B1800" t="str">
            <v>Servicio de dotación de elementos de protección</v>
          </cell>
        </row>
        <row r="1801">
          <cell r="A1801">
            <v>1501025</v>
          </cell>
          <cell r="B1801" t="str">
            <v>Servicio de dotación de elementos de protección</v>
          </cell>
        </row>
        <row r="1802">
          <cell r="A1802">
            <v>1501025</v>
          </cell>
          <cell r="B1802" t="str">
            <v>Servicio de dotación de elementos de protección</v>
          </cell>
        </row>
        <row r="1803">
          <cell r="A1803">
            <v>1502134</v>
          </cell>
          <cell r="B1803" t="str">
            <v xml:space="preserve">Infraestructura de soporte adecuada </v>
          </cell>
        </row>
        <row r="1804">
          <cell r="A1804">
            <v>1502134</v>
          </cell>
          <cell r="B1804" t="str">
            <v xml:space="preserve">Infraestructura de soporte adecuada </v>
          </cell>
        </row>
        <row r="1805">
          <cell r="A1805">
            <v>1501026</v>
          </cell>
          <cell r="B1805" t="str">
            <v xml:space="preserve">Servicio de dotación de municion policial </v>
          </cell>
        </row>
        <row r="1806">
          <cell r="A1806">
            <v>1501026</v>
          </cell>
          <cell r="B1806" t="str">
            <v xml:space="preserve">Servicio de dotación de municion policial </v>
          </cell>
        </row>
        <row r="1807">
          <cell r="A1807">
            <v>1501026</v>
          </cell>
          <cell r="B1807" t="str">
            <v xml:space="preserve">Servicio de dotación de municion policial </v>
          </cell>
        </row>
        <row r="1808">
          <cell r="A1808">
            <v>1501026</v>
          </cell>
          <cell r="B1808" t="str">
            <v xml:space="preserve">Servicio de dotación de municion policial </v>
          </cell>
        </row>
        <row r="1809">
          <cell r="A1809">
            <v>1305019</v>
          </cell>
          <cell r="B1809" t="str">
            <v>Servicio de control fisico en el ingreso de mercancia de contrabando por pasos fronterizos ilegales</v>
          </cell>
        </row>
        <row r="1810">
          <cell r="A1810">
            <v>1305019</v>
          </cell>
          <cell r="B1810" t="str">
            <v>Servicio de control fisico en el ingreso de mercancia de contrabando por pasos fronterizos ilegales</v>
          </cell>
        </row>
        <row r="1811">
          <cell r="A1811">
            <v>1305020</v>
          </cell>
          <cell r="B1811" t="str">
            <v>Servicio de recolección de información y análisis a los sistemas criminales dedicados al contrabando, la evasión fiscal y las infracciones cambiarias</v>
          </cell>
        </row>
        <row r="1812">
          <cell r="A1812">
            <v>3708012</v>
          </cell>
          <cell r="B1812" t="str">
            <v>Servicio de certificación a Cuerpos de Bomberos de Colombia</v>
          </cell>
        </row>
        <row r="1813">
          <cell r="A1813">
            <v>3704012</v>
          </cell>
          <cell r="B1813" t="str">
            <v>Documentos metodológicos</v>
          </cell>
        </row>
        <row r="1814">
          <cell r="A1814">
            <v>3704013</v>
          </cell>
          <cell r="B1814" t="str">
            <v>Documentos de investigación</v>
          </cell>
        </row>
        <row r="1815">
          <cell r="A1815">
            <v>3704014</v>
          </cell>
          <cell r="B1815" t="str">
            <v>Documentos de planeación</v>
          </cell>
        </row>
        <row r="1816">
          <cell r="A1816">
            <v>1206009</v>
          </cell>
          <cell r="B1816" t="str">
            <v>Servicios de información implementado</v>
          </cell>
        </row>
        <row r="1817">
          <cell r="A1817">
            <v>2802003</v>
          </cell>
          <cell r="B1817" t="str">
            <v>Servicios de asistencia móvil para la identificación de los colombianos</v>
          </cell>
        </row>
        <row r="1818">
          <cell r="A1818">
            <v>2802003</v>
          </cell>
          <cell r="B1818" t="str">
            <v>Servicios de asistencia móvil para la identificación de los colombianos</v>
          </cell>
        </row>
        <row r="1819">
          <cell r="A1819">
            <v>2802003</v>
          </cell>
          <cell r="B1819" t="str">
            <v>Servicios de asistencia móvil para la identificación de los colombianos</v>
          </cell>
        </row>
        <row r="1820">
          <cell r="A1820">
            <v>2409022</v>
          </cell>
          <cell r="B1820" t="str">
            <v>Servicio de educación informal en seguridad vial</v>
          </cell>
        </row>
        <row r="1821">
          <cell r="A1821">
            <v>2409022</v>
          </cell>
          <cell r="B1821" t="str">
            <v>Servicio de educación informal en seguridad vial</v>
          </cell>
        </row>
        <row r="1822">
          <cell r="A1822">
            <v>2409022</v>
          </cell>
          <cell r="B1822" t="str">
            <v>Servicio de educación informal en seguridad vial</v>
          </cell>
        </row>
        <row r="1823">
          <cell r="A1823">
            <v>206007</v>
          </cell>
          <cell r="B1823" t="str">
            <v>Servicios de apoyo financiero para la Acción Integral Contra Minas Antipersonales - AICMA</v>
          </cell>
        </row>
        <row r="1824">
          <cell r="A1824">
            <v>207017</v>
          </cell>
          <cell r="B1824" t="str">
            <v>Servicio de asistencia técnica en la implementación de mecanismos de financiación de Gestión del Riesgo de Desastres</v>
          </cell>
        </row>
        <row r="1825">
          <cell r="A1825">
            <v>207017</v>
          </cell>
          <cell r="B1825" t="str">
            <v>Servicio de asistencia técnica en la implementación de mecanismos de financiación de Gestión del Riesgo de Desastres</v>
          </cell>
        </row>
        <row r="1826">
          <cell r="A1826">
            <v>207017</v>
          </cell>
          <cell r="B1826" t="str">
            <v>Servicio de asistencia técnica en la implementación de mecanismos de financiación de Gestión del Riesgo de Desastres</v>
          </cell>
        </row>
        <row r="1827">
          <cell r="A1827">
            <v>211015</v>
          </cell>
          <cell r="B1827" t="str">
            <v>Servicios de educación informal en derechos humanos,  análisis y gestión del riesgo de victimización y reincidencia</v>
          </cell>
        </row>
        <row r="1828">
          <cell r="A1828">
            <v>211016</v>
          </cell>
          <cell r="B1828" t="str">
            <v>Servicio de asistencia técnica a iniciativas locales de prevención de riesgos de victimización y reincidencia</v>
          </cell>
        </row>
        <row r="1829">
          <cell r="A1829">
            <v>211017</v>
          </cell>
          <cell r="B1829" t="str">
            <v>Servicio de apoyo financiero a iniciativas locales de prevención de riesgos de victimización y reincidencia</v>
          </cell>
        </row>
        <row r="1830">
          <cell r="A1830">
            <v>211018</v>
          </cell>
          <cell r="B1830" t="str">
            <v>Servicios de divulgación sobre reintegración/reincorporación, convivencia y reconciliación</v>
          </cell>
        </row>
        <row r="1831">
          <cell r="A1831">
            <v>205009</v>
          </cell>
          <cell r="B1831" t="str">
            <v>Servicio de asistencia técnica para la transversalización de los enfoques de género e interseccionalidad</v>
          </cell>
        </row>
        <row r="1832">
          <cell r="A1832">
            <v>205009</v>
          </cell>
          <cell r="B1832" t="str">
            <v>Servicio de asistencia técnica para la transversalización de los enfoques de género e interseccionalidad</v>
          </cell>
        </row>
        <row r="1833">
          <cell r="A1833">
            <v>205009</v>
          </cell>
          <cell r="B1833" t="str">
            <v>Servicio de asistencia técnica para la transversalización de los enfoques de género e interseccionalidad</v>
          </cell>
        </row>
        <row r="1834">
          <cell r="A1834">
            <v>205010</v>
          </cell>
          <cell r="B1834" t="str">
            <v>Servicio de asistencia técnica para la promoción de acciones en garantía de los derechos de las mujeres</v>
          </cell>
        </row>
        <row r="1835">
          <cell r="A1835">
            <v>205010</v>
          </cell>
          <cell r="B1835" t="str">
            <v>Servicio de asistencia técnica para la promoción de acciones en garantía de los derechos de las mujeres</v>
          </cell>
        </row>
        <row r="1836">
          <cell r="A1836">
            <v>205010</v>
          </cell>
          <cell r="B1836" t="str">
            <v>Servicio de asistencia técnica para la promoción de acciones en garantía de los derechos de las mujeres</v>
          </cell>
        </row>
        <row r="1837">
          <cell r="A1837">
            <v>205011</v>
          </cell>
          <cell r="B1837" t="str">
            <v>Servicios de asistencia técnica para el fortalecimiento de escenarios y mecanismos de diálogo formal</v>
          </cell>
        </row>
        <row r="1838">
          <cell r="A1838">
            <v>205011</v>
          </cell>
          <cell r="B1838" t="str">
            <v>Servicios de asistencia técnica para el fortalecimiento de escenarios y mecanismos de diálogo formal</v>
          </cell>
        </row>
        <row r="1839">
          <cell r="A1839">
            <v>205011</v>
          </cell>
          <cell r="B1839" t="str">
            <v>Servicios de asistencia técnica para el fortalecimiento de escenarios y mecanismos de diálogo formal</v>
          </cell>
        </row>
        <row r="1840">
          <cell r="A1840">
            <v>205011</v>
          </cell>
          <cell r="B1840" t="str">
            <v>Servicios de asistencia técnica para el fortalecimiento de escenarios y mecanismos de diálogo formal</v>
          </cell>
        </row>
        <row r="1841">
          <cell r="A1841">
            <v>2409021</v>
          </cell>
          <cell r="B1841" t="str">
            <v>Servicio de Información Geográfica - SIG</v>
          </cell>
        </row>
        <row r="1842">
          <cell r="A1842">
            <v>1304027</v>
          </cell>
          <cell r="B1842" t="str">
            <v>Servicio de información implementado</v>
          </cell>
        </row>
        <row r="1843">
          <cell r="A1843">
            <v>1304027</v>
          </cell>
          <cell r="B1843" t="str">
            <v>Servicio de información implementado</v>
          </cell>
        </row>
        <row r="1844">
          <cell r="A1844">
            <v>1304028</v>
          </cell>
          <cell r="B1844" t="str">
            <v>Servicio de información actualizado</v>
          </cell>
        </row>
        <row r="1845">
          <cell r="A1845">
            <v>1207012</v>
          </cell>
          <cell r="B1845" t="str">
            <v>Servicio de asistencia técnica para la coordinación de la política criminal</v>
          </cell>
        </row>
        <row r="1846">
          <cell r="A1846">
            <v>1207012</v>
          </cell>
          <cell r="B1846" t="str">
            <v>Servicio de asistencia técnica para la coordinación de la política criminal</v>
          </cell>
        </row>
        <row r="1847">
          <cell r="A1847">
            <v>1202015</v>
          </cell>
          <cell r="B1847" t="str">
            <v>Servicio de información actualizado</v>
          </cell>
        </row>
        <row r="1848">
          <cell r="A1848">
            <v>1202016</v>
          </cell>
          <cell r="B1848" t="str">
            <v>Servicio de información implementado</v>
          </cell>
        </row>
        <row r="1849">
          <cell r="A1849">
            <v>1202018</v>
          </cell>
          <cell r="B1849" t="str">
            <v>Servicio de apoyo para la promoción al acceso a la justicia</v>
          </cell>
        </row>
        <row r="1850">
          <cell r="A1850">
            <v>1202019</v>
          </cell>
          <cell r="B1850" t="str">
            <v>Servicio de promoción del acceso a la justicia</v>
          </cell>
        </row>
        <row r="1851">
          <cell r="A1851">
            <v>1202019</v>
          </cell>
          <cell r="B1851" t="str">
            <v>Servicio de promoción del acceso a la justicia</v>
          </cell>
        </row>
        <row r="1852">
          <cell r="A1852">
            <v>1903048</v>
          </cell>
          <cell r="B1852" t="str">
            <v>Servicio de evaluación técnico - científica de los productos sujetos de inspección, vigilancia y control</v>
          </cell>
        </row>
        <row r="1853">
          <cell r="A1853">
            <v>1502122</v>
          </cell>
          <cell r="B1853" t="str">
            <v>Servicio de información metereológicoy cartográfico para la navegación aérea</v>
          </cell>
        </row>
        <row r="1854">
          <cell r="A1854">
            <v>1502122</v>
          </cell>
          <cell r="B1854" t="str">
            <v>Servicio de información metereológicoy cartográfico para la navegación aérea</v>
          </cell>
        </row>
        <row r="1855">
          <cell r="A1855">
            <v>3302070</v>
          </cell>
          <cell r="B1855" t="str">
            <v>Serviciode divulgación y publicación del Patrimonio cultural</v>
          </cell>
        </row>
        <row r="1856">
          <cell r="A1856">
            <v>3302070</v>
          </cell>
          <cell r="B1856" t="str">
            <v>Serviciode divulgación y publicación del Patrimonio cultural</v>
          </cell>
        </row>
        <row r="1857">
          <cell r="A1857">
            <v>3302070</v>
          </cell>
          <cell r="B1857" t="str">
            <v>Serviciode divulgación y publicación del Patrimonio cultural</v>
          </cell>
        </row>
        <row r="1858">
          <cell r="A1858">
            <v>4302077</v>
          </cell>
          <cell r="B1858" t="str">
            <v>Servicio de análisis de muestras</v>
          </cell>
        </row>
        <row r="1859">
          <cell r="A1859">
            <v>4302078</v>
          </cell>
          <cell r="B1859" t="str">
            <v>Servicio de control de dopaje</v>
          </cell>
        </row>
        <row r="1860">
          <cell r="A1860">
            <v>1502123</v>
          </cell>
          <cell r="B1860" t="str">
            <v>Centros de operaciones cibernéticas construidos y dotados</v>
          </cell>
        </row>
        <row r="1861">
          <cell r="A1861">
            <v>1502124</v>
          </cell>
          <cell r="B1861" t="str">
            <v>Servicio de información para las comunicaciones de las fuerzas militares actualizado</v>
          </cell>
        </row>
        <row r="1862">
          <cell r="A1862">
            <v>1502125</v>
          </cell>
          <cell r="B1862" t="str">
            <v>Servicio de información para las comunicaciones de las fuerzas militares implementado</v>
          </cell>
        </row>
        <row r="1863">
          <cell r="A1863">
            <v>1502126</v>
          </cell>
          <cell r="B1863" t="str">
            <v>Centros de comando y control adecuados y dotados</v>
          </cell>
        </row>
        <row r="1864">
          <cell r="A1864">
            <v>1502126</v>
          </cell>
          <cell r="B1864" t="str">
            <v>Centros de comando y control adecuados y dotados</v>
          </cell>
        </row>
        <row r="1865">
          <cell r="A1865">
            <v>1502127</v>
          </cell>
          <cell r="B1865" t="str">
            <v>Servicios de inteligencia tecnica para las operaciones contra delitos que afecten la seguridad personal</v>
          </cell>
        </row>
        <row r="1866">
          <cell r="A1866">
            <v>1502127</v>
          </cell>
          <cell r="B1866" t="str">
            <v>Servicios de inteligencia tecnica para las operaciones contra delitos que afecten la seguridad personal</v>
          </cell>
        </row>
        <row r="1867">
          <cell r="A1867">
            <v>1502127</v>
          </cell>
          <cell r="B1867" t="str">
            <v>Servicios de inteligencia tecnica para las operaciones contra delitos que afecten la seguridad personal</v>
          </cell>
        </row>
        <row r="1868">
          <cell r="A1868">
            <v>1502127</v>
          </cell>
          <cell r="B1868" t="str">
            <v>Servicios de inteligencia tecnica para las operaciones contra delitos que afecten la seguridad personal</v>
          </cell>
        </row>
        <row r="1869">
          <cell r="A1869">
            <v>2701030</v>
          </cell>
          <cell r="B1869" t="str">
            <v>Unidad básica de atención judicial construida y dotada</v>
          </cell>
        </row>
        <row r="1870">
          <cell r="A1870">
            <v>2701030</v>
          </cell>
          <cell r="B1870" t="str">
            <v>Unidad básica de atención judicial construida y dotada</v>
          </cell>
        </row>
        <row r="1871">
          <cell r="A1871">
            <v>2701031</v>
          </cell>
          <cell r="B1871" t="str">
            <v>Unidad básica de atención adecuada y dotada</v>
          </cell>
        </row>
        <row r="1872">
          <cell r="A1872">
            <v>2701031</v>
          </cell>
          <cell r="B1872" t="str">
            <v>Unidad básica de atención adecuada y dotada</v>
          </cell>
        </row>
        <row r="1873">
          <cell r="A1873">
            <v>2701032</v>
          </cell>
          <cell r="B1873" t="str">
            <v>Unidad básica de atención modificada y dotada</v>
          </cell>
        </row>
        <row r="1874">
          <cell r="A1874">
            <v>2701032</v>
          </cell>
          <cell r="B1874" t="str">
            <v>Unidad básica de atención modificada y dotada</v>
          </cell>
        </row>
        <row r="1875">
          <cell r="A1875">
            <v>2701033</v>
          </cell>
          <cell r="B1875" t="str">
            <v>Unidad básica de atención ampliada y dotada</v>
          </cell>
        </row>
        <row r="1876">
          <cell r="A1876">
            <v>2701033</v>
          </cell>
          <cell r="B1876" t="str">
            <v>Unidad básica de atención ampliada y dotada</v>
          </cell>
        </row>
        <row r="1877">
          <cell r="A1877">
            <v>2701034</v>
          </cell>
          <cell r="B1877" t="str">
            <v>Unidad básica de atención restaurada y dotada</v>
          </cell>
        </row>
        <row r="1878">
          <cell r="A1878">
            <v>2701034</v>
          </cell>
          <cell r="B1878" t="str">
            <v>Unidad básica de atención restaurada y dotada</v>
          </cell>
        </row>
        <row r="1879">
          <cell r="A1879">
            <v>2701035</v>
          </cell>
          <cell r="B1879" t="str">
            <v>Unidad básica de atención con reforzamiento estructural</v>
          </cell>
        </row>
        <row r="1880">
          <cell r="A1880">
            <v>2701036</v>
          </cell>
          <cell r="B1880" t="str">
            <v>Centro de servicio construidos y dotados</v>
          </cell>
        </row>
        <row r="1881">
          <cell r="A1881">
            <v>2701036</v>
          </cell>
          <cell r="B1881" t="str">
            <v>Centro de servicio construidos y dotados</v>
          </cell>
        </row>
        <row r="1882">
          <cell r="A1882">
            <v>2701037</v>
          </cell>
          <cell r="B1882" t="str">
            <v>Centros de servicios adecuados y dotados</v>
          </cell>
        </row>
        <row r="1883">
          <cell r="A1883">
            <v>2701037</v>
          </cell>
          <cell r="B1883" t="str">
            <v>Centros de servicios adecuados y dotados</v>
          </cell>
        </row>
        <row r="1884">
          <cell r="A1884">
            <v>2701038</v>
          </cell>
          <cell r="B1884" t="str">
            <v>Centros de servicios modificados y dotados</v>
          </cell>
        </row>
        <row r="1885">
          <cell r="A1885">
            <v>2701038</v>
          </cell>
          <cell r="B1885" t="str">
            <v>Centros de servicios modificados y dotados</v>
          </cell>
        </row>
        <row r="1886">
          <cell r="A1886">
            <v>2701039</v>
          </cell>
          <cell r="B1886" t="str">
            <v>Centros de servicios ampliados y dotados</v>
          </cell>
        </row>
        <row r="1887">
          <cell r="A1887">
            <v>2701039</v>
          </cell>
          <cell r="B1887" t="str">
            <v>Centros de servicios ampliados y dotados</v>
          </cell>
        </row>
        <row r="1888">
          <cell r="A1888">
            <v>2701040</v>
          </cell>
          <cell r="B1888" t="str">
            <v>Centros de servicios restaurados y dotados</v>
          </cell>
        </row>
        <row r="1889">
          <cell r="A1889">
            <v>2701040</v>
          </cell>
          <cell r="B1889" t="str">
            <v>Centros de servicios restaurados y dotados</v>
          </cell>
        </row>
        <row r="1890">
          <cell r="A1890">
            <v>2701041</v>
          </cell>
          <cell r="B1890" t="str">
            <v>Centros de servicios con reforzamiento estructural</v>
          </cell>
        </row>
        <row r="1891">
          <cell r="A1891">
            <v>2701042</v>
          </cell>
          <cell r="B1891" t="str">
            <v>Servicio de procesamiento de información jurisprudencial, normativa y doctrinaria</v>
          </cell>
        </row>
        <row r="1892">
          <cell r="A1892">
            <v>2701042</v>
          </cell>
          <cell r="B1892" t="str">
            <v>Servicio de procesamiento de información jurisprudencial, normativa y doctrinaria</v>
          </cell>
        </row>
        <row r="1893">
          <cell r="A1893">
            <v>2701042</v>
          </cell>
          <cell r="B1893" t="str">
            <v>Servicio de procesamiento de información jurisprudencial, normativa y doctrinaria</v>
          </cell>
        </row>
        <row r="1894">
          <cell r="A1894">
            <v>2701042</v>
          </cell>
          <cell r="B1894" t="str">
            <v>Servicio de procesamiento de información jurisprudencial, normativa y doctrinaria</v>
          </cell>
        </row>
        <row r="1895">
          <cell r="A1895">
            <v>2701043</v>
          </cell>
          <cell r="B1895" t="str">
            <v>Servicios de divulgación y publicación</v>
          </cell>
        </row>
        <row r="1896">
          <cell r="A1896">
            <v>2701043</v>
          </cell>
          <cell r="B1896" t="str">
            <v>Servicios de divulgación y publicación</v>
          </cell>
        </row>
        <row r="1897">
          <cell r="A1897">
            <v>2701043</v>
          </cell>
          <cell r="B1897" t="str">
            <v>Servicios de divulgación y publicación</v>
          </cell>
        </row>
        <row r="1898">
          <cell r="A1898">
            <v>2701043</v>
          </cell>
          <cell r="B1898" t="str">
            <v>Servicios de divulgación y publicación</v>
          </cell>
        </row>
        <row r="1899">
          <cell r="A1899">
            <v>2701043</v>
          </cell>
          <cell r="B1899" t="str">
            <v>Servicios de divulgación y publicación</v>
          </cell>
        </row>
        <row r="1900">
          <cell r="A1900">
            <v>2701044</v>
          </cell>
          <cell r="B1900" t="str">
            <v>Documentos metodológicos</v>
          </cell>
        </row>
        <row r="1901">
          <cell r="A1901">
            <v>2701044</v>
          </cell>
          <cell r="B1901" t="str">
            <v>Documentos metodológicos</v>
          </cell>
        </row>
        <row r="1902">
          <cell r="A1902">
            <v>2701044</v>
          </cell>
          <cell r="B1902" t="str">
            <v>Documentos metodológicos</v>
          </cell>
        </row>
        <row r="1903">
          <cell r="A1903">
            <v>2701044</v>
          </cell>
          <cell r="B1903" t="str">
            <v>Documentos metodológicos</v>
          </cell>
        </row>
        <row r="1904">
          <cell r="A1904">
            <v>2701044</v>
          </cell>
          <cell r="B1904" t="str">
            <v>Documentos metodológicos</v>
          </cell>
        </row>
        <row r="1905">
          <cell r="A1905">
            <v>301023</v>
          </cell>
          <cell r="B1905" t="str">
            <v>Servicios de integración de la oferta pública</v>
          </cell>
        </row>
        <row r="1906">
          <cell r="A1906">
            <v>301023</v>
          </cell>
          <cell r="B1906" t="str">
            <v>Servicios de integración de la oferta pública</v>
          </cell>
        </row>
        <row r="1907">
          <cell r="A1907">
            <v>301024</v>
          </cell>
          <cell r="B1907" t="str">
            <v>Servicio de información implementado</v>
          </cell>
        </row>
        <row r="1908">
          <cell r="A1908">
            <v>301024</v>
          </cell>
          <cell r="B1908" t="str">
            <v>Servicio de información implementado</v>
          </cell>
        </row>
        <row r="1909">
          <cell r="A1909">
            <v>301024</v>
          </cell>
          <cell r="B1909" t="str">
            <v>Servicio de información implementado</v>
          </cell>
        </row>
        <row r="1910">
          <cell r="A1910">
            <v>301025</v>
          </cell>
          <cell r="B1910" t="str">
            <v>Servicio de información actualizado</v>
          </cell>
        </row>
        <row r="1911">
          <cell r="A1911">
            <v>4101073</v>
          </cell>
          <cell r="B1911" t="str">
            <v>Servicio de apoyo para la generación de ingresos</v>
          </cell>
        </row>
        <row r="1912">
          <cell r="A1912">
            <v>4101073</v>
          </cell>
          <cell r="B1912" t="str">
            <v>Servicio de apoyo para la generación de ingresos</v>
          </cell>
        </row>
        <row r="1913">
          <cell r="A1913">
            <v>4101073</v>
          </cell>
          <cell r="B1913" t="str">
            <v>Servicio de apoyo para la generación de ingresos</v>
          </cell>
        </row>
        <row r="1914">
          <cell r="A1914">
            <v>4101074</v>
          </cell>
          <cell r="B1914" t="str">
            <v>Servicio de acompañamiento comunitario a los hogares en riesgo de desplazamiento, retornados o reubicados</v>
          </cell>
        </row>
        <row r="1915">
          <cell r="A1915">
            <v>4101074</v>
          </cell>
          <cell r="B1915" t="str">
            <v>Servicio de acompañamiento comunitario a los hogares en riesgo de desplazamiento, retornados o reubicados</v>
          </cell>
        </row>
        <row r="1916">
          <cell r="A1916">
            <v>4101075</v>
          </cell>
          <cell r="B1916" t="str">
            <v>Servicio de monitoreo y seguimiento a las intervenciones implementadas en los hogares en riesgo de desplazamiento o victimas del desplazamiento forzado</v>
          </cell>
        </row>
        <row r="1917">
          <cell r="A1917">
            <v>4103053</v>
          </cell>
          <cell r="B1917" t="str">
            <v>Servicio de asistencia técnica para el mejoramiento de hábitos alimentarios</v>
          </cell>
        </row>
        <row r="1918">
          <cell r="A1918">
            <v>4103053</v>
          </cell>
          <cell r="B1918" t="str">
            <v>Servicio de asistencia técnica para el mejoramiento de hábitos alimentarios</v>
          </cell>
        </row>
        <row r="1919">
          <cell r="A1919">
            <v>4103053</v>
          </cell>
          <cell r="B1919" t="str">
            <v>Servicio de asistencia técnica para el mejoramiento de hábitos alimentarios</v>
          </cell>
        </row>
        <row r="1920">
          <cell r="A1920">
            <v>4103054</v>
          </cell>
          <cell r="B1920" t="str">
            <v>Servicio de monitoreo y seguimiento a las intervenciones implementadas para la inclusión social y productiva de la población en situación de vulnerabilidad</v>
          </cell>
        </row>
        <row r="1921">
          <cell r="A1921">
            <v>4103054</v>
          </cell>
          <cell r="B1921" t="str">
            <v>Servicio de monitoreo y seguimiento a las intervenciones implementadas para la inclusión social y productiva de la población en situación de vulnerabilidad</v>
          </cell>
        </row>
        <row r="1922">
          <cell r="A1922">
            <v>4103054</v>
          </cell>
          <cell r="B1922" t="str">
            <v>Servicio de monitoreo y seguimiento a las intervenciones implementadas para la inclusión social y productiva de la población en situación de vulnerabilidad</v>
          </cell>
        </row>
        <row r="1923">
          <cell r="A1923">
            <v>4103054</v>
          </cell>
          <cell r="B1923" t="str">
            <v>Servicio de monitoreo y seguimiento a las intervenciones implementadas para la inclusión social y productiva de la población en situación de vulnerabilidad</v>
          </cell>
        </row>
        <row r="1924">
          <cell r="A1924">
            <v>4101076</v>
          </cell>
          <cell r="B1924" t="str">
            <v xml:space="preserve">Servicio de apoyo para el mejoramiento de condiciones de habitabilidad para población víctima de desplazamiento forzado </v>
          </cell>
        </row>
        <row r="1925">
          <cell r="A1925">
            <v>4101076</v>
          </cell>
          <cell r="B1925" t="str">
            <v xml:space="preserve">Servicio de apoyo para el mejoramiento de condiciones de habitabilidad para población víctima de desplazamiento forzado </v>
          </cell>
        </row>
        <row r="1926">
          <cell r="A1926">
            <v>4101076</v>
          </cell>
          <cell r="B1926" t="str">
            <v xml:space="preserve">Servicio de apoyo para el mejoramiento de condiciones de habitabilidad para población víctima de desplazamiento forzado </v>
          </cell>
        </row>
        <row r="1927">
          <cell r="A1927">
            <v>4101076</v>
          </cell>
          <cell r="B1927" t="str">
            <v xml:space="preserve">Servicio de apoyo para el mejoramiento de condiciones de habitabilidad para población víctima de desplazamiento forzado </v>
          </cell>
        </row>
        <row r="1928">
          <cell r="A1928">
            <v>3704011</v>
          </cell>
          <cell r="B1928" t="str">
            <v>Documentos de lineamientos técnicos</v>
          </cell>
        </row>
        <row r="1929">
          <cell r="A1929">
            <v>3701024</v>
          </cell>
          <cell r="B1929" t="str">
            <v>Servicio de apoyo financiero para la implementación de proyectos en materia de derechos humanos</v>
          </cell>
        </row>
        <row r="1930">
          <cell r="A1930">
            <v>3701025</v>
          </cell>
          <cell r="B1930" t="str">
            <v>Servicio de apoyo financiero para la implementación de proyectos en materia de etnias</v>
          </cell>
        </row>
        <row r="1931">
          <cell r="A1931">
            <v>2104025</v>
          </cell>
          <cell r="B1931" t="str">
            <v>Servicio de delimitación y declaración de Áreas Estratégicas Mineras para su adjudicación</v>
          </cell>
        </row>
        <row r="1932">
          <cell r="A1932">
            <v>2104025</v>
          </cell>
          <cell r="B1932" t="str">
            <v>Servicio de delimitación y declaración de Áreas Estratégicas Mineras para su adjudicación</v>
          </cell>
        </row>
        <row r="1933">
          <cell r="A1933">
            <v>2104025</v>
          </cell>
          <cell r="B1933" t="str">
            <v>Servicio de delimitación y declaración de Áreas Estratégicas Mineras para su adjudicación</v>
          </cell>
        </row>
        <row r="1934">
          <cell r="A1934">
            <v>2406048</v>
          </cell>
          <cell r="B1934" t="str">
            <v>Obras de conexión entre la red marítima-fluvial</v>
          </cell>
        </row>
        <row r="1935">
          <cell r="A1935">
            <v>2406048</v>
          </cell>
          <cell r="B1935" t="str">
            <v>Obras de conexión entre la red marítima-fluvial</v>
          </cell>
        </row>
        <row r="1936">
          <cell r="A1936">
            <v>2406048</v>
          </cell>
          <cell r="B1936" t="str">
            <v>Obras de conexión entre la red marítima-fluvial</v>
          </cell>
        </row>
        <row r="1937">
          <cell r="A1937">
            <v>2406048</v>
          </cell>
          <cell r="B1937" t="str">
            <v>Obras de conexión entre la red marítima-fluvial</v>
          </cell>
        </row>
        <row r="1938">
          <cell r="A1938">
            <v>2406048</v>
          </cell>
          <cell r="B1938" t="str">
            <v>Obras de conexión entre la red marítima-fluvial</v>
          </cell>
        </row>
        <row r="1939">
          <cell r="A1939">
            <v>2406048</v>
          </cell>
          <cell r="B1939" t="str">
            <v>Obras de conexión entre la red marítima-fluvial</v>
          </cell>
        </row>
        <row r="1940">
          <cell r="A1940">
            <v>2406048</v>
          </cell>
          <cell r="B1940" t="str">
            <v>Obras de conexión entre la red marítima-fluvial</v>
          </cell>
        </row>
        <row r="1941">
          <cell r="A1941">
            <v>2406048</v>
          </cell>
          <cell r="B1941" t="str">
            <v>Obras de conexión entre la red marítima-fluvial</v>
          </cell>
        </row>
        <row r="1942">
          <cell r="A1942">
            <v>2406048</v>
          </cell>
          <cell r="B1942" t="str">
            <v>Obras de conexión entre la red marítima-fluvial</v>
          </cell>
        </row>
        <row r="1943">
          <cell r="A1943">
            <v>2406048</v>
          </cell>
          <cell r="B1943" t="str">
            <v>Obras de conexión entre la red marítima-fluvial</v>
          </cell>
        </row>
        <row r="1944">
          <cell r="A1944">
            <v>2406048</v>
          </cell>
          <cell r="B1944" t="str">
            <v>Obras de conexión entre la red marítima-fluvial</v>
          </cell>
        </row>
        <row r="1945">
          <cell r="A1945">
            <v>2406048</v>
          </cell>
          <cell r="B1945" t="str">
            <v>Obras de conexión entre la red marítima-fluvial</v>
          </cell>
        </row>
        <row r="1946">
          <cell r="A1946">
            <v>2701012</v>
          </cell>
          <cell r="B1946" t="str">
            <v>Palacios de justicia construidos y dotados</v>
          </cell>
        </row>
        <row r="1947">
          <cell r="A1947">
            <v>2701012</v>
          </cell>
          <cell r="B1947" t="str">
            <v>Palacios de justicia construidos y dotados</v>
          </cell>
        </row>
        <row r="1948">
          <cell r="A1948">
            <v>2701013</v>
          </cell>
          <cell r="B1948" t="str">
            <v>Palacios de justicia adecuados y dotados</v>
          </cell>
        </row>
        <row r="1949">
          <cell r="A1949">
            <v>2701013</v>
          </cell>
          <cell r="B1949" t="str">
            <v>Palacios de justicia adecuados y dotados</v>
          </cell>
        </row>
        <row r="1950">
          <cell r="A1950">
            <v>2701014</v>
          </cell>
          <cell r="B1950" t="str">
            <v>Palacios de justicia modificados y dotados</v>
          </cell>
        </row>
        <row r="1951">
          <cell r="A1951">
            <v>2701014</v>
          </cell>
          <cell r="B1951" t="str">
            <v>Palacios de justicia modificados y dotados</v>
          </cell>
        </row>
        <row r="1952">
          <cell r="A1952">
            <v>2701015</v>
          </cell>
          <cell r="B1952" t="str">
            <v>Palacios de justicia ampliados y dotados</v>
          </cell>
        </row>
        <row r="1953">
          <cell r="A1953">
            <v>2701015</v>
          </cell>
          <cell r="B1953" t="str">
            <v>Palacios de justicia ampliados y dotados</v>
          </cell>
        </row>
        <row r="1954">
          <cell r="A1954">
            <v>2701016</v>
          </cell>
          <cell r="B1954" t="str">
            <v>Palacios de justicia restaurados y dotados</v>
          </cell>
        </row>
        <row r="1955">
          <cell r="A1955">
            <v>2701016</v>
          </cell>
          <cell r="B1955" t="str">
            <v>Palacios de justicia restaurados y dotados</v>
          </cell>
        </row>
        <row r="1956">
          <cell r="A1956">
            <v>2701017</v>
          </cell>
          <cell r="B1956" t="str">
            <v>Palacios de Justicia con reforzamiento estructural</v>
          </cell>
        </row>
        <row r="1957">
          <cell r="A1957">
            <v>2701018</v>
          </cell>
          <cell r="B1957" t="str">
            <v>Despachos judiciales construidos y dotados</v>
          </cell>
        </row>
        <row r="1958">
          <cell r="A1958">
            <v>2701018</v>
          </cell>
          <cell r="B1958" t="str">
            <v>Despachos judiciales construidos y dotados</v>
          </cell>
        </row>
        <row r="1959">
          <cell r="A1959">
            <v>2701019</v>
          </cell>
          <cell r="B1959" t="str">
            <v>Despachos judiciales adecuados y dotados</v>
          </cell>
        </row>
        <row r="1960">
          <cell r="A1960">
            <v>2701019</v>
          </cell>
          <cell r="B1960" t="str">
            <v>Despachos judiciales adecuados y dotados</v>
          </cell>
        </row>
        <row r="1961">
          <cell r="A1961">
            <v>2701020</v>
          </cell>
          <cell r="B1961" t="str">
            <v>Despachos judiciales modificados y dotados</v>
          </cell>
        </row>
        <row r="1962">
          <cell r="A1962">
            <v>2701020</v>
          </cell>
          <cell r="B1962" t="str">
            <v>Despachos judiciales modificados y dotados</v>
          </cell>
        </row>
        <row r="1963">
          <cell r="A1963">
            <v>2701021</v>
          </cell>
          <cell r="B1963" t="str">
            <v>Despachos judiciales ampliados y dotados</v>
          </cell>
        </row>
        <row r="1964">
          <cell r="A1964">
            <v>2701021</v>
          </cell>
          <cell r="B1964" t="str">
            <v>Despachos judiciales ampliados y dotados</v>
          </cell>
        </row>
        <row r="1965">
          <cell r="A1965">
            <v>2701022</v>
          </cell>
          <cell r="B1965" t="str">
            <v>Despachos judiciales restaurados y dotados</v>
          </cell>
        </row>
        <row r="1966">
          <cell r="A1966">
            <v>2701022</v>
          </cell>
          <cell r="B1966" t="str">
            <v>Despachos judiciales restaurados y dotados</v>
          </cell>
        </row>
        <row r="1967">
          <cell r="A1967">
            <v>2701023</v>
          </cell>
          <cell r="B1967" t="str">
            <v>Despachos judiciales con reforzamiento estructural</v>
          </cell>
        </row>
        <row r="1968">
          <cell r="A1968">
            <v>2701024</v>
          </cell>
          <cell r="B1968" t="str">
            <v>Salas de audiencia construidas y dotadas</v>
          </cell>
        </row>
        <row r="1969">
          <cell r="A1969">
            <v>2701024</v>
          </cell>
          <cell r="B1969" t="str">
            <v>Salas de audiencia construidas y dotadas</v>
          </cell>
        </row>
        <row r="1970">
          <cell r="A1970">
            <v>2701025</v>
          </cell>
          <cell r="B1970" t="str">
            <v>Salas de audiencia adecuadas y dotadas</v>
          </cell>
        </row>
        <row r="1971">
          <cell r="A1971">
            <v>2701025</v>
          </cell>
          <cell r="B1971" t="str">
            <v>Salas de audiencia adecuadas y dotadas</v>
          </cell>
        </row>
        <row r="1972">
          <cell r="A1972">
            <v>2701026</v>
          </cell>
          <cell r="B1972" t="str">
            <v>Salas de audiencia modificadas y dotadas</v>
          </cell>
        </row>
        <row r="1973">
          <cell r="A1973">
            <v>2701026</v>
          </cell>
          <cell r="B1973" t="str">
            <v>Salas de audiencia modificadas y dotadas</v>
          </cell>
        </row>
        <row r="1974">
          <cell r="A1974">
            <v>2701027</v>
          </cell>
          <cell r="B1974" t="str">
            <v>Salas de audiencia ampliadas y dotadas</v>
          </cell>
        </row>
        <row r="1975">
          <cell r="A1975">
            <v>2701027</v>
          </cell>
          <cell r="B1975" t="str">
            <v>Salas de audiencia ampliadas y dotadas</v>
          </cell>
        </row>
        <row r="1976">
          <cell r="A1976">
            <v>2701028</v>
          </cell>
          <cell r="B1976" t="str">
            <v>Salas de audiencia restauradas y dotadas</v>
          </cell>
        </row>
        <row r="1977">
          <cell r="A1977">
            <v>2701028</v>
          </cell>
          <cell r="B1977" t="str">
            <v>Salas de audiencia restauradas y dotadas</v>
          </cell>
        </row>
        <row r="1978">
          <cell r="A1978">
            <v>2701029</v>
          </cell>
          <cell r="B1978" t="str">
            <v>Salas de audiencia con reforzamiento estructural</v>
          </cell>
        </row>
        <row r="1979">
          <cell r="A1979">
            <v>1501030</v>
          </cell>
          <cell r="B1979" t="str">
            <v>Unidades especializadas descentralizadas de la Policía Nacional adecuadas y dotadas</v>
          </cell>
        </row>
        <row r="1980">
          <cell r="A1980">
            <v>1501029</v>
          </cell>
          <cell r="B1980" t="str">
            <v>Unidades descentralizadas de carabineros adecuadas y dotadas </v>
          </cell>
        </row>
        <row r="1981">
          <cell r="A1981">
            <v>1504019</v>
          </cell>
          <cell r="B1981" t="str">
            <v>Servicio de control del tráfico y vigilancia marítima y fluvial</v>
          </cell>
        </row>
        <row r="1982">
          <cell r="A1982">
            <v>1504019</v>
          </cell>
          <cell r="B1982" t="str">
            <v>Servicio de control del tráfico y vigilancia marítima y fluvial</v>
          </cell>
        </row>
        <row r="1983">
          <cell r="A1983">
            <v>1504019</v>
          </cell>
          <cell r="B1983" t="str">
            <v>Servicio de control del tráfico y vigilancia marítima y fluvial</v>
          </cell>
        </row>
        <row r="1984">
          <cell r="A1984">
            <v>1504020</v>
          </cell>
          <cell r="B1984" t="str">
            <v>Servicio de seguridad náutica en zonas portuarias</v>
          </cell>
        </row>
        <row r="1985">
          <cell r="A1985">
            <v>1504020</v>
          </cell>
          <cell r="B1985" t="str">
            <v>Servicio de seguridad náutica en zonas portuarias</v>
          </cell>
        </row>
        <row r="1986">
          <cell r="A1986">
            <v>1504016</v>
          </cell>
          <cell r="B1986" t="str">
            <v xml:space="preserve">Infraestructura operativa con reforzamiento estructural </v>
          </cell>
        </row>
        <row r="1987">
          <cell r="A1987">
            <v>1504016</v>
          </cell>
          <cell r="B1987" t="str">
            <v xml:space="preserve">Infraestructura operativa con reforzamiento estructural </v>
          </cell>
        </row>
        <row r="1988">
          <cell r="A1988">
            <v>1504016</v>
          </cell>
          <cell r="B1988" t="str">
            <v xml:space="preserve">Infraestructura operativa con reforzamiento estructural </v>
          </cell>
        </row>
        <row r="1989">
          <cell r="A1989">
            <v>1504016</v>
          </cell>
          <cell r="B1989" t="str">
            <v xml:space="preserve">Infraestructura operativa con reforzamiento estructural </v>
          </cell>
        </row>
        <row r="1990">
          <cell r="A1990">
            <v>1504016</v>
          </cell>
          <cell r="B1990" t="str">
            <v xml:space="preserve">Infraestructura operativa con reforzamiento estructural </v>
          </cell>
        </row>
        <row r="1991">
          <cell r="A1991">
            <v>1504017</v>
          </cell>
          <cell r="B1991" t="str">
            <v xml:space="preserve">Infraestructura de soporte con reforzamiento estructural </v>
          </cell>
        </row>
        <row r="1992">
          <cell r="A1992">
            <v>1504017</v>
          </cell>
          <cell r="B1992" t="str">
            <v xml:space="preserve">Infraestructura de soporte con reforzamiento estructural </v>
          </cell>
        </row>
        <row r="1993">
          <cell r="A1993">
            <v>1504017</v>
          </cell>
          <cell r="B1993" t="str">
            <v xml:space="preserve">Infraestructura de soporte con reforzamiento estructural </v>
          </cell>
        </row>
        <row r="1994">
          <cell r="A1994">
            <v>1504017</v>
          </cell>
          <cell r="B1994" t="str">
            <v xml:space="preserve">Infraestructura de soporte con reforzamiento estructural </v>
          </cell>
        </row>
        <row r="1995">
          <cell r="A1995">
            <v>1504018</v>
          </cell>
          <cell r="B1995" t="str">
            <v>Servicio de vigilancia costera</v>
          </cell>
        </row>
        <row r="1996">
          <cell r="A1996">
            <v>1504021</v>
          </cell>
          <cell r="B1996" t="str">
            <v>Servicio de señalización marítima y fluvial</v>
          </cell>
        </row>
        <row r="1997">
          <cell r="A1997">
            <v>1504021</v>
          </cell>
          <cell r="B1997" t="str">
            <v>Servicio de señalización marítima y fluvial</v>
          </cell>
        </row>
        <row r="1998">
          <cell r="A1998">
            <v>1504021</v>
          </cell>
          <cell r="B1998" t="str">
            <v>Servicio de señalización marítima y fluvial</v>
          </cell>
        </row>
        <row r="1999">
          <cell r="A1999">
            <v>1504021</v>
          </cell>
          <cell r="B1999" t="str">
            <v>Servicio de señalización marítima y fluvial</v>
          </cell>
        </row>
        <row r="2000">
          <cell r="A2000">
            <v>1504021</v>
          </cell>
          <cell r="B2000" t="str">
            <v>Servicio de señalización marítima y fluvial</v>
          </cell>
        </row>
        <row r="2001">
          <cell r="A2001">
            <v>1504021</v>
          </cell>
          <cell r="B2001" t="str">
            <v>Servicio de señalización marítima y fluvial</v>
          </cell>
        </row>
        <row r="2002">
          <cell r="A2002">
            <v>1504021</v>
          </cell>
          <cell r="B2002" t="str">
            <v>Servicio de señalización marítima y fluvial</v>
          </cell>
        </row>
        <row r="2003">
          <cell r="A2003">
            <v>1504021</v>
          </cell>
          <cell r="B2003" t="str">
            <v>Servicio de señalización marítima y fluvial</v>
          </cell>
        </row>
        <row r="2004">
          <cell r="A2004">
            <v>1504021</v>
          </cell>
          <cell r="B2004" t="str">
            <v>Servicio de señalización marítima y fluvial</v>
          </cell>
        </row>
        <row r="2005">
          <cell r="A2005">
            <v>1504021</v>
          </cell>
          <cell r="B2005" t="str">
            <v>Servicio de señalización marítima y fluvial</v>
          </cell>
        </row>
        <row r="2006">
          <cell r="A2006">
            <v>1504021</v>
          </cell>
          <cell r="B2006" t="str">
            <v>Servicio de señalización marítima y fluvial</v>
          </cell>
        </row>
        <row r="2007">
          <cell r="A2007">
            <v>1504022</v>
          </cell>
          <cell r="B2007" t="str">
            <v>Servicio de búsqueda y salvamento marítimo y fluvial</v>
          </cell>
        </row>
        <row r="2008">
          <cell r="A2008">
            <v>1504022</v>
          </cell>
          <cell r="B2008" t="str">
            <v>Servicio de búsqueda y salvamento marítimo y fluvial</v>
          </cell>
        </row>
        <row r="2009">
          <cell r="A2009">
            <v>1504022</v>
          </cell>
          <cell r="B2009" t="str">
            <v>Servicio de búsqueda y salvamento marítimo y fluvial</v>
          </cell>
        </row>
        <row r="2010">
          <cell r="A2010">
            <v>1504022</v>
          </cell>
          <cell r="B2010" t="str">
            <v>Servicio de búsqueda y salvamento marítimo y fluvial</v>
          </cell>
        </row>
        <row r="2011">
          <cell r="A2011">
            <v>1504022</v>
          </cell>
          <cell r="B2011" t="str">
            <v>Servicio de búsqueda y salvamento marítimo y fluvial</v>
          </cell>
        </row>
        <row r="2012">
          <cell r="A2012">
            <v>3205022</v>
          </cell>
          <cell r="B2012" t="str">
            <v>Servicios de asistencia técnica en planificación y gestión ambiental.</v>
          </cell>
        </row>
        <row r="2013">
          <cell r="A2013">
            <v>2302087</v>
          </cell>
          <cell r="B2013" t="str">
            <v>Servicio de educación informal en tecnologías de la información y las comunicaciones para empresas</v>
          </cell>
        </row>
        <row r="2014">
          <cell r="A2014">
            <v>4103057</v>
          </cell>
          <cell r="B2014" t="str">
            <v>Servicio de apoyo a unidades productivas individuales para la generación de ingresos</v>
          </cell>
        </row>
        <row r="2015">
          <cell r="A2015">
            <v>4103057</v>
          </cell>
          <cell r="B2015" t="str">
            <v>Servicio de apoyo a unidades productivas individuales para la generación de ingresos</v>
          </cell>
        </row>
        <row r="2016">
          <cell r="A2016">
            <v>4103057</v>
          </cell>
          <cell r="B2016" t="str">
            <v>Servicio de apoyo a unidades productivas individuales para la generación de ingresos</v>
          </cell>
        </row>
        <row r="2017">
          <cell r="A2017">
            <v>4103057</v>
          </cell>
          <cell r="B2017" t="str">
            <v>Servicio de apoyo a unidades productivas individuales para la generación de ingresos</v>
          </cell>
        </row>
        <row r="2018">
          <cell r="A2018">
            <v>4103058</v>
          </cell>
          <cell r="B2018" t="str">
            <v>Servicio de apoyo para el fortalecimiento de unidades productivas colectivas para la generación de ingresos</v>
          </cell>
        </row>
        <row r="2019">
          <cell r="A2019">
            <v>4103059</v>
          </cell>
          <cell r="B2019" t="str">
            <v>Servicio de asistencia técnica para fortalecimiento de unidades productivas colectivas para la generación de ingresos</v>
          </cell>
        </row>
        <row r="2020">
          <cell r="A2020">
            <v>4199064</v>
          </cell>
          <cell r="B2020" t="str">
            <v>Servicio de implementación de sistemas de gestión</v>
          </cell>
        </row>
        <row r="2021">
          <cell r="A2021">
            <v>4199064</v>
          </cell>
          <cell r="B2021" t="str">
            <v>Servicio de implementación de sistemas de gestión</v>
          </cell>
        </row>
        <row r="2022">
          <cell r="A2022">
            <v>4199064</v>
          </cell>
          <cell r="B2022" t="str">
            <v>Servicio de implementación de sistemas de gestión</v>
          </cell>
        </row>
        <row r="2023">
          <cell r="A2023">
            <v>4199064</v>
          </cell>
          <cell r="B2023" t="str">
            <v>Servicio de implementación de sistemas de gestión</v>
          </cell>
        </row>
        <row r="2024">
          <cell r="A2024">
            <v>4199064</v>
          </cell>
          <cell r="B2024" t="str">
            <v>Servicio de implementación de sistemas de gestión</v>
          </cell>
        </row>
        <row r="2025">
          <cell r="A2025">
            <v>4101079</v>
          </cell>
          <cell r="B2025" t="str">
            <v>Servicio de asistencia técnica a comunidades en temas de fortalecimiento del tejido social y construcción de escenarios comunitarios protectores de derechos</v>
          </cell>
        </row>
        <row r="2026">
          <cell r="A2026">
            <v>4101079</v>
          </cell>
          <cell r="B2026" t="str">
            <v>Servicio de asistencia técnica a comunidades en temas de fortalecimiento del tejido social y construcción de escenarios comunitarios protectores de derechos</v>
          </cell>
        </row>
        <row r="2027">
          <cell r="A2027">
            <v>4101079</v>
          </cell>
          <cell r="B2027" t="str">
            <v>Servicio de asistencia técnica a comunidades en temas de fortalecimiento del tejido social y construcción de escenarios comunitarios protectores de derechos</v>
          </cell>
        </row>
        <row r="2028">
          <cell r="A2028">
            <v>4101079</v>
          </cell>
          <cell r="B2028" t="str">
            <v>Servicio de asistencia técnica a comunidades en temas de fortalecimiento del tejido social y construcción de escenarios comunitarios protectores de derechos</v>
          </cell>
        </row>
        <row r="2029">
          <cell r="A2029">
            <v>206008</v>
          </cell>
          <cell r="B2029" t="str">
            <v>Servicios de apoyo para la consolidación de la Acción Integral contra Minas Antipersonal</v>
          </cell>
        </row>
        <row r="2030">
          <cell r="A2030">
            <v>206008</v>
          </cell>
          <cell r="B2030" t="str">
            <v>Servicios de apoyo para la consolidación de la Acción Integral contra Minas Antipersonal</v>
          </cell>
        </row>
        <row r="2031">
          <cell r="A2031">
            <v>1502138</v>
          </cell>
          <cell r="B2031" t="str">
            <v xml:space="preserve">Servicio de información para el comando y control estratégico </v>
          </cell>
        </row>
        <row r="2032">
          <cell r="A2032">
            <v>1502138</v>
          </cell>
          <cell r="B2032" t="str">
            <v xml:space="preserve">Servicio de información para el comando y control estratégico </v>
          </cell>
        </row>
        <row r="2033">
          <cell r="A2033">
            <v>1502138</v>
          </cell>
          <cell r="B2033" t="str">
            <v xml:space="preserve">Servicio de información para el comando y control estratégico </v>
          </cell>
        </row>
        <row r="2034">
          <cell r="A2034">
            <v>203005</v>
          </cell>
          <cell r="B2034" t="str">
            <v>Servicios de asistencia técnica en Ley de Transparencia y del Derecho de Acceso a la Información Pública Nacional</v>
          </cell>
        </row>
        <row r="2035">
          <cell r="A2035">
            <v>203005</v>
          </cell>
          <cell r="B2035" t="str">
            <v>Servicios de asistencia técnica en Ley de Transparencia y del Derecho de Acceso a la Información Pública Nacional</v>
          </cell>
        </row>
        <row r="2036">
          <cell r="A2036">
            <v>203005</v>
          </cell>
          <cell r="B2036" t="str">
            <v>Servicios de asistencia técnica en Ley de Transparencia y del Derecho de Acceso a la Información Pública Nacional</v>
          </cell>
        </row>
        <row r="2037">
          <cell r="A2037">
            <v>203005</v>
          </cell>
          <cell r="B2037" t="str">
            <v>Servicios de asistencia técnica en Ley de Transparencia y del Derecho de Acceso a la Información Pública Nacional</v>
          </cell>
        </row>
        <row r="2038">
          <cell r="A2038">
            <v>203005</v>
          </cell>
          <cell r="B2038" t="str">
            <v>Servicios de asistencia técnica en Ley de Transparencia y del Derecho de Acceso a la Información Pública Nacional</v>
          </cell>
        </row>
        <row r="2039">
          <cell r="A2039">
            <v>203005</v>
          </cell>
          <cell r="B2039" t="str">
            <v>Servicios de asistencia técnica en Ley de Transparencia y del Derecho de Acceso a la Información Pública Nacional</v>
          </cell>
        </row>
        <row r="2040">
          <cell r="A2040">
            <v>203006</v>
          </cell>
          <cell r="B2040" t="str">
            <v>Servicios de información actualizado</v>
          </cell>
        </row>
        <row r="2041">
          <cell r="A2041">
            <v>203006</v>
          </cell>
          <cell r="B2041" t="str">
            <v>Servicios de información actualizado</v>
          </cell>
        </row>
        <row r="2042">
          <cell r="A2042">
            <v>203006</v>
          </cell>
          <cell r="B2042" t="str">
            <v>Servicios de información actualizado</v>
          </cell>
        </row>
        <row r="2043">
          <cell r="A2043">
            <v>203006</v>
          </cell>
          <cell r="B2043" t="str">
            <v>Servicios de información actualizado</v>
          </cell>
        </row>
        <row r="2044">
          <cell r="A2044">
            <v>203006</v>
          </cell>
          <cell r="B2044" t="str">
            <v>Servicios de información actualizado</v>
          </cell>
        </row>
        <row r="2045">
          <cell r="A2045">
            <v>203006</v>
          </cell>
          <cell r="B2045" t="str">
            <v>Servicios de información actualizado</v>
          </cell>
        </row>
        <row r="2046">
          <cell r="A2046">
            <v>203006</v>
          </cell>
          <cell r="B2046" t="str">
            <v>Servicios de información actualizado</v>
          </cell>
        </row>
        <row r="2047">
          <cell r="A2047">
            <v>203007</v>
          </cell>
          <cell r="B2047" t="str">
            <v>Servicio de asistencia técnica para el ejercicio del control social, rendición de cuentas y participación ciudadana</v>
          </cell>
        </row>
        <row r="2048">
          <cell r="A2048">
            <v>203007</v>
          </cell>
          <cell r="B2048" t="str">
            <v>Servicio de asistencia técnica para el ejercicio del control social, rendición de cuentas y participación ciudadana</v>
          </cell>
        </row>
        <row r="2049">
          <cell r="A2049">
            <v>203007</v>
          </cell>
          <cell r="B2049" t="str">
            <v>Servicio de asistencia técnica para el ejercicio del control social, rendición de cuentas y participación ciudadana</v>
          </cell>
        </row>
        <row r="2050">
          <cell r="A2050">
            <v>203007</v>
          </cell>
          <cell r="B2050" t="str">
            <v>Servicio de asistencia técnica para el ejercicio del control social, rendición de cuentas y participación ciudadana</v>
          </cell>
        </row>
        <row r="2051">
          <cell r="A2051">
            <v>203007</v>
          </cell>
          <cell r="B2051" t="str">
            <v>Servicio de asistencia técnica para el ejercicio del control social, rendición de cuentas y participación ciudadana</v>
          </cell>
        </row>
        <row r="2052">
          <cell r="A2052">
            <v>203007</v>
          </cell>
          <cell r="B2052" t="str">
            <v>Servicio de asistencia técnica para el ejercicio del control social, rendición de cuentas y participación ciudadana</v>
          </cell>
        </row>
        <row r="2053">
          <cell r="A2053">
            <v>199069</v>
          </cell>
          <cell r="B2053" t="str">
            <v>Estudios de preinversión</v>
          </cell>
        </row>
        <row r="2054">
          <cell r="A2054">
            <v>399067</v>
          </cell>
          <cell r="B2054" t="str">
            <v>Estudios de preinversión</v>
          </cell>
        </row>
        <row r="2055">
          <cell r="A2055">
            <v>499066</v>
          </cell>
          <cell r="B2055" t="str">
            <v>Estudios de preinversión</v>
          </cell>
        </row>
        <row r="2056">
          <cell r="A2056">
            <v>599070</v>
          </cell>
          <cell r="B2056" t="str">
            <v>Estudios de preinversión</v>
          </cell>
        </row>
        <row r="2057">
          <cell r="A2057">
            <v>1299066</v>
          </cell>
          <cell r="B2057" t="str">
            <v>Estudios de preinversión</v>
          </cell>
        </row>
        <row r="2058">
          <cell r="A2058">
            <v>1399066</v>
          </cell>
          <cell r="B2058" t="str">
            <v>Estudios de preinversión</v>
          </cell>
        </row>
        <row r="2059">
          <cell r="A2059">
            <v>1599077</v>
          </cell>
          <cell r="B2059" t="str">
            <v>Estudios de preinversión</v>
          </cell>
        </row>
        <row r="2060">
          <cell r="A2060">
            <v>1799066</v>
          </cell>
          <cell r="B2060" t="str">
            <v>Estudios de preinversión</v>
          </cell>
        </row>
        <row r="2061">
          <cell r="A2061">
            <v>1999068</v>
          </cell>
          <cell r="B2061" t="str">
            <v>Estudios de preinversión</v>
          </cell>
        </row>
        <row r="2062">
          <cell r="A2062">
            <v>2199068</v>
          </cell>
          <cell r="B2062" t="str">
            <v>Estudios de preinversión</v>
          </cell>
        </row>
        <row r="2063">
          <cell r="A2063">
            <v>2299067</v>
          </cell>
          <cell r="B2063" t="str">
            <v>Estudios de preinversión</v>
          </cell>
        </row>
        <row r="2064">
          <cell r="A2064">
            <v>2399066</v>
          </cell>
          <cell r="B2064" t="str">
            <v>Estudios de preinversión</v>
          </cell>
        </row>
        <row r="2065">
          <cell r="A2065">
            <v>2499066</v>
          </cell>
          <cell r="B2065" t="str">
            <v>Estudios de preinversión</v>
          </cell>
        </row>
        <row r="2066">
          <cell r="A2066">
            <v>2599066</v>
          </cell>
          <cell r="B2066" t="str">
            <v>Estudios de preinversión</v>
          </cell>
        </row>
        <row r="2067">
          <cell r="A2067">
            <v>2799066</v>
          </cell>
          <cell r="B2067" t="str">
            <v>Estudios de preinversión</v>
          </cell>
        </row>
        <row r="2068">
          <cell r="A2068">
            <v>2899067</v>
          </cell>
          <cell r="B2068" t="str">
            <v>Estudios de preinversión</v>
          </cell>
        </row>
        <row r="2069">
          <cell r="A2069">
            <v>2999068</v>
          </cell>
          <cell r="B2069" t="str">
            <v>Estudios de preinversión</v>
          </cell>
        </row>
        <row r="2070">
          <cell r="A2070">
            <v>1504026</v>
          </cell>
          <cell r="B2070" t="str">
            <v>Servicio de gestión del conocimiento</v>
          </cell>
        </row>
        <row r="2071">
          <cell r="A2071">
            <v>1504026</v>
          </cell>
          <cell r="B2071" t="str">
            <v>Servicio de gestión del conocimiento</v>
          </cell>
        </row>
        <row r="2072">
          <cell r="A2072">
            <v>1901168</v>
          </cell>
          <cell r="B2072" t="str">
            <v>Infraestructura hospitalaria de nivel 1 construida</v>
          </cell>
        </row>
        <row r="2073">
          <cell r="A2073">
            <v>1901168</v>
          </cell>
          <cell r="B2073" t="str">
            <v>Infraestructura hospitalaria de nivel 1 construida</v>
          </cell>
        </row>
        <row r="2074">
          <cell r="A2074">
            <v>1901168</v>
          </cell>
          <cell r="B2074" t="str">
            <v>Infraestructura hospitalaria de nivel 1 construida</v>
          </cell>
        </row>
        <row r="2075">
          <cell r="A2075">
            <v>1901168</v>
          </cell>
          <cell r="B2075" t="str">
            <v>Infraestructura hospitalaria de nivel 1 construida</v>
          </cell>
        </row>
        <row r="2076">
          <cell r="A2076">
            <v>1901169</v>
          </cell>
          <cell r="B2076" t="str">
            <v>Infraestructura hospitalaria de nivel 3 construida</v>
          </cell>
        </row>
        <row r="2077">
          <cell r="A2077">
            <v>1901169</v>
          </cell>
          <cell r="B2077" t="str">
            <v>Infraestructura hospitalaria de nivel 3 construida</v>
          </cell>
        </row>
        <row r="2078">
          <cell r="A2078">
            <v>1901169</v>
          </cell>
          <cell r="B2078" t="str">
            <v>Infraestructura hospitalaria de nivel 3 construida</v>
          </cell>
        </row>
        <row r="2079">
          <cell r="A2079">
            <v>1901169</v>
          </cell>
          <cell r="B2079" t="str">
            <v>Infraestructura hospitalaria de nivel 3 construida</v>
          </cell>
        </row>
        <row r="2080">
          <cell r="A2080">
            <v>4499001</v>
          </cell>
          <cell r="B2080" t="str">
            <v>Servicio de Gestión Documental</v>
          </cell>
        </row>
        <row r="2081">
          <cell r="A2081">
            <v>4499001</v>
          </cell>
          <cell r="B2081" t="str">
            <v>Servicio de Gestión Documental</v>
          </cell>
        </row>
        <row r="2082">
          <cell r="A2082">
            <v>4499001</v>
          </cell>
          <cell r="B2082" t="str">
            <v>Servicio de Gestión Documental</v>
          </cell>
        </row>
        <row r="2083">
          <cell r="A2083">
            <v>4499001</v>
          </cell>
          <cell r="B2083" t="str">
            <v>Servicio de Gestión Documental</v>
          </cell>
        </row>
        <row r="2084">
          <cell r="A2084">
            <v>4499001</v>
          </cell>
          <cell r="B2084" t="str">
            <v>Servicio de Gestión Documental</v>
          </cell>
        </row>
        <row r="2085">
          <cell r="A2085">
            <v>4499001</v>
          </cell>
          <cell r="B2085" t="str">
            <v>Servicio de Gestión Documental</v>
          </cell>
        </row>
        <row r="2086">
          <cell r="A2086">
            <v>4499001</v>
          </cell>
          <cell r="B2086" t="str">
            <v>Servicio de Gestión Documental</v>
          </cell>
        </row>
        <row r="2087">
          <cell r="A2087">
            <v>4499001</v>
          </cell>
          <cell r="B2087" t="str">
            <v>Servicio de Gestión Documental</v>
          </cell>
        </row>
        <row r="2088">
          <cell r="A2088">
            <v>4499001</v>
          </cell>
          <cell r="B2088" t="str">
            <v>Servicio de Gestión Documental</v>
          </cell>
        </row>
        <row r="2089">
          <cell r="A2089">
            <v>4499001</v>
          </cell>
          <cell r="B2089" t="str">
            <v>Servicio de Gestión Documental</v>
          </cell>
        </row>
        <row r="2090">
          <cell r="A2090">
            <v>4499001</v>
          </cell>
          <cell r="B2090" t="str">
            <v>Servicio de Gestión Documental</v>
          </cell>
        </row>
        <row r="2091">
          <cell r="A2091">
            <v>4499001</v>
          </cell>
          <cell r="B2091" t="str">
            <v>Servicio de Gestión Documental</v>
          </cell>
        </row>
        <row r="2092">
          <cell r="A2092">
            <v>4499001</v>
          </cell>
          <cell r="B2092" t="str">
            <v>Servicio de Gestión Documental</v>
          </cell>
        </row>
        <row r="2093">
          <cell r="A2093">
            <v>4499001</v>
          </cell>
          <cell r="B2093" t="str">
            <v>Servicio de Gestión Documental</v>
          </cell>
        </row>
        <row r="2094">
          <cell r="A2094">
            <v>4499001</v>
          </cell>
          <cell r="B2094" t="str">
            <v>Servicio de Gestión Documental</v>
          </cell>
        </row>
        <row r="2095">
          <cell r="A2095">
            <v>4499001</v>
          </cell>
          <cell r="B2095" t="str">
            <v>Servicio de Gestión Documental</v>
          </cell>
        </row>
        <row r="2096">
          <cell r="A2096">
            <v>403005</v>
          </cell>
          <cell r="B2096" t="str">
            <v>Servicio de Información agrológica</v>
          </cell>
        </row>
        <row r="2097">
          <cell r="A2097">
            <v>403005</v>
          </cell>
          <cell r="B2097" t="str">
            <v>Servicio de Información agrológica</v>
          </cell>
        </row>
        <row r="2098">
          <cell r="A2098">
            <v>4499002</v>
          </cell>
          <cell r="B2098" t="str">
            <v>Documentos de lineamientos técnicos</v>
          </cell>
        </row>
        <row r="2099">
          <cell r="A2099">
            <v>4499002</v>
          </cell>
          <cell r="B2099" t="str">
            <v>Documentos de lineamientos técnicos</v>
          </cell>
        </row>
        <row r="2100">
          <cell r="A2100">
            <v>4499003</v>
          </cell>
          <cell r="B2100" t="str">
            <v>Documentos de planeación</v>
          </cell>
        </row>
        <row r="2101">
          <cell r="A2101">
            <v>4499003</v>
          </cell>
          <cell r="B2101" t="str">
            <v>Documentos de planeación</v>
          </cell>
        </row>
        <row r="2102">
          <cell r="A2102">
            <v>4499003</v>
          </cell>
          <cell r="B2102" t="str">
            <v>Documentos de planeación</v>
          </cell>
        </row>
        <row r="2103">
          <cell r="A2103">
            <v>404004</v>
          </cell>
          <cell r="B2103" t="str">
            <v>Servicio de Información Catastral</v>
          </cell>
        </row>
        <row r="2104">
          <cell r="A2104">
            <v>404004</v>
          </cell>
          <cell r="B2104" t="str">
            <v>Servicio de Información Catastral</v>
          </cell>
        </row>
        <row r="2105">
          <cell r="A2105">
            <v>404004</v>
          </cell>
          <cell r="B2105" t="str">
            <v>Servicio de Información Catastral</v>
          </cell>
        </row>
        <row r="2106">
          <cell r="A2106">
            <v>203008</v>
          </cell>
          <cell r="B2106" t="str">
            <v>Servicio de asistencia técnica en cultura de la integridad y transparencia</v>
          </cell>
        </row>
        <row r="2107">
          <cell r="A2107">
            <v>203008</v>
          </cell>
          <cell r="B2107" t="str">
            <v>Servicio de asistencia técnica en cultura de la integridad y transparencia</v>
          </cell>
        </row>
        <row r="2108">
          <cell r="A2108">
            <v>203008</v>
          </cell>
          <cell r="B2108" t="str">
            <v>Servicio de asistencia técnica en cultura de la integridad y transparencia</v>
          </cell>
        </row>
        <row r="2109">
          <cell r="A2109">
            <v>203008</v>
          </cell>
          <cell r="B2109" t="str">
            <v>Servicio de asistencia técnica en cultura de la integridad y transparencia</v>
          </cell>
        </row>
        <row r="2110">
          <cell r="A2110">
            <v>203008</v>
          </cell>
          <cell r="B2110" t="str">
            <v>Servicio de asistencia técnica en cultura de la integridad y transparencia</v>
          </cell>
        </row>
        <row r="2111">
          <cell r="A2111">
            <v>203008</v>
          </cell>
          <cell r="B2111" t="str">
            <v>Servicio de asistencia técnica en cultura de la integridad y transparencia</v>
          </cell>
        </row>
        <row r="2112">
          <cell r="A2112">
            <v>211019</v>
          </cell>
          <cell r="B2112" t="str">
            <v>Servicios de asistencia técnica para la generación de planes, programas y proyectos para la reincorporación</v>
          </cell>
        </row>
        <row r="2113">
          <cell r="A2113">
            <v>211019</v>
          </cell>
          <cell r="B2113" t="str">
            <v>Servicios de asistencia técnica para la generación de planes, programas y proyectos para la reincorporación</v>
          </cell>
        </row>
        <row r="2114">
          <cell r="A2114">
            <v>211019</v>
          </cell>
          <cell r="B2114" t="str">
            <v>Servicios de asistencia técnica para la generación de planes, programas y proyectos para la reincorporación</v>
          </cell>
        </row>
        <row r="2115">
          <cell r="A2115">
            <v>211020</v>
          </cell>
          <cell r="B2115" t="str">
            <v>Servicios de apoyo financiero para la gestión institucional de la reincorporación</v>
          </cell>
        </row>
        <row r="2116">
          <cell r="A2116">
            <v>211021</v>
          </cell>
          <cell r="B2116" t="str">
            <v>Servicio de apoyo financiero a iniciativas locales para la reincorporación</v>
          </cell>
        </row>
        <row r="2117">
          <cell r="A2117">
            <v>211022</v>
          </cell>
          <cell r="B2117" t="str">
            <v>Servicios de acompañamiento a la población beneficiaria de la reincorporación</v>
          </cell>
        </row>
        <row r="2118">
          <cell r="A2118">
            <v>211022</v>
          </cell>
          <cell r="B2118" t="str">
            <v>Servicios de acompañamiento a la población beneficiaria de la reincorporación</v>
          </cell>
        </row>
        <row r="2119">
          <cell r="A2119">
            <v>211022</v>
          </cell>
          <cell r="B2119" t="str">
            <v>Servicios de acompañamiento a la población beneficiaria de la reincorporación</v>
          </cell>
        </row>
        <row r="2120">
          <cell r="A2120">
            <v>211023</v>
          </cell>
          <cell r="B2120" t="str">
            <v>Servicios de educación informal para la reincorporación</v>
          </cell>
        </row>
        <row r="2121">
          <cell r="A2121">
            <v>1305021</v>
          </cell>
          <cell r="B2121" t="str">
            <v>Laboratorio de aduanas fortalecido</v>
          </cell>
        </row>
        <row r="2122">
          <cell r="A2122">
            <v>1305022</v>
          </cell>
          <cell r="B2122" t="str">
            <v>Documentos metodológicos</v>
          </cell>
        </row>
        <row r="2123">
          <cell r="A2123">
            <v>1305023</v>
          </cell>
          <cell r="B2123" t="str">
            <v>Documentos de lineamientos técnicos</v>
          </cell>
        </row>
        <row r="2124">
          <cell r="A2124">
            <v>1301013</v>
          </cell>
          <cell r="B2124" t="str">
            <v>Servicio de control al uso de los recursos del Sistema General de Participaciones</v>
          </cell>
        </row>
        <row r="2125">
          <cell r="A2125">
            <v>1301014</v>
          </cell>
          <cell r="B2125" t="str">
            <v>Servicio de acompañamiento a las entidades territoriales para la rendición de cuentas a la ciudadanía</v>
          </cell>
        </row>
        <row r="2126">
          <cell r="A2126">
            <v>1301015</v>
          </cell>
          <cell r="B2126" t="str">
            <v>Servicio de asistencia técnica en la implementación de programas de saneamiento fiscal o restructuracion de pasivos</v>
          </cell>
        </row>
        <row r="2127">
          <cell r="A2127">
            <v>1301015</v>
          </cell>
          <cell r="B2127" t="str">
            <v>Servicio de asistencia técnica en la implementación de programas de saneamiento fiscal o restructuracion de pasivos</v>
          </cell>
        </row>
        <row r="2128">
          <cell r="A2128">
            <v>1301016</v>
          </cell>
          <cell r="B2128" t="str">
            <v>Documentos diagnóstico fiscales y financieros</v>
          </cell>
        </row>
        <row r="2129">
          <cell r="A2129">
            <v>1504022</v>
          </cell>
          <cell r="B2129" t="str">
            <v>Servicio de búsqueda y salvamento marítimo y fluvial</v>
          </cell>
        </row>
        <row r="2130">
          <cell r="A2130">
            <v>1504022</v>
          </cell>
          <cell r="B2130" t="str">
            <v>Servicio de búsqueda y salvamento marítimo y fluvial</v>
          </cell>
        </row>
        <row r="2131">
          <cell r="A2131">
            <v>1504022</v>
          </cell>
          <cell r="B2131" t="str">
            <v>Servicio de búsqueda y salvamento marítimo y fluvial</v>
          </cell>
        </row>
        <row r="2132">
          <cell r="A2132">
            <v>1501033</v>
          </cell>
          <cell r="B2132" t="str">
            <v>Servicio de apoyo logístico para el aprovisionamiento del personal y carga</v>
          </cell>
        </row>
        <row r="2133">
          <cell r="A2133">
            <v>404004</v>
          </cell>
          <cell r="B2133" t="str">
            <v>Servicio de Información Catastral</v>
          </cell>
        </row>
        <row r="2134">
          <cell r="A2134">
            <v>4499004</v>
          </cell>
          <cell r="B2134" t="str">
            <v>Documentos metodológicos</v>
          </cell>
        </row>
        <row r="2135">
          <cell r="A2135">
            <v>4499005</v>
          </cell>
          <cell r="B2135" t="str">
            <v>Documentos normativos</v>
          </cell>
        </row>
        <row r="2136">
          <cell r="A2136">
            <v>4499005</v>
          </cell>
          <cell r="B2136" t="str">
            <v>Documentos normativos</v>
          </cell>
        </row>
        <row r="2137">
          <cell r="A2137">
            <v>4499005</v>
          </cell>
          <cell r="B2137" t="str">
            <v>Documentos normativos</v>
          </cell>
        </row>
        <row r="2138">
          <cell r="A2138">
            <v>4499006</v>
          </cell>
          <cell r="B2138" t="str">
            <v>Servicio de Implementación Sistemas de Gestión</v>
          </cell>
        </row>
        <row r="2139">
          <cell r="A2139">
            <v>4499006</v>
          </cell>
          <cell r="B2139" t="str">
            <v>Servicio de Implementación Sistemas de Gestión</v>
          </cell>
        </row>
        <row r="2140">
          <cell r="A2140">
            <v>4499006</v>
          </cell>
          <cell r="B2140" t="str">
            <v>Servicio de Implementación Sistemas de Gestión</v>
          </cell>
        </row>
        <row r="2141">
          <cell r="A2141">
            <v>4499006</v>
          </cell>
          <cell r="B2141" t="str">
            <v>Servicio de Implementación Sistemas de Gestión</v>
          </cell>
        </row>
        <row r="2142">
          <cell r="A2142">
            <v>4499006</v>
          </cell>
          <cell r="B2142" t="str">
            <v>Servicio de Implementación Sistemas de Gestión</v>
          </cell>
        </row>
        <row r="2143">
          <cell r="A2143">
            <v>404005</v>
          </cell>
          <cell r="B2143" t="str">
            <v>Documentos normativos</v>
          </cell>
        </row>
        <row r="2144">
          <cell r="A2144">
            <v>405006</v>
          </cell>
          <cell r="B2144" t="str">
            <v>Servicio de asistencia técnica para la gestión de los recursos geográficos</v>
          </cell>
        </row>
        <row r="2145">
          <cell r="A2145">
            <v>4499007</v>
          </cell>
          <cell r="B2145" t="str">
            <v>Servicios de información actualizados</v>
          </cell>
        </row>
        <row r="2146">
          <cell r="A2146">
            <v>4499008</v>
          </cell>
          <cell r="B2146" t="str">
            <v>Servicios de información implementados</v>
          </cell>
        </row>
        <row r="2147">
          <cell r="A2147">
            <v>4499016</v>
          </cell>
          <cell r="B2147" t="str">
            <v>Sedes con reforzamiento estructural</v>
          </cell>
        </row>
        <row r="2148">
          <cell r="A2148">
            <v>4499017</v>
          </cell>
          <cell r="B2148" t="str">
            <v>Sedes construidas</v>
          </cell>
        </row>
        <row r="2149">
          <cell r="A2149">
            <v>4499011</v>
          </cell>
          <cell r="B2149" t="str">
            <v>Servicio de Educación informal para la gestión Administrativa</v>
          </cell>
        </row>
        <row r="2150">
          <cell r="A2150">
            <v>4499011</v>
          </cell>
          <cell r="B2150" t="str">
            <v>Servicio de Educación informal para la gestión Administrativa</v>
          </cell>
        </row>
        <row r="2151">
          <cell r="A2151">
            <v>4499012</v>
          </cell>
          <cell r="B2151" t="str">
            <v>Sede construida y dotada</v>
          </cell>
        </row>
        <row r="2152">
          <cell r="A2152">
            <v>1504030</v>
          </cell>
          <cell r="B2152" t="str">
            <v xml:space="preserve">Servicio de seguimiento de ruta </v>
          </cell>
        </row>
        <row r="2153">
          <cell r="A2153">
            <v>3204054</v>
          </cell>
          <cell r="B2153" t="str">
            <v>Documentos de política para la gestión de  la información y el conocimiento  ambiental  </v>
          </cell>
        </row>
        <row r="2154">
          <cell r="A2154">
            <v>3204055</v>
          </cell>
          <cell r="B2154" t="str">
            <v>Servicio de información para la gestión del conocimiento  ambiental implementado </v>
          </cell>
        </row>
        <row r="2155">
          <cell r="A2155">
            <v>3204056</v>
          </cell>
          <cell r="B2155" t="str">
            <v>Servicios tecnológicos para el sistema de información ambiental </v>
          </cell>
        </row>
        <row r="2156">
          <cell r="A2156">
            <v>1505024</v>
          </cell>
          <cell r="B2156" t="str">
            <v>Infraestructura hospitalaria de nivel 3 adecuada y dotada</v>
          </cell>
        </row>
        <row r="2157">
          <cell r="A2157">
            <v>1505027</v>
          </cell>
          <cell r="B2157" t="str">
            <v>Infraestructura hospitalaria de nivel 3 con reforzamiento estructural</v>
          </cell>
        </row>
        <row r="2158">
          <cell r="A2158">
            <v>1505028</v>
          </cell>
          <cell r="B2158" t="str">
            <v xml:space="preserve">Infraestructura hospitalaria de nivel 1 con mantenimiento </v>
          </cell>
        </row>
        <row r="2159">
          <cell r="A2159">
            <v>1505029</v>
          </cell>
          <cell r="B2159" t="str">
            <v xml:space="preserve">Infraestructura hospitalaria de nivel 2 con mantenimiento </v>
          </cell>
        </row>
        <row r="2160">
          <cell r="A2160">
            <v>1505030</v>
          </cell>
          <cell r="B2160" t="str">
            <v xml:space="preserve">Infraestructura hospitalaria de nivel 3 con mantenimiento </v>
          </cell>
        </row>
        <row r="2161">
          <cell r="A2161">
            <v>4499018</v>
          </cell>
          <cell r="B2161" t="str">
            <v>Sedes mantenidas</v>
          </cell>
        </row>
        <row r="2162">
          <cell r="A2162">
            <v>4499019</v>
          </cell>
          <cell r="B2162" t="str">
            <v>Sedes modificadas</v>
          </cell>
        </row>
        <row r="2163">
          <cell r="A2163">
            <v>4499020</v>
          </cell>
          <cell r="B2163" t="str">
            <v>Sedes restauradas</v>
          </cell>
        </row>
        <row r="2164">
          <cell r="A2164">
            <v>4499021</v>
          </cell>
          <cell r="B2164" t="str">
            <v>Estudios de preinversión</v>
          </cell>
        </row>
        <row r="2165">
          <cell r="A2165">
            <v>4499012</v>
          </cell>
          <cell r="B2165" t="str">
            <v>Sede construida y dotada</v>
          </cell>
        </row>
        <row r="2166">
          <cell r="A2166">
            <v>4499013</v>
          </cell>
          <cell r="B2166" t="str">
            <v>Sedes adecuadas</v>
          </cell>
        </row>
        <row r="2167">
          <cell r="A2167">
            <v>4499014</v>
          </cell>
          <cell r="B2167" t="str">
            <v>Sedes adquiridas</v>
          </cell>
        </row>
        <row r="2168">
          <cell r="A2168">
            <v>4499015</v>
          </cell>
          <cell r="B2168" t="str">
            <v>Sedes ampliadas</v>
          </cell>
        </row>
        <row r="2169">
          <cell r="A2169">
            <v>4499008</v>
          </cell>
          <cell r="B2169" t="str">
            <v>Servicios de información implementados</v>
          </cell>
        </row>
        <row r="2170">
          <cell r="A2170">
            <v>4499008</v>
          </cell>
          <cell r="B2170" t="str">
            <v>Servicios de información implementados</v>
          </cell>
        </row>
        <row r="2171">
          <cell r="A2171">
            <v>4499009</v>
          </cell>
          <cell r="B2171" t="str">
            <v>Documento para la planeación estratégica en TI</v>
          </cell>
        </row>
        <row r="2172">
          <cell r="A2172">
            <v>1502139</v>
          </cell>
          <cell r="B2172" t="str">
            <v>Equipos tácticos y especializados adquiridos</v>
          </cell>
        </row>
        <row r="2173">
          <cell r="A2173">
            <v>1502139</v>
          </cell>
          <cell r="B2173" t="str">
            <v>Equipos tácticos y especializados adquiridos</v>
          </cell>
        </row>
        <row r="2174">
          <cell r="A2174">
            <v>1502139</v>
          </cell>
          <cell r="B2174" t="str">
            <v>Equipos tácticos y especializados adquiridos</v>
          </cell>
        </row>
        <row r="2175">
          <cell r="A2175">
            <v>1502139</v>
          </cell>
          <cell r="B2175" t="str">
            <v>Equipos tácticos y especializados adquiridos</v>
          </cell>
        </row>
        <row r="2176">
          <cell r="A2176">
            <v>1502139</v>
          </cell>
          <cell r="B2176" t="str">
            <v>Equipos tácticos y especializados adquiridos</v>
          </cell>
        </row>
        <row r="2177">
          <cell r="A2177">
            <v>1502139</v>
          </cell>
          <cell r="B2177" t="str">
            <v>Equipos tácticos y especializados adquiridos</v>
          </cell>
        </row>
        <row r="2178">
          <cell r="A2178">
            <v>1502140</v>
          </cell>
          <cell r="B2178" t="str">
            <v>Servicio de dotación para la movilidad operacional y el apoyo logístico</v>
          </cell>
        </row>
        <row r="2179">
          <cell r="A2179">
            <v>1502140</v>
          </cell>
          <cell r="B2179" t="str">
            <v>Servicio de dotación para la movilidad operacional y el apoyo logístico</v>
          </cell>
        </row>
        <row r="2180">
          <cell r="A2180">
            <v>1502140</v>
          </cell>
          <cell r="B2180" t="str">
            <v>Servicio de dotación para la movilidad operacional y el apoyo logístico</v>
          </cell>
        </row>
        <row r="2181">
          <cell r="A2181">
            <v>1502140</v>
          </cell>
          <cell r="B2181" t="str">
            <v>Servicio de dotación para la movilidad operacional y el apoyo logístico</v>
          </cell>
        </row>
        <row r="2182">
          <cell r="A2182">
            <v>1502140</v>
          </cell>
          <cell r="B2182" t="str">
            <v>Servicio de dotación para la movilidad operacional y el apoyo logístico</v>
          </cell>
        </row>
        <row r="2183">
          <cell r="A2183">
            <v>1501035</v>
          </cell>
          <cell r="B2183" t="str">
            <v>Equipos tácticos y especializados adquiridos</v>
          </cell>
        </row>
        <row r="2184">
          <cell r="A2184">
            <v>1501035</v>
          </cell>
          <cell r="B2184" t="str">
            <v>Equipos tácticos y especializados adquiridos</v>
          </cell>
        </row>
        <row r="2185">
          <cell r="A2185">
            <v>1501035</v>
          </cell>
          <cell r="B2185" t="str">
            <v>Equipos tácticos y especializados adquiridos</v>
          </cell>
        </row>
        <row r="2186">
          <cell r="A2186">
            <v>1501035</v>
          </cell>
          <cell r="B2186" t="str">
            <v>Equipos tácticos y especializados adquiridos</v>
          </cell>
        </row>
        <row r="2187">
          <cell r="A2187">
            <v>1501035</v>
          </cell>
          <cell r="B2187" t="str">
            <v>Equipos tácticos y especializados adquiridos</v>
          </cell>
        </row>
        <row r="2188">
          <cell r="A2188">
            <v>1501035</v>
          </cell>
          <cell r="B2188" t="str">
            <v>Equipos tácticos y especializados adquiridos</v>
          </cell>
        </row>
        <row r="2189">
          <cell r="A2189">
            <v>1501036</v>
          </cell>
          <cell r="B2189" t="str">
            <v>Servicio de dotación para la movilidad operacional y el apoyo logístico</v>
          </cell>
        </row>
        <row r="2190">
          <cell r="A2190">
            <v>1501036</v>
          </cell>
          <cell r="B2190" t="str">
            <v>Servicio de dotación para la movilidad operacional y el apoyo logístico</v>
          </cell>
        </row>
        <row r="2191">
          <cell r="A2191">
            <v>1501036</v>
          </cell>
          <cell r="B2191" t="str">
            <v>Servicio de dotación para la movilidad operacional y el apoyo logístico</v>
          </cell>
        </row>
        <row r="2192">
          <cell r="A2192">
            <v>1501036</v>
          </cell>
          <cell r="B2192" t="str">
            <v>Servicio de dotación para la movilidad operacional y el apoyo logístico</v>
          </cell>
        </row>
        <row r="2193">
          <cell r="A2193">
            <v>1501036</v>
          </cell>
          <cell r="B2193" t="str">
            <v>Servicio de dotación para la movilidad operacional y el apoyo logístico</v>
          </cell>
        </row>
        <row r="2194">
          <cell r="A2194">
            <v>3705008</v>
          </cell>
          <cell r="B2194" t="str">
            <v>Documentos metodológicos</v>
          </cell>
        </row>
        <row r="2195">
          <cell r="A2195">
            <v>3705008</v>
          </cell>
          <cell r="B2195" t="str">
            <v>Documentos metodológicos</v>
          </cell>
        </row>
        <row r="2196">
          <cell r="A2196">
            <v>3705008</v>
          </cell>
          <cell r="B2196" t="str">
            <v>Documentos metodológicos</v>
          </cell>
        </row>
        <row r="2197">
          <cell r="A2197">
            <v>3708013</v>
          </cell>
          <cell r="B2197" t="str">
            <v>Servicio de fortalecimiento a Cuerpos de Bomberos de Colombia</v>
          </cell>
        </row>
        <row r="2198">
          <cell r="A2198">
            <v>3708013</v>
          </cell>
          <cell r="B2198" t="str">
            <v>Servicio de fortalecimiento a Cuerpos de Bomberos de Colombia</v>
          </cell>
        </row>
        <row r="2199">
          <cell r="A2199">
            <v>3708013</v>
          </cell>
          <cell r="B2199" t="str">
            <v>Servicio de fortalecimiento a Cuerpos de Bomberos de Colombia</v>
          </cell>
        </row>
        <row r="2200">
          <cell r="A2200">
            <v>3708013</v>
          </cell>
          <cell r="B2200" t="str">
            <v>Servicio de fortalecimiento a Cuerpos de Bomberos de Colombia</v>
          </cell>
        </row>
        <row r="2201">
          <cell r="A2201">
            <v>3708014</v>
          </cell>
          <cell r="B2201" t="str">
            <v>Servicio de asistencia técnica y administrativa de los cuerpos de bomberos del país</v>
          </cell>
        </row>
        <row r="2202">
          <cell r="A2202">
            <v>3708015</v>
          </cell>
          <cell r="B2202" t="str">
            <v>Estaciones de bomberos adecuadas</v>
          </cell>
        </row>
        <row r="2203">
          <cell r="A2203">
            <v>405005</v>
          </cell>
          <cell r="B2203" t="str">
            <v>Servicio de Gestión del conocimiento e Innovación Geográfica</v>
          </cell>
        </row>
        <row r="2204">
          <cell r="A2204">
            <v>404007</v>
          </cell>
          <cell r="B2204" t="str">
            <v>Servicio de avalúos </v>
          </cell>
        </row>
        <row r="2205">
          <cell r="A2205">
            <v>1505013</v>
          </cell>
          <cell r="B2205" t="str">
            <v>Servicio de transporte de pacientes</v>
          </cell>
        </row>
        <row r="2206">
          <cell r="A2206">
            <v>1505013</v>
          </cell>
          <cell r="B2206" t="str">
            <v>Servicio de transporte de pacientes</v>
          </cell>
        </row>
        <row r="2207">
          <cell r="A2207">
            <v>1505013</v>
          </cell>
          <cell r="B2207" t="str">
            <v>Servicio de transporte de pacientes</v>
          </cell>
        </row>
        <row r="2208">
          <cell r="A2208">
            <v>1505013</v>
          </cell>
          <cell r="B2208" t="str">
            <v>Servicio de transporte de pacientes</v>
          </cell>
        </row>
        <row r="2209">
          <cell r="A2209">
            <v>1505013</v>
          </cell>
          <cell r="B2209" t="str">
            <v>Servicio de transporte de pacientes</v>
          </cell>
        </row>
        <row r="2210">
          <cell r="A2210">
            <v>1505014</v>
          </cell>
          <cell r="B2210" t="str">
            <v xml:space="preserve">Equipos y dispositivos médicos de alta tecnología adquiridos </v>
          </cell>
        </row>
        <row r="2211">
          <cell r="A2211">
            <v>1505015</v>
          </cell>
          <cell r="B2211" t="str">
            <v>Equipos y dispositivos médicos de alta tecnología con mantenimiento mayor</v>
          </cell>
        </row>
        <row r="2212">
          <cell r="A2212">
            <v>1505017</v>
          </cell>
          <cell r="B2212" t="str">
            <v xml:space="preserve">Infraestructura hospitalaria de nivel 2 construida y dotada </v>
          </cell>
        </row>
        <row r="2213">
          <cell r="A2213">
            <v>1505018</v>
          </cell>
          <cell r="B2213" t="str">
            <v>Infraestructura hospitalaria de nivel 3 construida y dotada</v>
          </cell>
        </row>
        <row r="2214">
          <cell r="A2214">
            <v>1505021</v>
          </cell>
          <cell r="B2214" t="str">
            <v>Infraestructura hospitalaria de nivel 3 adecuada</v>
          </cell>
        </row>
        <row r="2215">
          <cell r="A2215">
            <v>2409023</v>
          </cell>
          <cell r="B2215" t="str">
            <v>Servicio de sensibilización a los actores viales</v>
          </cell>
        </row>
        <row r="2216">
          <cell r="A2216">
            <v>2409023</v>
          </cell>
          <cell r="B2216" t="str">
            <v>Servicio de sensibilización a los actores viales</v>
          </cell>
        </row>
        <row r="2217">
          <cell r="A2217">
            <v>3602032</v>
          </cell>
          <cell r="B2217" t="str">
            <v>Servicio de asesoría técnica para el emprendimiento</v>
          </cell>
        </row>
        <row r="2218">
          <cell r="A2218">
            <v>3602032</v>
          </cell>
          <cell r="B2218" t="str">
            <v>Servicio de asesoría técnica para el emprendimiento</v>
          </cell>
        </row>
        <row r="2219">
          <cell r="A2219">
            <v>3602033</v>
          </cell>
          <cell r="B2219" t="str">
            <v>Servicios de apoyo financiero para la creación de empresas</v>
          </cell>
        </row>
        <row r="2220">
          <cell r="A2220">
            <v>3602034</v>
          </cell>
          <cell r="B2220" t="str">
            <v>Servicio de promoción para el emprendimiento</v>
          </cell>
        </row>
        <row r="2221">
          <cell r="A2221">
            <v>3602035</v>
          </cell>
          <cell r="B2221" t="str">
            <v>Servicio de formación para el trabajo en emprendimiento</v>
          </cell>
        </row>
        <row r="2222">
          <cell r="A2222">
            <v>3602035</v>
          </cell>
          <cell r="B2222" t="str">
            <v>Servicio de formación para el trabajo en emprendimiento</v>
          </cell>
        </row>
        <row r="2223">
          <cell r="A2223">
            <v>3602035</v>
          </cell>
          <cell r="B2223" t="str">
            <v>Servicio de formación para el trabajo en emprendimiento</v>
          </cell>
        </row>
        <row r="2224">
          <cell r="A2224">
            <v>3602035</v>
          </cell>
          <cell r="B2224" t="str">
            <v>Servicio de formación para el trabajo en emprendimiento</v>
          </cell>
        </row>
        <row r="2225">
          <cell r="A2225">
            <v>3602036</v>
          </cell>
          <cell r="B2225" t="str">
            <v>Servicios de orientación ocupacional</v>
          </cell>
        </row>
        <row r="2226">
          <cell r="A2226">
            <v>1504030</v>
          </cell>
          <cell r="B2226" t="str">
            <v xml:space="preserve">Servicio de seguimiento de ruta </v>
          </cell>
        </row>
        <row r="2227">
          <cell r="A2227">
            <v>405007</v>
          </cell>
          <cell r="B2227" t="str">
            <v>Documentos normativos</v>
          </cell>
        </row>
        <row r="2228">
          <cell r="A2228">
            <v>402014</v>
          </cell>
          <cell r="B2228" t="str">
            <v>Servicio de información Cartográfica actualizado</v>
          </cell>
        </row>
        <row r="2229">
          <cell r="A2229">
            <v>1302014</v>
          </cell>
          <cell r="B2229" t="str">
            <v xml:space="preserve">Servicio de apoyo financiero a la implementación del Plan Todos Somos Pacifico </v>
          </cell>
        </row>
        <row r="2230">
          <cell r="A2230">
            <v>1302015</v>
          </cell>
          <cell r="B2230" t="str">
            <v>Servicio de apoyo financiero a proyectos de inversión</v>
          </cell>
        </row>
        <row r="2231">
          <cell r="A2231">
            <v>2701045</v>
          </cell>
          <cell r="B2231" t="str">
            <v>Servicio de expedición de licencias, tarjeta profesional y carnets</v>
          </cell>
        </row>
        <row r="2232">
          <cell r="A2232">
            <v>2701045</v>
          </cell>
          <cell r="B2232" t="str">
            <v>Servicio de expedición de licencias, tarjeta profesional y carnets</v>
          </cell>
        </row>
        <row r="2233">
          <cell r="A2233">
            <v>2701045</v>
          </cell>
          <cell r="B2233" t="str">
            <v>Servicio de expedición de licencias, tarjeta profesional y carnets</v>
          </cell>
        </row>
        <row r="2234">
          <cell r="A2234">
            <v>2701045</v>
          </cell>
          <cell r="B2234" t="str">
            <v>Servicio de expedición de licencias, tarjeta profesional y carnets</v>
          </cell>
        </row>
        <row r="2235">
          <cell r="A2235">
            <v>2701046</v>
          </cell>
          <cell r="B2235" t="str">
            <v>Documento de investigación</v>
          </cell>
        </row>
        <row r="2236">
          <cell r="A2236">
            <v>504007</v>
          </cell>
          <cell r="B2236" t="str">
            <v>Servicio de vigilancia para el cumplimiento de las normas de carrera administrativa</v>
          </cell>
        </row>
        <row r="2237">
          <cell r="A2237">
            <v>2701047</v>
          </cell>
          <cell r="B2237" t="str">
            <v>Servicio de gestión digital de procesos judiciales digitales</v>
          </cell>
        </row>
        <row r="2238">
          <cell r="A2238">
            <v>2701048</v>
          </cell>
          <cell r="B2238" t="str">
            <v>Servicio de apoyo en la gestión Judicial</v>
          </cell>
        </row>
        <row r="2239">
          <cell r="A2239">
            <v>2701049</v>
          </cell>
          <cell r="B2239" t="str">
            <v>Servicio de fortalecimiento a la administración de justicia</v>
          </cell>
        </row>
        <row r="2240">
          <cell r="A2240">
            <v>4201006</v>
          </cell>
          <cell r="B2240" t="str">
            <v>Centro operacional construido y dotado</v>
          </cell>
        </row>
        <row r="2241">
          <cell r="A2241">
            <v>208011</v>
          </cell>
          <cell r="B2241" t="str">
            <v>Servicio de apoyo financiero a proyectos de cooperación internacional</v>
          </cell>
        </row>
        <row r="2242">
          <cell r="A2242">
            <v>208012</v>
          </cell>
          <cell r="B2242" t="str">
            <v>Servicio de apoyo financiero para la educación formal</v>
          </cell>
        </row>
        <row r="2243">
          <cell r="A2243">
            <v>208012</v>
          </cell>
          <cell r="B2243" t="str">
            <v>Servicio de apoyo financiero para la educación formal</v>
          </cell>
        </row>
        <row r="2244">
          <cell r="A2244">
            <v>1302013</v>
          </cell>
          <cell r="B2244" t="str">
            <v xml:space="preserve">Servicio de apoyo financiero para la compra de vivienda nueva de no de interés social </v>
          </cell>
        </row>
        <row r="2245">
          <cell r="A2245">
            <v>208013</v>
          </cell>
          <cell r="B2245" t="str">
            <v>Servicio de apoyo financiero a proyectos de inversión</v>
          </cell>
        </row>
        <row r="2246">
          <cell r="A2246">
            <v>402017</v>
          </cell>
          <cell r="B2246" t="str">
            <v>Documentos de Investigación</v>
          </cell>
        </row>
        <row r="2247">
          <cell r="A2247">
            <v>3603024</v>
          </cell>
          <cell r="B2247" t="str">
            <v>Ambientes de formación modernizados</v>
          </cell>
        </row>
        <row r="2248">
          <cell r="A2248">
            <v>3602037</v>
          </cell>
          <cell r="B2248" t="str">
            <v>Servicio de registro de inserción laboral</v>
          </cell>
        </row>
        <row r="2249">
          <cell r="A2249">
            <v>3602038</v>
          </cell>
          <cell r="B2249" t="str">
            <v>Servicio de acompañamiento a planes de negocio</v>
          </cell>
        </row>
        <row r="2250">
          <cell r="A2250">
            <v>3602038</v>
          </cell>
          <cell r="B2250" t="str">
            <v>Servicio de acompañamiento a planes de negocio</v>
          </cell>
        </row>
        <row r="2251">
          <cell r="A2251">
            <v>3603025</v>
          </cell>
          <cell r="B2251" t="str">
            <v>Servicio de formación profesional integral</v>
          </cell>
        </row>
        <row r="2252">
          <cell r="A2252">
            <v>3603025</v>
          </cell>
          <cell r="B2252" t="str">
            <v>Servicio de formación profesional integral</v>
          </cell>
        </row>
        <row r="2253">
          <cell r="A2253">
            <v>3603025</v>
          </cell>
          <cell r="B2253" t="str">
            <v>Servicio de formación profesional integral</v>
          </cell>
        </row>
        <row r="2254">
          <cell r="A2254">
            <v>3603025</v>
          </cell>
          <cell r="B2254" t="str">
            <v>Servicio de formación profesional integral</v>
          </cell>
        </row>
        <row r="2255">
          <cell r="A2255">
            <v>3603025</v>
          </cell>
          <cell r="B2255" t="str">
            <v>Servicio de formación profesional integral</v>
          </cell>
        </row>
        <row r="2256">
          <cell r="A2256">
            <v>3603025</v>
          </cell>
          <cell r="B2256" t="str">
            <v>Servicio de formación profesional integral</v>
          </cell>
        </row>
        <row r="2257">
          <cell r="A2257">
            <v>3603025</v>
          </cell>
          <cell r="B2257" t="str">
            <v>Servicio de formación profesional integral</v>
          </cell>
        </row>
        <row r="2258">
          <cell r="A2258">
            <v>402018</v>
          </cell>
          <cell r="B2258" t="str">
            <v>Documentos de lineamiento Técnico</v>
          </cell>
        </row>
        <row r="2259">
          <cell r="A2259">
            <v>402019</v>
          </cell>
          <cell r="B2259" t="str">
            <v>Documentos normativos</v>
          </cell>
        </row>
        <row r="2260">
          <cell r="A2260">
            <v>1501037</v>
          </cell>
          <cell r="B2260" t="str">
            <v xml:space="preserve">Servicio de Ciberseguridad </v>
          </cell>
        </row>
        <row r="2261">
          <cell r="A2261">
            <v>1501037</v>
          </cell>
          <cell r="B2261" t="str">
            <v xml:space="preserve">Servicio de Ciberseguridad </v>
          </cell>
        </row>
        <row r="2262">
          <cell r="A2262">
            <v>3301102</v>
          </cell>
          <cell r="B2262" t="str">
            <v>Centro de producción y posproducción cinematográfica construido</v>
          </cell>
        </row>
        <row r="2263">
          <cell r="A2263">
            <v>3301103</v>
          </cell>
          <cell r="B2263" t="str">
            <v>Centro de producción y posproducción cinematográfica ampliado</v>
          </cell>
        </row>
        <row r="2264">
          <cell r="A2264">
            <v>3301104</v>
          </cell>
          <cell r="B2264" t="str">
            <v>Centro de producción y posproducción cinematográfica adecuado</v>
          </cell>
        </row>
        <row r="2265">
          <cell r="A2265">
            <v>3301105</v>
          </cell>
          <cell r="B2265" t="str">
            <v>Centro de producción y posproducción cinematográfica modificado</v>
          </cell>
        </row>
        <row r="2266">
          <cell r="A2266">
            <v>3301106</v>
          </cell>
          <cell r="B2266" t="str">
            <v>Centro de producción y posproducción cinematográfica restaurado</v>
          </cell>
        </row>
        <row r="2267">
          <cell r="A2267">
            <v>3301107</v>
          </cell>
          <cell r="B2267" t="str">
            <v>Centro de producción y posproducción cinematográfica con reforzamiento estructural</v>
          </cell>
        </row>
        <row r="2268">
          <cell r="A2268">
            <v>3301108</v>
          </cell>
          <cell r="B2268" t="str">
            <v>Salas de cine construidas</v>
          </cell>
        </row>
        <row r="2269">
          <cell r="A2269">
            <v>3301109</v>
          </cell>
          <cell r="B2269" t="str">
            <v>Salas de cine ampliadas</v>
          </cell>
        </row>
        <row r="2270">
          <cell r="A2270">
            <v>3301110</v>
          </cell>
          <cell r="B2270" t="str">
            <v>Salas de cine adecuadas</v>
          </cell>
        </row>
        <row r="2271">
          <cell r="A2271">
            <v>3301111</v>
          </cell>
          <cell r="B2271" t="str">
            <v>Salas de cine modificadas</v>
          </cell>
        </row>
        <row r="2272">
          <cell r="A2272">
            <v>3301112</v>
          </cell>
          <cell r="B2272" t="str">
            <v>Salas de cine con reforzamiento estructural</v>
          </cell>
        </row>
        <row r="2273">
          <cell r="A2273">
            <v>3301113</v>
          </cell>
          <cell r="B2273" t="str">
            <v>Centros de preservación y conservación audiovisual construidos</v>
          </cell>
        </row>
        <row r="2274">
          <cell r="A2274">
            <v>3301114</v>
          </cell>
          <cell r="B2274" t="str">
            <v>Centros de preservación y conservación audiovsual adecuados</v>
          </cell>
        </row>
        <row r="2275">
          <cell r="A2275">
            <v>3301115</v>
          </cell>
          <cell r="B2275" t="str">
            <v>Centros de preservación y conservación audiovsual modificados</v>
          </cell>
        </row>
        <row r="2276">
          <cell r="A2276">
            <v>3301116</v>
          </cell>
          <cell r="B2276" t="str">
            <v>Centros de preservación y conservación audiovsual restaurados</v>
          </cell>
        </row>
        <row r="2277">
          <cell r="A2277">
            <v>3301117</v>
          </cell>
          <cell r="B2277" t="str">
            <v>Centros de preservación y conservación audiovsual con reforzamiento estructural</v>
          </cell>
        </row>
        <row r="2278">
          <cell r="A2278">
            <v>2406049</v>
          </cell>
          <cell r="B2278" t="str">
            <v>Servicio de información del Registro Nacional Fluvial implementado</v>
          </cell>
        </row>
        <row r="2279">
          <cell r="A2279">
            <v>402015</v>
          </cell>
          <cell r="B2279" t="str">
            <v>Servicios de Información Geográfica Actualizado</v>
          </cell>
        </row>
        <row r="2280">
          <cell r="A2280">
            <v>402015</v>
          </cell>
          <cell r="B2280" t="str">
            <v>Servicios de Información Geográfica Actualizado</v>
          </cell>
        </row>
        <row r="2281">
          <cell r="A2281">
            <v>2202039</v>
          </cell>
          <cell r="B2281" t="str">
            <v>Servicio de asistencia técnica en calidad y pertinencia de la educación para el trabajo y el desarrollo humano</v>
          </cell>
        </row>
        <row r="2282">
          <cell r="A2282">
            <v>2202039</v>
          </cell>
          <cell r="B2282" t="str">
            <v>Servicio de asistencia técnica en calidad y pertinencia de la educación para el trabajo y el desarrollo humano</v>
          </cell>
        </row>
        <row r="2283">
          <cell r="A2283">
            <v>2202039</v>
          </cell>
          <cell r="B2283" t="str">
            <v>Servicio de asistencia técnica en calidad y pertinencia de la educación para el trabajo y el desarrollo humano</v>
          </cell>
        </row>
        <row r="2284">
          <cell r="A2284">
            <v>2202039</v>
          </cell>
          <cell r="B2284" t="str">
            <v>Servicio de asistencia técnica en calidad y pertinencia de la educación para el trabajo y el desarrollo humano</v>
          </cell>
        </row>
        <row r="2285">
          <cell r="A2285">
            <v>2202039</v>
          </cell>
          <cell r="B2285" t="str">
            <v>Servicio de asistencia técnica en calidad y pertinencia de la educación para el trabajo y el desarrollo humano</v>
          </cell>
        </row>
        <row r="2286">
          <cell r="A2286">
            <v>2202040</v>
          </cell>
          <cell r="B2286" t="str">
            <v>Servicio de asistencia técnica para el cumplimiento de  lineamientos técnicos y normativos en educación para el trabajo y el desarrollo humano</v>
          </cell>
        </row>
        <row r="2287">
          <cell r="A2287">
            <v>2202040</v>
          </cell>
          <cell r="B2287" t="str">
            <v>Servicio de asistencia técnica para el cumplimiento de  lineamientos técnicos y normativos en educación para el trabajo y el desarrollo humano</v>
          </cell>
        </row>
        <row r="2288">
          <cell r="A2288">
            <v>2202040</v>
          </cell>
          <cell r="B2288" t="str">
            <v>Servicio de asistencia técnica para el cumplimiento de  lineamientos técnicos y normativos en educación para el trabajo y el desarrollo humano</v>
          </cell>
        </row>
        <row r="2289">
          <cell r="A2289">
            <v>2202041</v>
          </cell>
          <cell r="B2289" t="str">
            <v>Servicio de información  de la Educación para el Trabajo- ETDH  actualizado</v>
          </cell>
        </row>
        <row r="2290">
          <cell r="A2290">
            <v>2202042</v>
          </cell>
          <cell r="B2290" t="str">
            <v>Documento para la planeación estratégica en TI</v>
          </cell>
        </row>
        <row r="2291">
          <cell r="A2291">
            <v>2202042</v>
          </cell>
          <cell r="B2291" t="str">
            <v>Documento para la planeación estratégica en TI</v>
          </cell>
        </row>
        <row r="2292">
          <cell r="A2292">
            <v>402016</v>
          </cell>
          <cell r="B2292" t="str">
            <v>Servicios de Información Geodésica actualizado</v>
          </cell>
        </row>
        <row r="2293">
          <cell r="A2293">
            <v>402016</v>
          </cell>
          <cell r="B2293" t="str">
            <v>Servicios de Información Geodésica actualizado</v>
          </cell>
        </row>
        <row r="2294">
          <cell r="A2294">
            <v>402016</v>
          </cell>
          <cell r="B2294" t="str">
            <v>Servicios de Información Geodésica actualizado</v>
          </cell>
        </row>
        <row r="2295">
          <cell r="A2295">
            <v>402016</v>
          </cell>
          <cell r="B2295" t="str">
            <v>Servicios de Información Geodésica actualizado</v>
          </cell>
        </row>
        <row r="2296">
          <cell r="A2296">
            <v>1303010</v>
          </cell>
          <cell r="B2296" t="str">
            <v>Infraestructura hospitalaria de nivel 1 construida y dotada</v>
          </cell>
        </row>
        <row r="2297">
          <cell r="A2297">
            <v>1303011</v>
          </cell>
          <cell r="B2297" t="str">
            <v>Sitio crítico estabilizado</v>
          </cell>
        </row>
        <row r="2298">
          <cell r="A2298">
            <v>1303012</v>
          </cell>
          <cell r="B2298" t="str">
            <v>Infraestructura hospitalaria de nivel 2 construida y dotada</v>
          </cell>
        </row>
        <row r="2299">
          <cell r="A2299">
            <v>1303013</v>
          </cell>
          <cell r="B2299" t="str">
            <v>Viviendas de Interés Social urbanas construidas</v>
          </cell>
        </row>
        <row r="2300">
          <cell r="A2300">
            <v>1303014</v>
          </cell>
          <cell r="B2300" t="str">
            <v>Documentos de planeación para el manejo y ordenación de cuencas</v>
          </cell>
        </row>
        <row r="2301">
          <cell r="A2301">
            <v>3704015</v>
          </cell>
          <cell r="B2301" t="str">
            <v>Servicio de apoyo financiero en participación ciudadana</v>
          </cell>
        </row>
        <row r="2302">
          <cell r="A2302">
            <v>3704015</v>
          </cell>
          <cell r="B2302" t="str">
            <v>Servicio de apoyo financiero en participación ciudadana</v>
          </cell>
        </row>
        <row r="2303">
          <cell r="A2303">
            <v>3704016</v>
          </cell>
          <cell r="B2303" t="str">
            <v>Servicio de promoción a la participación ciudadana</v>
          </cell>
        </row>
        <row r="2304">
          <cell r="A2304">
            <v>4103061</v>
          </cell>
          <cell r="B2304" t="str">
            <v>Servicio de apoyo financiero para la entrega de transferencias monetarias no condicionadas</v>
          </cell>
        </row>
        <row r="2305">
          <cell r="A2305">
            <v>3701027</v>
          </cell>
          <cell r="B2305" t="str">
            <v>Servicio de información implementados</v>
          </cell>
        </row>
        <row r="2306">
          <cell r="A2306">
            <v>3701027</v>
          </cell>
          <cell r="B2306" t="str">
            <v>Servicio de información implementados</v>
          </cell>
        </row>
        <row r="2307">
          <cell r="A2307">
            <v>3701027</v>
          </cell>
          <cell r="B2307" t="str">
            <v>Servicio de información implementados</v>
          </cell>
        </row>
        <row r="2308">
          <cell r="A2308">
            <v>3701028</v>
          </cell>
          <cell r="B2308" t="str">
            <v>Servicio de promoción de derechos de las comunidades étnicas</v>
          </cell>
        </row>
        <row r="2309">
          <cell r="A2309">
            <v>3705009</v>
          </cell>
          <cell r="B2309" t="str">
            <v>Servicio de información implementado</v>
          </cell>
        </row>
        <row r="2310">
          <cell r="A2310">
            <v>3705009</v>
          </cell>
          <cell r="B2310" t="str">
            <v>Servicio de información implementado</v>
          </cell>
        </row>
        <row r="2311">
          <cell r="A2311">
            <v>3705009</v>
          </cell>
          <cell r="B2311" t="str">
            <v>Servicio de información implementado</v>
          </cell>
        </row>
        <row r="2312">
          <cell r="A2312">
            <v>2201072</v>
          </cell>
          <cell r="B2312" t="str">
            <v>Servicio de evaluación de las estrategias educativas implementadas en la educación inicial, preescolar, básica y media</v>
          </cell>
        </row>
        <row r="2313">
          <cell r="A2313">
            <v>2201073</v>
          </cell>
          <cell r="B2313" t="str">
            <v>Servicio de evaluación de la calidad de la educación inicial, preescolar, básica y media</v>
          </cell>
        </row>
        <row r="2314">
          <cell r="A2314">
            <v>2201073</v>
          </cell>
          <cell r="B2314" t="str">
            <v>Servicio de evaluación de la calidad de la educación inicial, preescolar, básica y media</v>
          </cell>
        </row>
        <row r="2315">
          <cell r="A2315">
            <v>2201073</v>
          </cell>
          <cell r="B2315" t="str">
            <v>Servicio de evaluación de la calidad de la educación inicial, preescolar, básica y media</v>
          </cell>
        </row>
        <row r="2316">
          <cell r="A2316">
            <v>2201073</v>
          </cell>
          <cell r="B2316" t="str">
            <v>Servicio de evaluación de la calidad de la educación inicial, preescolar, básica y media</v>
          </cell>
        </row>
        <row r="2317">
          <cell r="A2317">
            <v>2201073</v>
          </cell>
          <cell r="B2317" t="str">
            <v>Servicio de evaluación de la calidad de la educación inicial, preescolar, básica y media</v>
          </cell>
        </row>
        <row r="2318">
          <cell r="A2318">
            <v>2201073</v>
          </cell>
          <cell r="B2318" t="str">
            <v>Servicio de evaluación de la calidad de la educación inicial, preescolar, básica y media</v>
          </cell>
        </row>
        <row r="2319">
          <cell r="A2319">
            <v>2201073</v>
          </cell>
          <cell r="B2319" t="str">
            <v>Servicio de evaluación de la calidad de la educación inicial, preescolar, básica y media</v>
          </cell>
        </row>
        <row r="2320">
          <cell r="A2320">
            <v>2201074</v>
          </cell>
          <cell r="B2320" t="str">
            <v>Servicio de fortalecimiento a las capacidades de los docentes de educación Inicial, preescolar, básica y media</v>
          </cell>
        </row>
        <row r="2321">
          <cell r="A2321">
            <v>2201074</v>
          </cell>
          <cell r="B2321" t="str">
            <v>Servicio de fortalecimiento a las capacidades de los docentes de educación Inicial, preescolar, básica y media</v>
          </cell>
        </row>
        <row r="2322">
          <cell r="A2322">
            <v>2201074</v>
          </cell>
          <cell r="B2322" t="str">
            <v>Servicio de fortalecimiento a las capacidades de los docentes de educación Inicial, preescolar, básica y media</v>
          </cell>
        </row>
        <row r="2323">
          <cell r="A2323">
            <v>2201074</v>
          </cell>
          <cell r="B2323" t="str">
            <v>Servicio de fortalecimiento a las capacidades de los docentes de educación Inicial, preescolar, básica y media</v>
          </cell>
        </row>
        <row r="2324">
          <cell r="A2324">
            <v>2201074</v>
          </cell>
          <cell r="B2324" t="str">
            <v>Servicio de fortalecimiento a las capacidades de los docentes de educación Inicial, preescolar, básica y media</v>
          </cell>
        </row>
        <row r="2325">
          <cell r="A2325">
            <v>2201074</v>
          </cell>
          <cell r="B2325" t="str">
            <v>Servicio de fortalecimiento a las capacidades de los docentes de educación Inicial, preescolar, básica y media</v>
          </cell>
        </row>
        <row r="2326">
          <cell r="A2326">
            <v>401102</v>
          </cell>
          <cell r="B2326" t="str">
            <v>Servicio de información implementado</v>
          </cell>
        </row>
        <row r="2327">
          <cell r="A2327">
            <v>401103</v>
          </cell>
          <cell r="B2327" t="str">
            <v>Documentos metodológicos</v>
          </cell>
        </row>
        <row r="2328">
          <cell r="A2328">
            <v>210022</v>
          </cell>
          <cell r="B2328" t="str">
            <v>Servicios de apoyo técnico y financiero para la conservación de la biodiversidad y sus servicios ecosistémicos</v>
          </cell>
        </row>
        <row r="2329">
          <cell r="A2329">
            <v>210023</v>
          </cell>
          <cell r="B2329" t="str">
            <v>Servicios de apoyo técnico y financiero para la implementación de proyectos productivos sostenibles</v>
          </cell>
        </row>
        <row r="2330">
          <cell r="A2330">
            <v>210024</v>
          </cell>
          <cell r="B2330" t="str">
            <v>Servicios de apoyo técnico y financiero para la generación de capacidades en evaluación y formulación de proyectos</v>
          </cell>
        </row>
        <row r="2331">
          <cell r="A2331">
            <v>210024</v>
          </cell>
          <cell r="B2331" t="str">
            <v>Servicios de apoyo técnico y financiero para la generación de capacidades en evaluación y formulación de proyectos</v>
          </cell>
        </row>
        <row r="2332">
          <cell r="A2332">
            <v>210024</v>
          </cell>
          <cell r="B2332" t="str">
            <v>Servicios de apoyo técnico y financiero para la generación de capacidades en evaluación y formulación de proyectos</v>
          </cell>
        </row>
        <row r="2333">
          <cell r="A2333">
            <v>210024</v>
          </cell>
          <cell r="B2333" t="str">
            <v>Servicios de apoyo técnico y financiero para la generación de capacidades en evaluación y formulación de proyectos</v>
          </cell>
        </row>
        <row r="2334">
          <cell r="A2334">
            <v>210024</v>
          </cell>
          <cell r="B2334" t="str">
            <v>Servicios de apoyo técnico y financiero para la generación de capacidades en evaluación y formulación de proyectos</v>
          </cell>
        </row>
        <row r="2335">
          <cell r="A2335">
            <v>204015</v>
          </cell>
          <cell r="B2335" t="str">
            <v>Servicio de apoyo para la implementación de estrategias que promuevan el desarrollo de los jóvenes</v>
          </cell>
        </row>
        <row r="2336">
          <cell r="A2336">
            <v>204016</v>
          </cell>
          <cell r="B2336" t="str">
            <v>Servicio de difusión en temas de juventud</v>
          </cell>
        </row>
        <row r="2337">
          <cell r="A2337">
            <v>1502142</v>
          </cell>
          <cell r="B2337" t="str">
            <v>Museo de las Fuerzas Militares adecuado y dotado</v>
          </cell>
        </row>
        <row r="2338">
          <cell r="A2338">
            <v>1502142</v>
          </cell>
          <cell r="B2338" t="str">
            <v>Museo de las Fuerzas Militares adecuado y dotado</v>
          </cell>
        </row>
        <row r="2339">
          <cell r="A2339">
            <v>1502142</v>
          </cell>
          <cell r="B2339" t="str">
            <v>Museo de las Fuerzas Militares adecuado y dotado</v>
          </cell>
        </row>
        <row r="2340">
          <cell r="A2340">
            <v>1303004</v>
          </cell>
          <cell r="B2340" t="str">
            <v>La Mojana con medidas de reducción del riesgo implementadas</v>
          </cell>
        </row>
        <row r="2341">
          <cell r="A2341">
            <v>1303005</v>
          </cell>
          <cell r="B2341" t="str">
            <v>Viviendas de Interés Prioritario rural construidas</v>
          </cell>
        </row>
        <row r="2342">
          <cell r="A2342">
            <v>210023</v>
          </cell>
          <cell r="B2342" t="str">
            <v>Servicios de apoyo técnico y financiero para la implementación de proyectos productivos sostenibles</v>
          </cell>
        </row>
        <row r="2343">
          <cell r="A2343">
            <v>210023</v>
          </cell>
          <cell r="B2343" t="str">
            <v>Servicios de apoyo técnico y financiero para la implementación de proyectos productivos sostenibles</v>
          </cell>
        </row>
        <row r="2344">
          <cell r="A2344">
            <v>210023</v>
          </cell>
          <cell r="B2344" t="str">
            <v>Servicios de apoyo técnico y financiero para la implementación de proyectos productivos sostenibles</v>
          </cell>
        </row>
        <row r="2345">
          <cell r="A2345">
            <v>3605011</v>
          </cell>
          <cell r="B2345" t="str">
            <v>Servicios de información implementados</v>
          </cell>
        </row>
        <row r="2346">
          <cell r="A2346">
            <v>3605011</v>
          </cell>
          <cell r="B2346" t="str">
            <v>Servicios de información implementados</v>
          </cell>
        </row>
        <row r="2347">
          <cell r="A2347">
            <v>3605011</v>
          </cell>
          <cell r="B2347" t="str">
            <v>Servicios de información implementados</v>
          </cell>
        </row>
        <row r="2348">
          <cell r="A2348">
            <v>3605011</v>
          </cell>
          <cell r="B2348" t="str">
            <v>Servicios de información implementados</v>
          </cell>
        </row>
        <row r="2349">
          <cell r="A2349">
            <v>3599926</v>
          </cell>
          <cell r="B2349" t="str">
            <v>Sede construida y dotada</v>
          </cell>
        </row>
        <row r="2350">
          <cell r="A2350">
            <v>214001</v>
          </cell>
          <cell r="B2350" t="str">
            <v>Servicio de asistencia técnica para la gestión de cumplimiento de las prioridades de gobierno</v>
          </cell>
        </row>
        <row r="2351">
          <cell r="A2351">
            <v>214001</v>
          </cell>
          <cell r="B2351" t="str">
            <v>Servicio de asistencia técnica para la gestión de cumplimiento de las prioridades de gobierno</v>
          </cell>
        </row>
        <row r="2352">
          <cell r="A2352">
            <v>214001</v>
          </cell>
          <cell r="B2352" t="str">
            <v>Servicio de asistencia técnica para la gestión de cumplimiento de las prioridades de gobierno</v>
          </cell>
        </row>
        <row r="2353">
          <cell r="A2353">
            <v>214002</v>
          </cell>
          <cell r="B2353" t="str">
            <v>Servicios de apoyo para la modernización del Estado</v>
          </cell>
        </row>
        <row r="2354">
          <cell r="A2354">
            <v>214003</v>
          </cell>
          <cell r="B2354" t="str">
            <v>Servicios de información implementados</v>
          </cell>
        </row>
        <row r="2355">
          <cell r="A2355">
            <v>2401075</v>
          </cell>
          <cell r="B2355" t="str">
            <v>Documentos de apoyo técnico para el desarrollo de intervenciones en infraestructura vial</v>
          </cell>
        </row>
        <row r="2356">
          <cell r="A2356">
            <v>2202050</v>
          </cell>
          <cell r="B2356" t="str">
            <v>Ambientes de aprendizaje dotados</v>
          </cell>
        </row>
        <row r="2357">
          <cell r="A2357">
            <v>2202051</v>
          </cell>
          <cell r="B2357" t="str">
            <v>Sedes de instituciones de educación dotadas</v>
          </cell>
        </row>
        <row r="2358">
          <cell r="A2358">
            <v>2201070</v>
          </cell>
          <cell r="B2358" t="str">
            <v>Ambientes de aprendizaje para la educación inicial preescolar, básica y media dotados</v>
          </cell>
        </row>
        <row r="2359">
          <cell r="A2359">
            <v>2201071</v>
          </cell>
          <cell r="B2359" t="str">
            <v>Servicio educativo</v>
          </cell>
        </row>
        <row r="2360">
          <cell r="A2360">
            <v>2201071</v>
          </cell>
          <cell r="B2360" t="str">
            <v>Servicio educativo</v>
          </cell>
        </row>
        <row r="2361">
          <cell r="A2361">
            <v>2302089</v>
          </cell>
          <cell r="B2361" t="str">
            <v>Servicio de contenidos audiovisuales</v>
          </cell>
        </row>
        <row r="2362">
          <cell r="A2362">
            <v>2302089</v>
          </cell>
          <cell r="B2362" t="str">
            <v>Servicio de contenidos audiovisuales</v>
          </cell>
        </row>
        <row r="2363">
          <cell r="A2363">
            <v>1707071</v>
          </cell>
          <cell r="B2363" t="str">
            <v>Servicio de trazabilidad vegetal</v>
          </cell>
        </row>
        <row r="2364">
          <cell r="A2364">
            <v>2302090</v>
          </cell>
          <cell r="B2364" t="str">
            <v> Servicio de pauta y emisión publicitaria</v>
          </cell>
        </row>
        <row r="2365">
          <cell r="A2365">
            <v>2302090</v>
          </cell>
          <cell r="B2365" t="str">
            <v> Servicio de pauta y emisión publicitaria</v>
          </cell>
        </row>
        <row r="2366">
          <cell r="A2366">
            <v>1202020</v>
          </cell>
          <cell r="B2366" t="str">
            <v>Servicio de divulgación para promover el acceso a la Justicia</v>
          </cell>
        </row>
        <row r="2367">
          <cell r="A2367">
            <v>1202020</v>
          </cell>
          <cell r="B2367" t="str">
            <v>Servicio de divulgación para promover el acceso a la Justicia</v>
          </cell>
        </row>
        <row r="2368">
          <cell r="A2368">
            <v>1202020</v>
          </cell>
          <cell r="B2368" t="str">
            <v>Servicio de divulgación para promover el acceso a la Justicia</v>
          </cell>
        </row>
        <row r="2369">
          <cell r="A2369">
            <v>1202021</v>
          </cell>
          <cell r="B2369" t="str">
            <v>Servicio de  educación informal para el  acceso a la justicia </v>
          </cell>
        </row>
        <row r="2370">
          <cell r="A2370">
            <v>1202021</v>
          </cell>
          <cell r="B2370" t="str">
            <v>Servicio de  educación informal para el  acceso a la justicia </v>
          </cell>
        </row>
        <row r="2371">
          <cell r="A2371">
            <v>1202022</v>
          </cell>
          <cell r="B2371" t="str">
            <v>Estudios de preinversión</v>
          </cell>
        </row>
        <row r="2372">
          <cell r="A2372">
            <v>1209008</v>
          </cell>
          <cell r="B2372" t="str">
            <v>Estudios de preinversión</v>
          </cell>
        </row>
        <row r="2373">
          <cell r="A2373">
            <v>1209009</v>
          </cell>
          <cell r="B2373" t="str">
            <v>Servicio de información actualizado</v>
          </cell>
        </row>
        <row r="2374">
          <cell r="A2374">
            <v>1209010</v>
          </cell>
          <cell r="B2374" t="str">
            <v>Documento de investigación </v>
          </cell>
        </row>
        <row r="2375">
          <cell r="A2375">
            <v>1209011</v>
          </cell>
          <cell r="B2375" t="str">
            <v>Servicio de educación informal para la modernización de la información inmobiliaria</v>
          </cell>
        </row>
        <row r="2376">
          <cell r="A2376">
            <v>1209011</v>
          </cell>
          <cell r="B2376" t="str">
            <v>Servicio de educación informal para la modernización de la información inmobiliaria</v>
          </cell>
        </row>
        <row r="2377">
          <cell r="A2377">
            <v>1209012</v>
          </cell>
          <cell r="B2377" t="str">
            <v>Documentos normativos </v>
          </cell>
        </row>
        <row r="2378">
          <cell r="A2378">
            <v>1209013</v>
          </cell>
          <cell r="B2378" t="str">
            <v>Servicio publico registral modificado</v>
          </cell>
        </row>
        <row r="2379">
          <cell r="A2379">
            <v>1209013</v>
          </cell>
          <cell r="B2379" t="str">
            <v>Servicio publico registral modificado</v>
          </cell>
        </row>
        <row r="2380">
          <cell r="A2380">
            <v>1705015</v>
          </cell>
          <cell r="B2380" t="str">
            <v>Servicio de implementación de medidas de protección y cancelación de predios y territorios abandonados</v>
          </cell>
        </row>
        <row r="2381">
          <cell r="A2381">
            <v>1705015</v>
          </cell>
          <cell r="B2381" t="str">
            <v>Servicio de implementación de medidas de protección y cancelación de predios y territorios abandonados</v>
          </cell>
        </row>
        <row r="2382">
          <cell r="A2382">
            <v>1705016</v>
          </cell>
          <cell r="B2382" t="str">
            <v>Servicio de entrega de predios restituidos y compensados</v>
          </cell>
        </row>
        <row r="2383">
          <cell r="A2383">
            <v>3302071</v>
          </cell>
          <cell r="B2383" t="str">
            <v>Servicio de gestión de documentos del Estado</v>
          </cell>
        </row>
        <row r="2384">
          <cell r="A2384">
            <v>3302071</v>
          </cell>
          <cell r="B2384" t="str">
            <v>Servicio de gestión de documentos del Estado</v>
          </cell>
        </row>
        <row r="2385">
          <cell r="A2385">
            <v>3302071</v>
          </cell>
          <cell r="B2385" t="str">
            <v>Servicio de gestión de documentos del Estado</v>
          </cell>
        </row>
        <row r="2386">
          <cell r="A2386">
            <v>3902015</v>
          </cell>
          <cell r="B2386" t="str">
            <v>Estudios de preinversión elaborados</v>
          </cell>
        </row>
        <row r="2387">
          <cell r="A2387">
            <v>3902015</v>
          </cell>
          <cell r="B2387" t="str">
            <v>Estudios de preinversión elaborados</v>
          </cell>
        </row>
        <row r="2388">
          <cell r="A2388">
            <v>3902016</v>
          </cell>
          <cell r="B2388" t="str">
            <v>Infraestructura  para la investigación construida</v>
          </cell>
        </row>
        <row r="2389">
          <cell r="A2389">
            <v>3902016</v>
          </cell>
          <cell r="B2389" t="str">
            <v>Infraestructura  para la investigación construida</v>
          </cell>
        </row>
        <row r="2390">
          <cell r="A2390">
            <v>3902017</v>
          </cell>
          <cell r="B2390" t="str">
            <v>Infraestructura para la investigación adecuada</v>
          </cell>
        </row>
        <row r="2391">
          <cell r="A2391">
            <v>3902017</v>
          </cell>
          <cell r="B2391" t="str">
            <v>Infraestructura para la investigación adecuada</v>
          </cell>
        </row>
        <row r="2392">
          <cell r="A2392">
            <v>3902018</v>
          </cell>
          <cell r="B2392" t="str">
            <v>Infraestructura para la investigación dotada</v>
          </cell>
        </row>
        <row r="2393">
          <cell r="A2393">
            <v>3902018</v>
          </cell>
          <cell r="B2393" t="str">
            <v>Infraestructura para la investigación dotada</v>
          </cell>
        </row>
        <row r="2394">
          <cell r="A2394">
            <v>3902018</v>
          </cell>
          <cell r="B2394" t="str">
            <v>Infraestructura para la investigación dotada</v>
          </cell>
        </row>
        <row r="2395">
          <cell r="A2395">
            <v>3902018</v>
          </cell>
          <cell r="B2395" t="str">
            <v>Infraestructura para la investigación dotada</v>
          </cell>
        </row>
        <row r="2396">
          <cell r="A2396">
            <v>3902018</v>
          </cell>
          <cell r="B2396" t="str">
            <v>Infraestructura para la investigación dotada</v>
          </cell>
        </row>
        <row r="2397">
          <cell r="A2397">
            <v>3902018</v>
          </cell>
          <cell r="B2397" t="str">
            <v>Infraestructura para la investigación dotada</v>
          </cell>
        </row>
        <row r="2398">
          <cell r="A2398">
            <v>3902018</v>
          </cell>
          <cell r="B2398" t="str">
            <v>Infraestructura para la investigación dotada</v>
          </cell>
        </row>
        <row r="2399">
          <cell r="A2399">
            <v>1705017</v>
          </cell>
          <cell r="B2399" t="str">
            <v>Servicio de presentación de demandas de restitucion de tierras y territorios</v>
          </cell>
        </row>
        <row r="2400">
          <cell r="A2400">
            <v>1705017</v>
          </cell>
          <cell r="B2400" t="str">
            <v>Servicio de presentación de demandas de restitucion de tierras y territorios</v>
          </cell>
        </row>
        <row r="2401">
          <cell r="A2401">
            <v>1705018</v>
          </cell>
          <cell r="B2401" t="str">
            <v>Servicio de divulgación de las políticas públicas de restitución y protección de tierras y territorios abandonados</v>
          </cell>
        </row>
        <row r="2402">
          <cell r="A2402">
            <v>1705018</v>
          </cell>
          <cell r="B2402" t="str">
            <v>Servicio de divulgación de las políticas públicas de restitución y protección de tierras y territorios abandonados</v>
          </cell>
        </row>
        <row r="2403">
          <cell r="A2403">
            <v>1705018</v>
          </cell>
          <cell r="B2403" t="str">
            <v>Servicio de divulgación de las políticas públicas de restitución y protección de tierras y territorios abandonados</v>
          </cell>
        </row>
        <row r="2404">
          <cell r="A2404">
            <v>1705018</v>
          </cell>
          <cell r="B2404" t="str">
            <v>Servicio de divulgación de las políticas públicas de restitución y protección de tierras y territorios abandonados</v>
          </cell>
        </row>
        <row r="2405">
          <cell r="A2405">
            <v>1705018</v>
          </cell>
          <cell r="B2405" t="str">
            <v>Servicio de divulgación de las políticas públicas de restitución y protección de tierras y territorios abandonados</v>
          </cell>
        </row>
        <row r="2406">
          <cell r="A2406">
            <v>2203022</v>
          </cell>
          <cell r="B2406" t="str">
            <v>Servicio asistencia técnica en el desarrollo de estrategias para la permanencia en todos los niveles del sistema educativo</v>
          </cell>
        </row>
        <row r="2407">
          <cell r="A2407">
            <v>2203023</v>
          </cell>
          <cell r="B2407" t="str">
            <v>Servicio de asistencia técnica para el acceso a servicios especializados</v>
          </cell>
        </row>
        <row r="2408">
          <cell r="A2408">
            <v>3903010</v>
          </cell>
          <cell r="B2408" t="str">
            <v>Servicio de apoyo para la realización de expediciones científicas</v>
          </cell>
        </row>
        <row r="2409">
          <cell r="A2409">
            <v>3903010</v>
          </cell>
          <cell r="B2409" t="str">
            <v>Servicio de apoyo para la realización de expediciones científicas</v>
          </cell>
        </row>
        <row r="2410">
          <cell r="A2410">
            <v>3903010</v>
          </cell>
          <cell r="B2410" t="str">
            <v>Servicio de apoyo para la realización de expediciones científicas</v>
          </cell>
        </row>
        <row r="2411">
          <cell r="A2411">
            <v>3903011</v>
          </cell>
          <cell r="B2411" t="str">
            <v>Servicio de apoyo para la curaduría de colecciones biológicas</v>
          </cell>
        </row>
        <row r="2412">
          <cell r="A2412">
            <v>3903011</v>
          </cell>
          <cell r="B2412" t="str">
            <v>Servicio de apoyo para la curaduría de colecciones biológicas</v>
          </cell>
        </row>
        <row r="2413">
          <cell r="A2413">
            <v>3903011</v>
          </cell>
          <cell r="B2413" t="str">
            <v>Servicio de apoyo para la curaduría de colecciones biológicas</v>
          </cell>
        </row>
        <row r="2414">
          <cell r="A2414">
            <v>3903012</v>
          </cell>
          <cell r="B2414" t="str">
            <v>Servicios de comunicación con enfoque en Ciencia Tecnología y Sociedad</v>
          </cell>
        </row>
        <row r="2415">
          <cell r="A2415">
            <v>3903012</v>
          </cell>
          <cell r="B2415" t="str">
            <v>Servicios de comunicación con enfoque en Ciencia Tecnología y Sociedad</v>
          </cell>
        </row>
        <row r="2416">
          <cell r="A2416">
            <v>303019</v>
          </cell>
          <cell r="B2416" t="str">
            <v>Servicio de vigilancia a la calidad del agua para consumo humano</v>
          </cell>
        </row>
        <row r="2417">
          <cell r="A2417">
            <v>1304033</v>
          </cell>
          <cell r="B2417" t="str">
            <v>Servicio de educación informal para el buen gobierno</v>
          </cell>
        </row>
        <row r="2418">
          <cell r="A2418">
            <v>3502111</v>
          </cell>
          <cell r="B2418" t="str">
            <v>Servicio de racionalización de trámites y normatividad para la competitividad empresarial</v>
          </cell>
        </row>
        <row r="2419">
          <cell r="A2419">
            <v>3502111</v>
          </cell>
          <cell r="B2419" t="str">
            <v>Servicio de racionalización de trámites y normatividad para la competitividad empresarial</v>
          </cell>
        </row>
        <row r="2420">
          <cell r="A2420">
            <v>3502111</v>
          </cell>
          <cell r="B2420" t="str">
            <v>Servicio de racionalización de trámites y normatividad para la competitividad empresarial</v>
          </cell>
        </row>
        <row r="2421">
          <cell r="A2421">
            <v>3502111</v>
          </cell>
          <cell r="B2421" t="str">
            <v>Servicio de racionalización de trámites y normatividad para la competitividad empresarial</v>
          </cell>
        </row>
        <row r="2422">
          <cell r="A2422">
            <v>3502111</v>
          </cell>
          <cell r="B2422" t="str">
            <v>Servicio de racionalización de trámites y normatividad para la competitividad empresarial</v>
          </cell>
        </row>
        <row r="2423">
          <cell r="A2423">
            <v>2301074</v>
          </cell>
          <cell r="B2423" t="str">
            <v>Servicio de seguimiento y monitoreo para el cierre de brecha digital regional</v>
          </cell>
        </row>
        <row r="2424">
          <cell r="A2424">
            <v>2301075</v>
          </cell>
          <cell r="B2424" t="str">
            <v>Servicio de Información implementado</v>
          </cell>
        </row>
        <row r="2425">
          <cell r="A2425">
            <v>2301076</v>
          </cell>
          <cell r="B2425" t="str">
            <v>Servicio de acceso y promoción a las tecnologías de la información y las comunicaciones</v>
          </cell>
        </row>
        <row r="2426">
          <cell r="A2426">
            <v>3701026</v>
          </cell>
          <cell r="B2426" t="str">
            <v>Servicio de información de derechos humanos</v>
          </cell>
        </row>
        <row r="2427">
          <cell r="A2427">
            <v>4101082</v>
          </cell>
          <cell r="B2427" t="str">
            <v>Edificaciones para alojamiento temporal de víctimas desplazadas por el conflicto construidas y dotadas</v>
          </cell>
        </row>
        <row r="2428">
          <cell r="A2428">
            <v>4101083</v>
          </cell>
          <cell r="B2428" t="str">
            <v>Edificaciones para alojamiento temporal de víctimas desplazadas por el conflicto ampliadas</v>
          </cell>
        </row>
        <row r="2429">
          <cell r="A2429">
            <v>4101084</v>
          </cell>
          <cell r="B2429" t="str">
            <v>Edificaciones para alojamiento temporal de víctimas desplazadas por el conflicto adecuadas</v>
          </cell>
        </row>
        <row r="2430">
          <cell r="A2430">
            <v>4101085</v>
          </cell>
          <cell r="B2430" t="str">
            <v>Edificaciones para alojamiento temporal de víctimas desplazadas por el conflicto modificadas</v>
          </cell>
        </row>
        <row r="2431">
          <cell r="A2431">
            <v>4101086</v>
          </cell>
          <cell r="B2431" t="str">
            <v>Edificaciones para alojamiento temporal de víctimas desplazadas por el conflicto restauradas</v>
          </cell>
        </row>
        <row r="2432">
          <cell r="A2432">
            <v>4101087</v>
          </cell>
          <cell r="B2432" t="str">
            <v>Edificaciones para alojamiento temporal de víctimas desplazadas por el conflicto con reforzamiento estructural</v>
          </cell>
        </row>
        <row r="2433">
          <cell r="A2433">
            <v>303020</v>
          </cell>
          <cell r="B2433" t="str">
            <v>Servicio de vigilancia a la correcta prestación de los servicios públicos domiciliarios</v>
          </cell>
        </row>
        <row r="2434">
          <cell r="A2434">
            <v>303020</v>
          </cell>
          <cell r="B2434" t="str">
            <v>Servicio de vigilancia a la correcta prestación de los servicios públicos domiciliarios</v>
          </cell>
        </row>
        <row r="2435">
          <cell r="A2435">
            <v>505042</v>
          </cell>
          <cell r="B2435" t="str">
            <v>Servicios de asistencia técnica para el diseño institucional de las entidades</v>
          </cell>
        </row>
        <row r="2436">
          <cell r="A2436">
            <v>505043</v>
          </cell>
          <cell r="B2436" t="str">
            <v>Servicio de educación informal  a servidores públicos del estado y a la sociedad en general</v>
          </cell>
        </row>
        <row r="2437">
          <cell r="A2437">
            <v>505044</v>
          </cell>
          <cell r="B2437" t="str">
            <v>Servicio de asistencia técnica para la implementación de la política de Integridad</v>
          </cell>
        </row>
        <row r="2438">
          <cell r="A2438">
            <v>505044</v>
          </cell>
          <cell r="B2438" t="str">
            <v>Servicio de asistencia técnica para la implementación de la política de Integridad</v>
          </cell>
        </row>
        <row r="2439">
          <cell r="A2439">
            <v>505045</v>
          </cell>
          <cell r="B2439" t="str">
            <v>Servicio de asistencia técnica para la implementación de la política de gestión del conocimiento y la innovación</v>
          </cell>
        </row>
        <row r="2440">
          <cell r="A2440">
            <v>204017</v>
          </cell>
          <cell r="B2440" t="str">
            <v>Servicio de asistencia técnica para la promoción de acciones en garantía de los derechos de los niños, niñas y adolescentes</v>
          </cell>
        </row>
        <row r="2441">
          <cell r="A2441">
            <v>204017</v>
          </cell>
          <cell r="B2441" t="str">
            <v>Servicio de asistencia técnica para la promoción de acciones en garantía de los derechos de los niños, niñas y adolescentes</v>
          </cell>
        </row>
        <row r="2442">
          <cell r="A2442">
            <v>204017</v>
          </cell>
          <cell r="B2442" t="str">
            <v>Servicio de asistencia técnica para la promoción de acciones en garantía de los derechos de los niños, niñas y adolescentes</v>
          </cell>
        </row>
        <row r="2443">
          <cell r="A2443">
            <v>204018</v>
          </cell>
          <cell r="B2443" t="str">
            <v>Servicio de apoyo para la implementación de las políticas de primera infancia e infancia y adolescencia</v>
          </cell>
        </row>
        <row r="2444">
          <cell r="A2444">
            <v>1709112</v>
          </cell>
          <cell r="B2444" t="str">
            <v>Plazas de mercado mantenida</v>
          </cell>
        </row>
        <row r="2445">
          <cell r="A2445">
            <v>1709113</v>
          </cell>
          <cell r="B2445" t="str">
            <v>Plazas de mercado dotada</v>
          </cell>
        </row>
        <row r="2446">
          <cell r="A2446">
            <v>1303001</v>
          </cell>
          <cell r="B2446" t="str">
            <v>Infraestructura educativa construida y dotada</v>
          </cell>
        </row>
        <row r="2447">
          <cell r="A2447">
            <v>1799067</v>
          </cell>
          <cell r="B2447" t="str">
            <v>Documentos de política</v>
          </cell>
        </row>
        <row r="2448">
          <cell r="A2448">
            <v>2402122</v>
          </cell>
          <cell r="B2448" t="str">
            <v>Puente peatonal de la red secundaria construido</v>
          </cell>
        </row>
        <row r="2449">
          <cell r="A2449">
            <v>2405024</v>
          </cell>
          <cell r="B2449" t="str">
            <v>Estructuras hidráulicas mantenidas</v>
          </cell>
        </row>
        <row r="2450">
          <cell r="A2450">
            <v>1303008</v>
          </cell>
          <cell r="B2450" t="str">
            <v>Acueductos construidos</v>
          </cell>
        </row>
        <row r="2451">
          <cell r="A2451">
            <v>204019</v>
          </cell>
          <cell r="B2451" t="str">
            <v>Servicio de asistencia técnica territorial para gestión e implementación de la política pública de discapacidad</v>
          </cell>
        </row>
        <row r="2452">
          <cell r="A2452">
            <v>204019</v>
          </cell>
          <cell r="B2452" t="str">
            <v>Servicio de asistencia técnica territorial para gestión e implementación de la política pública de discapacidad</v>
          </cell>
        </row>
        <row r="2453">
          <cell r="A2453">
            <v>204019</v>
          </cell>
          <cell r="B2453" t="str">
            <v>Servicio de asistencia técnica territorial para gestión e implementación de la política pública de discapacidad</v>
          </cell>
        </row>
        <row r="2454">
          <cell r="A2454">
            <v>204020</v>
          </cell>
          <cell r="B2454" t="str">
            <v>Servicio de información actualizado</v>
          </cell>
        </row>
        <row r="2455">
          <cell r="A2455">
            <v>204020</v>
          </cell>
          <cell r="B2455" t="str">
            <v>Servicio de información actualizado</v>
          </cell>
        </row>
        <row r="2456">
          <cell r="A2456">
            <v>204020</v>
          </cell>
          <cell r="B2456" t="str">
            <v>Servicio de información actualizado</v>
          </cell>
        </row>
        <row r="2457">
          <cell r="A2457">
            <v>204021</v>
          </cell>
          <cell r="B2457" t="str">
            <v>Documentos de planeación</v>
          </cell>
        </row>
        <row r="2458">
          <cell r="A2458">
            <v>204021</v>
          </cell>
          <cell r="B2458" t="str">
            <v>Documentos de planeación</v>
          </cell>
        </row>
        <row r="2459">
          <cell r="A2459">
            <v>204021</v>
          </cell>
          <cell r="B2459" t="str">
            <v>Documentos de planeación</v>
          </cell>
        </row>
        <row r="2460">
          <cell r="A2460">
            <v>204021</v>
          </cell>
          <cell r="B2460" t="str">
            <v>Documentos de planeación</v>
          </cell>
        </row>
        <row r="2461">
          <cell r="A2461">
            <v>204021</v>
          </cell>
          <cell r="B2461" t="str">
            <v>Documentos de planeación</v>
          </cell>
        </row>
        <row r="2462">
          <cell r="A2462">
            <v>1901178</v>
          </cell>
          <cell r="B2462" t="str">
            <v>Unidades móviles para la atención médica adquiridas y dotadas</v>
          </cell>
        </row>
        <row r="2463">
          <cell r="A2463">
            <v>2410007</v>
          </cell>
          <cell r="B2463" t="str">
            <v>Servicios de información implementados</v>
          </cell>
        </row>
        <row r="2464">
          <cell r="A2464">
            <v>2410008</v>
          </cell>
          <cell r="B2464" t="str">
            <v>Servicios de información actualizados</v>
          </cell>
        </row>
        <row r="2465">
          <cell r="A2465">
            <v>2410009</v>
          </cell>
          <cell r="B2465" t="str">
            <v>Documentos metodológicos</v>
          </cell>
        </row>
        <row r="2466">
          <cell r="A2466">
            <v>1707076</v>
          </cell>
          <cell r="B2466" t="str">
            <v>Servicio de ordenación pesquera y de la acuicultura</v>
          </cell>
        </row>
        <row r="2467">
          <cell r="A2467">
            <v>299068</v>
          </cell>
          <cell r="B2467" t="str">
            <v>Servicios de gestión para la protección y seguridad personal</v>
          </cell>
        </row>
        <row r="2468">
          <cell r="A2468">
            <v>299068</v>
          </cell>
          <cell r="B2468" t="str">
            <v>Servicios de gestión para la protección y seguridad personal</v>
          </cell>
        </row>
        <row r="2469">
          <cell r="A2469">
            <v>299068</v>
          </cell>
          <cell r="B2469" t="str">
            <v>Servicios de gestión para la protección y seguridad personal</v>
          </cell>
        </row>
        <row r="2470">
          <cell r="A2470">
            <v>299068</v>
          </cell>
          <cell r="B2470" t="str">
            <v>Servicios de gestión para la protección y seguridad personal</v>
          </cell>
        </row>
        <row r="2471">
          <cell r="A2471">
            <v>299068</v>
          </cell>
          <cell r="B2471" t="str">
            <v>Servicios de gestión para la protección y seguridad personal</v>
          </cell>
        </row>
        <row r="2472">
          <cell r="A2472">
            <v>2408034</v>
          </cell>
          <cell r="B2472" t="str">
            <v>Material rodante adquirido</v>
          </cell>
        </row>
        <row r="2473">
          <cell r="A2473">
            <v>2408034</v>
          </cell>
          <cell r="B2473" t="str">
            <v>Material rodante adquirido</v>
          </cell>
        </row>
        <row r="2474">
          <cell r="A2474">
            <v>2408034</v>
          </cell>
          <cell r="B2474" t="str">
            <v>Material rodante adquirido</v>
          </cell>
        </row>
        <row r="2475">
          <cell r="A2475">
            <v>3301126</v>
          </cell>
          <cell r="B2475" t="str">
            <v>Servicio de apoyo al proceso de formación artística y cultural</v>
          </cell>
        </row>
        <row r="2476">
          <cell r="A2476">
            <v>3302072</v>
          </cell>
          <cell r="B2476" t="str">
            <v>Estudios de preinversión elaborados</v>
          </cell>
        </row>
        <row r="2477">
          <cell r="A2477">
            <v>3302072</v>
          </cell>
          <cell r="B2477" t="str">
            <v>Estudios de preinversión elaborados</v>
          </cell>
        </row>
        <row r="2478">
          <cell r="A2478">
            <v>3302073</v>
          </cell>
          <cell r="B2478" t="str">
            <v>Servicios de restauración del patrimonio cultural material inmueble</v>
          </cell>
        </row>
        <row r="2479">
          <cell r="A2479">
            <v>1704040</v>
          </cell>
          <cell r="B2479" t="str">
            <v>Servicio de formalización de la propiedad privada rural</v>
          </cell>
        </row>
        <row r="2480">
          <cell r="A2480">
            <v>1704041</v>
          </cell>
          <cell r="B2480" t="str">
            <v>Servicio de asistencia jurídica y técnica para adelantar los procedimientos administrativos especiales agrarios</v>
          </cell>
        </row>
        <row r="2481">
          <cell r="A2481">
            <v>1704041</v>
          </cell>
          <cell r="B2481" t="str">
            <v>Servicio de asistencia jurídica y técnica para adelantar los procedimientos administrativos especiales agrarios</v>
          </cell>
        </row>
        <row r="2482">
          <cell r="A2482">
            <v>2106027</v>
          </cell>
          <cell r="B2482" t="str">
            <v>Servicios de geoconservación al patrimonio geológico mueble e inmueble</v>
          </cell>
        </row>
        <row r="2483">
          <cell r="A2483">
            <v>2106028</v>
          </cell>
          <cell r="B2483" t="str">
            <v>Museos geológicos adecuados</v>
          </cell>
        </row>
        <row r="2484">
          <cell r="A2484">
            <v>2202052</v>
          </cell>
          <cell r="B2484" t="str">
            <v>Servicio de asistencia técnica de fomento a la calidad y pertinencia de la educación superior</v>
          </cell>
        </row>
        <row r="2485">
          <cell r="A2485">
            <v>2202053</v>
          </cell>
          <cell r="B2485" t="str">
            <v>Servicios de apoyo a la investigación, proyección social e internacionalización</v>
          </cell>
        </row>
        <row r="2486">
          <cell r="A2486">
            <v>2202053</v>
          </cell>
          <cell r="B2486" t="str">
            <v>Servicios de apoyo a la investigación, proyección social e internacionalización</v>
          </cell>
        </row>
        <row r="2487">
          <cell r="A2487">
            <v>2202054</v>
          </cell>
          <cell r="B2487" t="str">
            <v>Servicio de información implementado</v>
          </cell>
        </row>
        <row r="2488">
          <cell r="A2488">
            <v>1704042</v>
          </cell>
          <cell r="B2488" t="str">
            <v>Documentos de investigación</v>
          </cell>
        </row>
        <row r="2489">
          <cell r="A2489">
            <v>1704042</v>
          </cell>
          <cell r="B2489" t="str">
            <v>Documentos de investigación</v>
          </cell>
        </row>
        <row r="2490">
          <cell r="A2490">
            <v>4001038</v>
          </cell>
          <cell r="B2490" t="str">
            <v>Servicios de asistencia técnica en procesos de producción de vivienda</v>
          </cell>
        </row>
        <row r="2491">
          <cell r="A2491">
            <v>207020</v>
          </cell>
          <cell r="B2491" t="str">
            <v>Servicio de fortalecimiento a las salas de crisis territorial</v>
          </cell>
        </row>
        <row r="2492">
          <cell r="A2492">
            <v>210025</v>
          </cell>
          <cell r="B2492" t="str">
            <v>Servicio de asistencia técnica integral dirigida a familias  del Plan Nacional Integral de sustitución (PNIS)</v>
          </cell>
        </row>
        <row r="2493">
          <cell r="A2493">
            <v>212001</v>
          </cell>
          <cell r="B2493" t="str">
            <v>Documentos de planeación</v>
          </cell>
        </row>
        <row r="2494">
          <cell r="A2494">
            <v>212001</v>
          </cell>
          <cell r="B2494" t="str">
            <v>Documentos de planeación</v>
          </cell>
        </row>
        <row r="2495">
          <cell r="A2495">
            <v>212001</v>
          </cell>
          <cell r="B2495" t="str">
            <v>Documentos de planeación</v>
          </cell>
        </row>
        <row r="2496">
          <cell r="A2496">
            <v>212001</v>
          </cell>
          <cell r="B2496" t="str">
            <v>Documentos de planeación</v>
          </cell>
        </row>
        <row r="2497">
          <cell r="A2497">
            <v>212002</v>
          </cell>
          <cell r="B2497" t="str">
            <v>Servicio de acompañamiento técnico para la formulación y estructuración de proyectos estratégicos para la renovación del territorio</v>
          </cell>
        </row>
        <row r="2498">
          <cell r="A2498">
            <v>212003</v>
          </cell>
          <cell r="B2498" t="str">
            <v>Servicios de apoyo financieropara la implementación de proyectos de pequeña infraestructura comunitaria</v>
          </cell>
        </row>
        <row r="2499">
          <cell r="A2499">
            <v>212004</v>
          </cell>
          <cell r="B2499" t="str">
            <v>Servicios de apoyo financiero para asistencia alimentaria</v>
          </cell>
        </row>
        <row r="2500">
          <cell r="A2500">
            <v>212005</v>
          </cell>
          <cell r="B2500" t="str">
            <v>Servicios de apoyo financiero para proyectos de generación de ingresos</v>
          </cell>
        </row>
        <row r="2501">
          <cell r="A2501">
            <v>212005</v>
          </cell>
          <cell r="B2501" t="str">
            <v>Servicios de apoyo financiero para proyectos de generación de ingresos</v>
          </cell>
        </row>
        <row r="2502">
          <cell r="A2502">
            <v>212005</v>
          </cell>
          <cell r="B2502" t="str">
            <v>Servicios de apoyo financiero para proyectos de generación de ingresos</v>
          </cell>
        </row>
        <row r="2503">
          <cell r="A2503">
            <v>212005</v>
          </cell>
          <cell r="B2503" t="str">
            <v>Servicios de apoyo financiero para proyectos de generación de ingresos</v>
          </cell>
        </row>
        <row r="2504">
          <cell r="A2504">
            <v>212005</v>
          </cell>
          <cell r="B2504" t="str">
            <v>Servicios de apoyo financiero para proyectos de generación de ingresos</v>
          </cell>
        </row>
        <row r="2505">
          <cell r="A2505">
            <v>212005</v>
          </cell>
          <cell r="B2505" t="str">
            <v>Servicios de apoyo financiero para proyectos de generación de ingresos</v>
          </cell>
        </row>
        <row r="2506">
          <cell r="A2506">
            <v>212005</v>
          </cell>
          <cell r="B2506" t="str">
            <v>Servicios de apoyo financiero para proyectos de generación de ingresos</v>
          </cell>
        </row>
        <row r="2507">
          <cell r="A2507">
            <v>212006</v>
          </cell>
          <cell r="B2507" t="str">
            <v>Servicios de información para la renovación del territorio</v>
          </cell>
        </row>
        <row r="2508">
          <cell r="A2508">
            <v>212006</v>
          </cell>
          <cell r="B2508" t="str">
            <v>Servicios de información para la renovación del territorio</v>
          </cell>
        </row>
        <row r="2509">
          <cell r="A2509">
            <v>212006</v>
          </cell>
          <cell r="B2509" t="str">
            <v>Servicios de información para la renovación del territorio</v>
          </cell>
        </row>
        <row r="2510">
          <cell r="A2510">
            <v>212006</v>
          </cell>
          <cell r="B2510" t="str">
            <v>Servicios de información para la renovación del territorio</v>
          </cell>
        </row>
        <row r="2511">
          <cell r="A2511">
            <v>212006</v>
          </cell>
          <cell r="B2511" t="str">
            <v>Servicios de información para la renovación del territorio</v>
          </cell>
        </row>
        <row r="2512">
          <cell r="A2512">
            <v>212006</v>
          </cell>
          <cell r="B2512" t="str">
            <v>Servicios de información para la renovación del territorio</v>
          </cell>
        </row>
        <row r="2513">
          <cell r="A2513">
            <v>212006</v>
          </cell>
          <cell r="B2513" t="str">
            <v>Servicios de información para la renovación del territorio</v>
          </cell>
        </row>
        <row r="2514">
          <cell r="A2514">
            <v>212007</v>
          </cell>
          <cell r="B2514" t="str">
            <v>Servicio de apoyo financiero para proyectos de desarrollo rural</v>
          </cell>
        </row>
        <row r="2515">
          <cell r="A2515">
            <v>212007</v>
          </cell>
          <cell r="B2515" t="str">
            <v>Servicio de apoyo financiero para proyectos de desarrollo rural</v>
          </cell>
        </row>
        <row r="2516">
          <cell r="A2516">
            <v>212008</v>
          </cell>
          <cell r="B2516" t="str">
            <v>Documentos de evaluación</v>
          </cell>
        </row>
        <row r="2517">
          <cell r="A2517">
            <v>212008</v>
          </cell>
          <cell r="B2517" t="str">
            <v>Documentos de evaluación</v>
          </cell>
        </row>
        <row r="2518">
          <cell r="A2518">
            <v>212009</v>
          </cell>
          <cell r="B2518" t="str">
            <v>Servicio de apoyo financiero a proyectos de inversión</v>
          </cell>
        </row>
        <row r="2519">
          <cell r="A2519">
            <v>212010</v>
          </cell>
          <cell r="B2519" t="str">
            <v>Servicio de apoyo al fortalecimiento de capacidades territoriales en los municipios PDET</v>
          </cell>
        </row>
        <row r="2520">
          <cell r="A2520">
            <v>3605012</v>
          </cell>
          <cell r="B2520" t="str">
            <v>Servicio de articulación con el sector productivo</v>
          </cell>
        </row>
        <row r="2521">
          <cell r="A2521">
            <v>3605013</v>
          </cell>
          <cell r="B2521" t="str">
            <v>Servicio de fomento para la oferta de formación para el trabajo</v>
          </cell>
        </row>
        <row r="2522">
          <cell r="A2522">
            <v>3605014</v>
          </cell>
          <cell r="B2522" t="str">
            <v>Servicio de certificación de competencias</v>
          </cell>
        </row>
        <row r="2523">
          <cell r="A2523">
            <v>3605014</v>
          </cell>
          <cell r="B2523" t="str">
            <v>Servicio de certificación de competencias</v>
          </cell>
        </row>
        <row r="2524">
          <cell r="A2524">
            <v>3605015</v>
          </cell>
          <cell r="B2524" t="str">
            <v>Servicio de aseguramiento de calidad de la formación para el trabajo</v>
          </cell>
        </row>
        <row r="2525">
          <cell r="A2525">
            <v>3605016</v>
          </cell>
          <cell r="B2525" t="str">
            <v>Servicio de orientación laboral y ocupacional</v>
          </cell>
        </row>
        <row r="2526">
          <cell r="A2526">
            <v>3605017</v>
          </cell>
          <cell r="B2526" t="str">
            <v>Servicio de asistencia técnica para el fortalecimiento de la red de prestadores del Servicio Público de Empleo</v>
          </cell>
        </row>
        <row r="2527">
          <cell r="A2527">
            <v>3605017</v>
          </cell>
          <cell r="B2527" t="str">
            <v>Servicio de asistencia técnica para el fortalecimiento de la red de prestadores del Servicio Público de Empleo</v>
          </cell>
        </row>
        <row r="2528">
          <cell r="A2528">
            <v>2301077</v>
          </cell>
          <cell r="B2528" t="str">
            <v>Servicio de información actualizado</v>
          </cell>
        </row>
        <row r="2529">
          <cell r="A2529">
            <v>2301078</v>
          </cell>
          <cell r="B2529" t="str">
            <v>Servicio de vigilancia y control de telecomunicaciones y servicios postales</v>
          </cell>
        </row>
        <row r="2530">
          <cell r="A2530">
            <v>212012</v>
          </cell>
          <cell r="B2530" t="str">
            <v>Servicio de apoyo a las unidades productivas para el autosostenimiento y seguridad alimentaria</v>
          </cell>
        </row>
        <row r="2531">
          <cell r="A2531">
            <v>212013</v>
          </cell>
          <cell r="B2531" t="str">
            <v>Servicio de apoyo para el acceso a activos productivos para proyectos de ciclo corto e ingreso rápido</v>
          </cell>
        </row>
        <row r="2532">
          <cell r="A2532">
            <v>212014</v>
          </cell>
          <cell r="B2532" t="str">
            <v>Servicio de apoyo para el acceso a activos productivos para proyectos productivos con visión de largo plazo</v>
          </cell>
        </row>
        <row r="2533">
          <cell r="A2533">
            <v>212015</v>
          </cell>
          <cell r="B2533" t="str">
            <v>Servicio de asistencia técnica para la implementación de proyectos productivos y de autosostenimiento</v>
          </cell>
        </row>
        <row r="2534">
          <cell r="A2534">
            <v>212016</v>
          </cell>
          <cell r="B2534" t="str">
            <v>Servicio de apoyo financiero a iniciativas de generación de ingresos para recolectores de cultivos ilícitos</v>
          </cell>
        </row>
        <row r="2535">
          <cell r="A2535">
            <v>3601013</v>
          </cell>
          <cell r="B2535" t="str">
            <v>Servicio de Apoyo Financiero para la Compensación al Impuesto del Valor Agregado</v>
          </cell>
        </row>
        <row r="2536">
          <cell r="A2536">
            <v>1502143</v>
          </cell>
          <cell r="B2536" t="str">
            <v>Servicio de información implementado</v>
          </cell>
        </row>
        <row r="2537">
          <cell r="A2537">
            <v>1502144</v>
          </cell>
          <cell r="B2537" t="str">
            <v>Servicio de educación informal</v>
          </cell>
        </row>
        <row r="2538">
          <cell r="A2538">
            <v>4103062</v>
          </cell>
          <cell r="B2538" t="str">
            <v>Servicio de apoyo para el mejoramiento de condiciones físicas o dotación de vivienda de hogares  vulnerables rurales</v>
          </cell>
        </row>
        <row r="2539">
          <cell r="A2539">
            <v>4103062</v>
          </cell>
          <cell r="B2539" t="str">
            <v>Servicio de apoyo para el mejoramiento de condiciones físicas o dotación de vivienda de hogares  vulnerables rurales</v>
          </cell>
        </row>
        <row r="2540">
          <cell r="A2540">
            <v>4103062</v>
          </cell>
          <cell r="B2540" t="str">
            <v>Servicio de apoyo para el mejoramiento de condiciones físicas o dotación de vivienda de hogares  vulnerables rurales</v>
          </cell>
        </row>
        <row r="2541">
          <cell r="A2541">
            <v>4103062</v>
          </cell>
          <cell r="B2541" t="str">
            <v>Servicio de apoyo para el mejoramiento de condiciones físicas o dotación de vivienda de hogares  vulnerables rurales</v>
          </cell>
        </row>
        <row r="2542">
          <cell r="A2542">
            <v>1901179</v>
          </cell>
          <cell r="B2542" t="str">
            <v>Servicios de gestión territorial para atención en salud –pandemias-a población afectada por emergencias o desastres</v>
          </cell>
        </row>
        <row r="2543">
          <cell r="A2543">
            <v>1901179</v>
          </cell>
          <cell r="B2543" t="str">
            <v>Servicios de gestión territorial para atención en salud –pandemias-a población afectada por emergencias o desastres</v>
          </cell>
        </row>
        <row r="2544">
          <cell r="A2544">
            <v>1901179</v>
          </cell>
          <cell r="B2544" t="str">
            <v>Servicios de gestión territorial para atención en salud –pandemias-a población afectada por emergencias o desastres</v>
          </cell>
        </row>
        <row r="2545">
          <cell r="A2545">
            <v>1901179</v>
          </cell>
          <cell r="B2545" t="str">
            <v>Servicios de gestión territorial para atención en salud –pandemias-a población afectada por emergencias o desastres</v>
          </cell>
        </row>
        <row r="2546">
          <cell r="A2546">
            <v>1901179</v>
          </cell>
          <cell r="B2546" t="str">
            <v>Servicios de gestión territorial para atención en salud –pandemias-a población afectada por emergencias o desastres</v>
          </cell>
        </row>
        <row r="2547">
          <cell r="A2547">
            <v>1502145</v>
          </cell>
          <cell r="B2547" t="str">
            <v>Servicio satelital en operación</v>
          </cell>
        </row>
        <row r="2548">
          <cell r="A2548">
            <v>1204014</v>
          </cell>
          <cell r="B2548" t="str">
            <v>Documentos de investigación</v>
          </cell>
        </row>
        <row r="2549">
          <cell r="A2549">
            <v>1204015</v>
          </cell>
          <cell r="B2549" t="str">
            <v>Documentos de planeación</v>
          </cell>
        </row>
        <row r="2550">
          <cell r="A2550">
            <v>1201004</v>
          </cell>
          <cell r="B2550" t="str">
            <v>Documentos metodológicos</v>
          </cell>
        </row>
        <row r="2551">
          <cell r="A2551">
            <v>1204016</v>
          </cell>
          <cell r="B2551" t="str">
            <v>Servicio itinerante de oferta interinstitucional en materia de justicia transicional</v>
          </cell>
        </row>
        <row r="2552">
          <cell r="A2552">
            <v>1204016</v>
          </cell>
          <cell r="B2552" t="str">
            <v>Servicio itinerante de oferta interinstitucional en materia de justicia transicional</v>
          </cell>
        </row>
        <row r="2553">
          <cell r="A2553">
            <v>3302074</v>
          </cell>
          <cell r="B2553" t="str">
            <v>Servicio de evaluación de instrumentos archivísticos</v>
          </cell>
        </row>
        <row r="2554">
          <cell r="A2554">
            <v>3302075</v>
          </cell>
          <cell r="B2554" t="str">
            <v>Servicio de gestión documental a entidades públicas y privadas del orden nacional y/o territorial</v>
          </cell>
        </row>
        <row r="2555">
          <cell r="A2555">
            <v>3302076</v>
          </cell>
          <cell r="B2555" t="str">
            <v xml:space="preserve">Servicio de desarrollo tecnológico e innovación de archivos electrónicos </v>
          </cell>
        </row>
        <row r="2556">
          <cell r="A2556">
            <v>3302077</v>
          </cell>
          <cell r="B2556" t="str">
            <v>Servicio de información del patrimonio documental archivístico</v>
          </cell>
        </row>
        <row r="2557">
          <cell r="A2557">
            <v>3302077</v>
          </cell>
          <cell r="B2557" t="str">
            <v>Servicio de información del patrimonio documental archivístico</v>
          </cell>
        </row>
        <row r="2558">
          <cell r="A2558">
            <v>301031</v>
          </cell>
          <cell r="B2558" t="str">
            <v>Estudios de preinversión</v>
          </cell>
        </row>
        <row r="2559">
          <cell r="A2559">
            <v>299069</v>
          </cell>
          <cell r="B2559" t="str">
            <v>Derecho de beneficio fiduciario</v>
          </cell>
        </row>
        <row r="2560">
          <cell r="A2560">
            <v>299069</v>
          </cell>
          <cell r="B2560" t="str">
            <v>Derecho de beneficio fiduciario</v>
          </cell>
        </row>
        <row r="2561">
          <cell r="A2561">
            <v>299069</v>
          </cell>
          <cell r="B2561" t="str">
            <v>Derecho de beneficio fiduciario</v>
          </cell>
        </row>
        <row r="2562">
          <cell r="A2562">
            <v>1702040</v>
          </cell>
          <cell r="B2562" t="str">
            <v>Servicio de fomento a la asociatividad</v>
          </cell>
        </row>
        <row r="2563">
          <cell r="A2563">
            <v>4403010</v>
          </cell>
          <cell r="B2563" t="str">
            <v>Servicios de prospección de lugares y recuperación de cuerpos</v>
          </cell>
        </row>
        <row r="2564">
          <cell r="A2564">
            <v>4403010</v>
          </cell>
          <cell r="B2564" t="str">
            <v>Servicios de prospección de lugares y recuperación de cuerpos</v>
          </cell>
        </row>
        <row r="2565">
          <cell r="A2565">
            <v>4403011</v>
          </cell>
          <cell r="B2565" t="str">
            <v xml:space="preserve">Servicio de seguimiento al proceso de identificación humana </v>
          </cell>
        </row>
        <row r="2566">
          <cell r="A2566">
            <v>3204057</v>
          </cell>
          <cell r="B2566" t="str">
            <v>Servicio de educación formal en el marco de la información y el conocimiento ambiental</v>
          </cell>
        </row>
        <row r="2567">
          <cell r="A2567">
            <v>3204058</v>
          </cell>
          <cell r="B2567" t="str">
            <v>Servicio de información sobre deforestación implementado</v>
          </cell>
        </row>
        <row r="2568">
          <cell r="A2568">
            <v>3204058</v>
          </cell>
          <cell r="B2568" t="str">
            <v>Servicio de información sobre deforestación implementado</v>
          </cell>
        </row>
        <row r="2569">
          <cell r="A2569">
            <v>3208009</v>
          </cell>
          <cell r="B2569" t="str">
            <v>Documentos de lineamientos técnicos para el desarrollo de la política ambiental</v>
          </cell>
        </row>
        <row r="2570">
          <cell r="A2570">
            <v>3208010</v>
          </cell>
          <cell r="B2570" t="str">
            <v>Servicio de educación informal ambiental</v>
          </cell>
        </row>
        <row r="2571">
          <cell r="A2571">
            <v>210026</v>
          </cell>
          <cell r="B2571" t="str">
            <v>Servicio de apoyo a proyectos para la seguridad y justicia en las Zonas futuro</v>
          </cell>
        </row>
        <row r="2572">
          <cell r="A2572">
            <v>210026</v>
          </cell>
          <cell r="B2572" t="str">
            <v>Servicio de apoyo a proyectos para la seguridad y justicia en las Zonas futuro</v>
          </cell>
        </row>
        <row r="2573">
          <cell r="A2573">
            <v>210026</v>
          </cell>
          <cell r="B2573" t="str">
            <v>Servicio de apoyo a proyectos para la seguridad y justicia en las Zonas futuro</v>
          </cell>
        </row>
        <row r="2574">
          <cell r="A2574">
            <v>210026</v>
          </cell>
          <cell r="B2574" t="str">
            <v>Servicio de apoyo a proyectos para la seguridad y justicia en las Zonas futuro</v>
          </cell>
        </row>
        <row r="2575">
          <cell r="A2575">
            <v>210026</v>
          </cell>
          <cell r="B2575" t="str">
            <v>Servicio de apoyo a proyectos para la seguridad y justicia en las Zonas futuro</v>
          </cell>
        </row>
        <row r="2576">
          <cell r="A2576">
            <v>210026</v>
          </cell>
          <cell r="B2576" t="str">
            <v>Servicio de apoyo a proyectos para la seguridad y justicia en las Zonas futuro</v>
          </cell>
        </row>
        <row r="2577">
          <cell r="A2577">
            <v>210026</v>
          </cell>
          <cell r="B2577" t="str">
            <v>Servicio de apoyo a proyectos para la seguridad y justicia en las Zonas futuro</v>
          </cell>
        </row>
        <row r="2578">
          <cell r="A2578">
            <v>210026</v>
          </cell>
          <cell r="B2578" t="str">
            <v>Servicio de apoyo a proyectos para la seguridad y justicia en las Zonas futuro</v>
          </cell>
        </row>
        <row r="2579">
          <cell r="A2579">
            <v>210026</v>
          </cell>
          <cell r="B2579" t="str">
            <v>Servicio de apoyo a proyectos para la seguridad y justicia en las Zonas futuro</v>
          </cell>
        </row>
        <row r="2580">
          <cell r="A2580">
            <v>210026</v>
          </cell>
          <cell r="B2580" t="str">
            <v>Servicio de apoyo a proyectos para la seguridad y justicia en las Zonas futuro</v>
          </cell>
        </row>
        <row r="2581">
          <cell r="A2581">
            <v>210027</v>
          </cell>
          <cell r="B2581" t="str">
            <v>Servicio de apoyo a proyectos para el desarrollo social en las Zonas Futuro</v>
          </cell>
        </row>
        <row r="2582">
          <cell r="A2582">
            <v>210027</v>
          </cell>
          <cell r="B2582" t="str">
            <v>Servicio de apoyo a proyectos para el desarrollo social en las Zonas Futuro</v>
          </cell>
        </row>
        <row r="2583">
          <cell r="A2583">
            <v>210027</v>
          </cell>
          <cell r="B2583" t="str">
            <v>Servicio de apoyo a proyectos para el desarrollo social en las Zonas Futuro</v>
          </cell>
        </row>
        <row r="2584">
          <cell r="A2584">
            <v>210027</v>
          </cell>
          <cell r="B2584" t="str">
            <v>Servicio de apoyo a proyectos para el desarrollo social en las Zonas Futuro</v>
          </cell>
        </row>
        <row r="2585">
          <cell r="A2585">
            <v>210027</v>
          </cell>
          <cell r="B2585" t="str">
            <v>Servicio de apoyo a proyectos para el desarrollo social en las Zonas Futuro</v>
          </cell>
        </row>
        <row r="2586">
          <cell r="A2586">
            <v>210027</v>
          </cell>
          <cell r="B2586" t="str">
            <v>Servicio de apoyo a proyectos para el desarrollo social en las Zonas Futuro</v>
          </cell>
        </row>
        <row r="2587">
          <cell r="A2587">
            <v>210027</v>
          </cell>
          <cell r="B2587" t="str">
            <v>Servicio de apoyo a proyectos para el desarrollo social en las Zonas Futuro</v>
          </cell>
        </row>
        <row r="2588">
          <cell r="A2588">
            <v>210027</v>
          </cell>
          <cell r="B2588" t="str">
            <v>Servicio de apoyo a proyectos para el desarrollo social en las Zonas Futuro</v>
          </cell>
        </row>
        <row r="2589">
          <cell r="A2589">
            <v>210027</v>
          </cell>
          <cell r="B2589" t="str">
            <v>Servicio de apoyo a proyectos para el desarrollo social en las Zonas Futuro</v>
          </cell>
        </row>
        <row r="2590">
          <cell r="A2590">
            <v>4403012</v>
          </cell>
          <cell r="B2590" t="str">
            <v>Servicio de asesoría y orientación  en la participación del proceso de búsqueda</v>
          </cell>
        </row>
        <row r="2591">
          <cell r="A2591">
            <v>1702041</v>
          </cell>
          <cell r="B2591" t="str">
            <v>Documentos de evaluación</v>
          </cell>
        </row>
        <row r="2592">
          <cell r="A2592">
            <v>1207013</v>
          </cell>
          <cell r="B2592" t="str">
            <v>Servicio de educación informal en resocialización e inclusión social</v>
          </cell>
        </row>
        <row r="2593">
          <cell r="A2593">
            <v>1207013</v>
          </cell>
          <cell r="B2593" t="str">
            <v>Servicio de educación informal en resocialización e inclusión social</v>
          </cell>
        </row>
        <row r="2594">
          <cell r="A2594">
            <v>1207014</v>
          </cell>
          <cell r="B2594" t="str">
            <v>Servicio de asistencia técnica para la resocialización e inclusión social</v>
          </cell>
        </row>
        <row r="2595">
          <cell r="A2595">
            <v>1207014</v>
          </cell>
          <cell r="B2595" t="str">
            <v>Servicio de asistencia técnica para la resocialización e inclusión social</v>
          </cell>
        </row>
        <row r="2596">
          <cell r="A2596">
            <v>1207015</v>
          </cell>
          <cell r="B2596" t="str">
            <v>Servicio de apoyo financiero para el fortalecimiento de los sistemas de justicia propia</v>
          </cell>
        </row>
        <row r="2597">
          <cell r="A2597">
            <v>1207016</v>
          </cell>
          <cell r="B2597" t="str">
            <v>Servicio de asistencia técnica de enfoques diferenciales en los sistemas penales</v>
          </cell>
        </row>
        <row r="2598">
          <cell r="A2598">
            <v>1207017</v>
          </cell>
          <cell r="B2598" t="str">
            <v>Servicio de asistencia técnica en prevención del delito</v>
          </cell>
        </row>
        <row r="2599">
          <cell r="A2599">
            <v>1207017</v>
          </cell>
          <cell r="B2599" t="str">
            <v>Servicio de asistencia técnica en prevención del delito</v>
          </cell>
        </row>
        <row r="2600">
          <cell r="A2600">
            <v>1207017</v>
          </cell>
          <cell r="B2600" t="str">
            <v>Servicio de asistencia técnica en prevención del delito</v>
          </cell>
        </row>
        <row r="2601">
          <cell r="A2601">
            <v>1207017</v>
          </cell>
          <cell r="B2601" t="str">
            <v>Servicio de asistencia técnica en prevención del delito</v>
          </cell>
        </row>
        <row r="2602">
          <cell r="A2602">
            <v>1207017</v>
          </cell>
          <cell r="B2602" t="str">
            <v>Servicio de asistencia técnica en prevención del delito</v>
          </cell>
        </row>
        <row r="2603">
          <cell r="A2603">
            <v>1207018</v>
          </cell>
          <cell r="B2603" t="str">
            <v>Servicio de asistencia técnica en justicia restaurativa</v>
          </cell>
        </row>
        <row r="2604">
          <cell r="A2604">
            <v>1207018</v>
          </cell>
          <cell r="B2604" t="str">
            <v>Servicio de asistencia técnica en justicia restaurativa</v>
          </cell>
        </row>
        <row r="2605">
          <cell r="A2605">
            <v>1207018</v>
          </cell>
          <cell r="B2605" t="str">
            <v>Servicio de asistencia técnica en justicia restaurativa</v>
          </cell>
        </row>
        <row r="2606">
          <cell r="A2606">
            <v>1207018</v>
          </cell>
          <cell r="B2606" t="str">
            <v>Servicio de asistencia técnica en justicia restaurativa</v>
          </cell>
        </row>
        <row r="2607">
          <cell r="A2607">
            <v>1207019</v>
          </cell>
          <cell r="B2607" t="str">
            <v xml:space="preserve">Servicio de educación informal en justicia restaurativa </v>
          </cell>
        </row>
        <row r="2608">
          <cell r="A2608">
            <v>1207019</v>
          </cell>
          <cell r="B2608" t="str">
            <v xml:space="preserve">Servicio de educación informal en justicia restaurativa </v>
          </cell>
        </row>
        <row r="2609">
          <cell r="A2609">
            <v>1207019</v>
          </cell>
          <cell r="B2609" t="str">
            <v xml:space="preserve">Servicio de educación informal en justicia restaurativa </v>
          </cell>
        </row>
        <row r="2610">
          <cell r="A2610">
            <v>1202023</v>
          </cell>
          <cell r="B2610" t="str">
            <v>Servicio de asistencia técnica en la promoción y articulación de los servicios de justicia</v>
          </cell>
        </row>
        <row r="2611">
          <cell r="A2611">
            <v>1202023</v>
          </cell>
          <cell r="B2611" t="str">
            <v>Servicio de asistencia técnica en la promoción y articulación de los servicios de justicia</v>
          </cell>
        </row>
        <row r="2612">
          <cell r="A2612">
            <v>1202024</v>
          </cell>
          <cell r="B2612" t="str">
            <v>Servicio de apoyo financiero para fortalecimiento de la justicia propia</v>
          </cell>
        </row>
        <row r="2613">
          <cell r="A2613">
            <v>1202024</v>
          </cell>
          <cell r="B2613" t="str">
            <v>Servicio de apoyo financiero para fortalecimiento de la justicia propia</v>
          </cell>
        </row>
        <row r="2614">
          <cell r="A2614">
            <v>1202025</v>
          </cell>
          <cell r="B2614" t="str">
            <v>Servicio de asistencia técnica en fortalecimiento de justicia propia</v>
          </cell>
        </row>
        <row r="2615">
          <cell r="A2615">
            <v>1202025</v>
          </cell>
          <cell r="B2615" t="str">
            <v>Servicio de asistencia técnica en fortalecimiento de justicia propia</v>
          </cell>
        </row>
        <row r="2616">
          <cell r="A2616">
            <v>4003048</v>
          </cell>
          <cell r="B2616" t="str">
            <v>Servicio de suministro de agua</v>
          </cell>
        </row>
        <row r="2617">
          <cell r="A2617">
            <v>4501001</v>
          </cell>
          <cell r="B2617" t="str">
            <v>Servicio de asistencia técnica</v>
          </cell>
        </row>
        <row r="2618">
          <cell r="A2618">
            <v>4501003</v>
          </cell>
          <cell r="B2618" t="str">
            <v>Escuelas territoriales de convivencia ciudadana construidas</v>
          </cell>
        </row>
        <row r="2619">
          <cell r="A2619">
            <v>4501004</v>
          </cell>
          <cell r="B2619" t="str">
            <v>Servicio de promoción de convivencia y no repetición</v>
          </cell>
        </row>
        <row r="2620">
          <cell r="A2620">
            <v>4501004</v>
          </cell>
          <cell r="B2620" t="str">
            <v>Servicio de promoción de convivencia y no repetición</v>
          </cell>
        </row>
        <row r="2621">
          <cell r="A2621">
            <v>4501005</v>
          </cell>
          <cell r="B2621" t="str">
            <v>Coso municipal ampliado</v>
          </cell>
        </row>
        <row r="2622">
          <cell r="A2622">
            <v>4501006</v>
          </cell>
          <cell r="B2622" t="str">
            <v>Servicio de protección individual en riesgo extraordinario y extremo</v>
          </cell>
        </row>
        <row r="2623">
          <cell r="A2623">
            <v>4501007</v>
          </cell>
          <cell r="B2623" t="str">
            <v>Servicio información implementado</v>
          </cell>
        </row>
        <row r="2624">
          <cell r="A2624">
            <v>4501007</v>
          </cell>
          <cell r="B2624" t="str">
            <v>Servicio información implementado</v>
          </cell>
        </row>
        <row r="2625">
          <cell r="A2625">
            <v>4501007</v>
          </cell>
          <cell r="B2625" t="str">
            <v>Servicio información implementado</v>
          </cell>
        </row>
        <row r="2626">
          <cell r="A2626">
            <v>4501008</v>
          </cell>
          <cell r="B2626" t="str">
            <v>Servicio de información actualizado</v>
          </cell>
        </row>
        <row r="2627">
          <cell r="A2627">
            <v>4501008</v>
          </cell>
          <cell r="B2627" t="str">
            <v>Servicio de información actualizado</v>
          </cell>
        </row>
        <row r="2628">
          <cell r="A2628">
            <v>4501008</v>
          </cell>
          <cell r="B2628" t="str">
            <v>Servicio de información actualizado</v>
          </cell>
        </row>
        <row r="2629">
          <cell r="A2629">
            <v>4501009</v>
          </cell>
          <cell r="B2629" t="str">
            <v>Servicio de sanidad animal en el coso municipal</v>
          </cell>
        </row>
        <row r="2630">
          <cell r="A2630">
            <v>4501010</v>
          </cell>
          <cell r="B2630" t="str">
            <v>Coso municipal construido y dotado</v>
          </cell>
        </row>
        <row r="2631">
          <cell r="A2631">
            <v>4501010</v>
          </cell>
          <cell r="B2631" t="str">
            <v>Coso municipal construido y dotado</v>
          </cell>
        </row>
        <row r="2632">
          <cell r="A2632">
            <v>4501011</v>
          </cell>
          <cell r="B2632" t="str">
            <v>Servicio de apoyo financiero para la construcción del coso municipal</v>
          </cell>
        </row>
        <row r="2633">
          <cell r="A2633">
            <v>4501011</v>
          </cell>
          <cell r="B2633" t="str">
            <v>Servicio de apoyo financiero para la construcción del coso municipal</v>
          </cell>
        </row>
        <row r="2634">
          <cell r="A2634">
            <v>4501012</v>
          </cell>
          <cell r="B2634" t="str">
            <v>Comisarías de familia construidas y dotadas</v>
          </cell>
        </row>
        <row r="2635">
          <cell r="A2635">
            <v>4501013</v>
          </cell>
          <cell r="B2635" t="str">
            <v>Comisarías de familia adecuadas</v>
          </cell>
        </row>
        <row r="2636">
          <cell r="A2636">
            <v>4501014</v>
          </cell>
          <cell r="B2636" t="str">
            <v>Comisarías de familia ampliadas</v>
          </cell>
        </row>
        <row r="2637">
          <cell r="A2637">
            <v>4501015</v>
          </cell>
          <cell r="B2637" t="str">
            <v>Comisarías de familia con reforzamiento estructural</v>
          </cell>
        </row>
        <row r="2638">
          <cell r="A2638">
            <v>4501016</v>
          </cell>
          <cell r="B2638" t="str">
            <v>Comisarías de familia con reforzamiento modificadas</v>
          </cell>
        </row>
        <row r="2639">
          <cell r="A2639">
            <v>4501017</v>
          </cell>
          <cell r="B2639" t="str">
            <v>Comisarías de familia construidas</v>
          </cell>
        </row>
        <row r="2640">
          <cell r="A2640">
            <v>4501018</v>
          </cell>
          <cell r="B2640" t="str">
            <v>Comisarías de familia dotadas</v>
          </cell>
        </row>
        <row r="2641">
          <cell r="A2641">
            <v>4501026</v>
          </cell>
          <cell r="B2641" t="str">
            <v>Documentos Planeacion</v>
          </cell>
        </row>
        <row r="2642">
          <cell r="A2642">
            <v>4501026</v>
          </cell>
          <cell r="B2642" t="str">
            <v>Documentos Planeacion</v>
          </cell>
        </row>
        <row r="2643">
          <cell r="A2643">
            <v>4501028</v>
          </cell>
          <cell r="B2643" t="str">
            <v>Servicio de vigilancia a través de cámaras de seguridad</v>
          </cell>
        </row>
        <row r="2644">
          <cell r="A2644">
            <v>4501028</v>
          </cell>
          <cell r="B2644" t="str">
            <v>Servicio de vigilancia a través de cámaras de seguridad</v>
          </cell>
        </row>
        <row r="2645">
          <cell r="A2645">
            <v>4501029</v>
          </cell>
          <cell r="B2645" t="str">
            <v>Servicio de apoyo financiero para proyectos de convivencia y seguridad ciudadana</v>
          </cell>
        </row>
        <row r="2646">
          <cell r="A2646">
            <v>4501030</v>
          </cell>
          <cell r="B2646" t="str">
            <v xml:space="preserve"> Servicio de vigilancia a través de aeronaves remotamente tripuladas</v>
          </cell>
        </row>
        <row r="2647">
          <cell r="A2647">
            <v>4501030</v>
          </cell>
          <cell r="B2647" t="str">
            <v xml:space="preserve"> Servicio de vigilancia a través de aeronaves remotamente tripuladas</v>
          </cell>
        </row>
        <row r="2648">
          <cell r="A2648">
            <v>4501031</v>
          </cell>
          <cell r="B2648" t="str">
            <v>Documentos normativos</v>
          </cell>
        </row>
        <row r="2649">
          <cell r="A2649">
            <v>4501031</v>
          </cell>
          <cell r="B2649" t="str">
            <v>Documentos normativos</v>
          </cell>
        </row>
        <row r="2650">
          <cell r="A2650">
            <v>4501031</v>
          </cell>
          <cell r="B2650" t="str">
            <v>Documentos normativos</v>
          </cell>
        </row>
        <row r="2651">
          <cell r="A2651">
            <v>4501032</v>
          </cell>
          <cell r="B2651" t="str">
            <v>Servicio de atención de seguridad y emergencias de los Centros de Información Estratégica Policía Seccional</v>
          </cell>
        </row>
        <row r="2652">
          <cell r="A2652">
            <v>4501037</v>
          </cell>
          <cell r="B2652" t="str">
            <v>Infraestructura para la promoción a la cultura de la legalidad y a la convivencia ampliada</v>
          </cell>
        </row>
        <row r="2653">
          <cell r="A2653">
            <v>4501038</v>
          </cell>
          <cell r="B2653" t="str">
            <v>Infraestructura para la promoción a la cultura de la legalidad y a la convivencia con reforzamiento estructural</v>
          </cell>
        </row>
        <row r="2654">
          <cell r="A2654">
            <v>4501039</v>
          </cell>
          <cell r="B2654" t="str">
            <v>Infraestructura para la promoción a la cultura de la legalidad y a la convivencia modificada</v>
          </cell>
        </row>
        <row r="2655">
          <cell r="A2655">
            <v>4501040</v>
          </cell>
          <cell r="B2655" t="str">
            <v>Infraestructura para la promoción a la cultura de la legalidad y a la convivencia construida</v>
          </cell>
        </row>
        <row r="2656">
          <cell r="A2656">
            <v>4501041</v>
          </cell>
          <cell r="B2656" t="str">
            <v>Infraestructura para la promoción a la cultura de la legalidad y a la convivencia dotada</v>
          </cell>
        </row>
        <row r="2657">
          <cell r="A2657">
            <v>4501042</v>
          </cell>
          <cell r="B2657" t="str">
            <v>Infraestructura para la promoción a la cultura de la legalidad y a la convivencia construida y dotada</v>
          </cell>
        </row>
        <row r="2658">
          <cell r="A2658">
            <v>4501043</v>
          </cell>
          <cell r="B2658" t="str">
            <v>Infraestructura para la promoción a la cultura de la legalidad y a la convivencia adecuada</v>
          </cell>
        </row>
        <row r="2659">
          <cell r="A2659">
            <v>4502001</v>
          </cell>
          <cell r="B2659" t="str">
            <v>Servicio de promoción a la participación ciudadana</v>
          </cell>
        </row>
        <row r="2660">
          <cell r="A2660">
            <v>4502001</v>
          </cell>
          <cell r="B2660" t="str">
            <v>Servicio de promoción a la participación ciudadana</v>
          </cell>
        </row>
        <row r="2661">
          <cell r="A2661">
            <v>4502001</v>
          </cell>
          <cell r="B2661" t="str">
            <v>Servicio de promoción a la participación ciudadana</v>
          </cell>
        </row>
        <row r="2662">
          <cell r="A2662">
            <v>4502001</v>
          </cell>
          <cell r="B2662" t="str">
            <v>Servicio de promoción a la participación ciudadana</v>
          </cell>
        </row>
        <row r="2663">
          <cell r="A2663">
            <v>4502001</v>
          </cell>
          <cell r="B2663" t="str">
            <v>Servicio de promoción a la participación ciudadana</v>
          </cell>
        </row>
        <row r="2664">
          <cell r="A2664">
            <v>4502001</v>
          </cell>
          <cell r="B2664" t="str">
            <v>Servicio de promoción a la participación ciudadana</v>
          </cell>
        </row>
        <row r="2665">
          <cell r="A2665">
            <v>4502001</v>
          </cell>
          <cell r="B2665" t="str">
            <v>Servicio de promoción a la participación ciudadana</v>
          </cell>
        </row>
        <row r="2666">
          <cell r="A2666">
            <v>4502001</v>
          </cell>
          <cell r="B2666" t="str">
            <v>Servicio de promoción a la participación ciudadana</v>
          </cell>
        </row>
        <row r="2667">
          <cell r="A2667">
            <v>4502001</v>
          </cell>
          <cell r="B2667" t="str">
            <v>Servicio de promoción a la participación ciudadana</v>
          </cell>
        </row>
        <row r="2668">
          <cell r="A2668">
            <v>4502002</v>
          </cell>
          <cell r="B2668" t="str">
            <v>Salón comunal construido y dotado</v>
          </cell>
        </row>
        <row r="2669">
          <cell r="A2669">
            <v>4502003</v>
          </cell>
          <cell r="B2669" t="str">
            <v>Salón comunal adecuado</v>
          </cell>
        </row>
        <row r="2670">
          <cell r="A2670">
            <v>4502004</v>
          </cell>
          <cell r="B2670" t="str">
            <v>Salón comunal ampliado</v>
          </cell>
        </row>
        <row r="2671">
          <cell r="A2671">
            <v>4502005</v>
          </cell>
          <cell r="B2671" t="str">
            <v>Salón comunal con reforzamiento estructural</v>
          </cell>
        </row>
        <row r="2672">
          <cell r="A2672">
            <v>4502006</v>
          </cell>
          <cell r="B2672" t="str">
            <v>Salón comunal modificado</v>
          </cell>
        </row>
        <row r="2673">
          <cell r="A2673">
            <v>4502007</v>
          </cell>
          <cell r="B2673" t="str">
            <v>Salón comunal construido</v>
          </cell>
        </row>
        <row r="2674">
          <cell r="A2674">
            <v>4502008</v>
          </cell>
          <cell r="B2674" t="str">
            <v>Salón comunal dotado</v>
          </cell>
        </row>
        <row r="2675">
          <cell r="A2675">
            <v>4502009</v>
          </cell>
          <cell r="B2675" t="str">
            <v>Oficina para la atención y orientación ciudadana construida y dotada</v>
          </cell>
        </row>
        <row r="2676">
          <cell r="A2676">
            <v>4502010</v>
          </cell>
          <cell r="B2676" t="str">
            <v>Oficina para la atención y orientación ciudadana adecuada</v>
          </cell>
        </row>
        <row r="2677">
          <cell r="A2677">
            <v>4502011</v>
          </cell>
          <cell r="B2677" t="str">
            <v>Oficina para la atención y orientación ciudadana ampliada</v>
          </cell>
        </row>
        <row r="2678">
          <cell r="A2678">
            <v>4502012</v>
          </cell>
          <cell r="B2678" t="str">
            <v>Oficina para la atención y orientación ciudadana con reforzamiento estructural</v>
          </cell>
        </row>
        <row r="2679">
          <cell r="A2679">
            <v>4502013</v>
          </cell>
          <cell r="B2679" t="str">
            <v>Oficina para la atención y orientación ciudadana modificada</v>
          </cell>
        </row>
        <row r="2680">
          <cell r="A2680">
            <v>4502014</v>
          </cell>
          <cell r="B2680" t="str">
            <v>Oficina para la atención y orientación ciudadana construida</v>
          </cell>
        </row>
        <row r="2681">
          <cell r="A2681">
            <v>4502015</v>
          </cell>
          <cell r="B2681" t="str">
            <v>Oficina para la atención y orientación ciudadana dotada</v>
          </cell>
        </row>
        <row r="2682">
          <cell r="A2682">
            <v>4502016</v>
          </cell>
          <cell r="B2682" t="str">
            <v>Servicio de información implementado</v>
          </cell>
        </row>
        <row r="2683">
          <cell r="A2683">
            <v>4502016</v>
          </cell>
          <cell r="B2683" t="str">
            <v>Servicio de información implementado</v>
          </cell>
        </row>
        <row r="2684">
          <cell r="A2684">
            <v>4502016</v>
          </cell>
          <cell r="B2684" t="str">
            <v>Servicio de información implementado</v>
          </cell>
        </row>
        <row r="2685">
          <cell r="A2685">
            <v>4502017</v>
          </cell>
          <cell r="B2685" t="str">
            <v>Servicio de información actualizado</v>
          </cell>
        </row>
        <row r="2686">
          <cell r="A2686">
            <v>4502017</v>
          </cell>
          <cell r="B2686" t="str">
            <v>Servicio de información actualizado</v>
          </cell>
        </row>
        <row r="2687">
          <cell r="A2687">
            <v>4502017</v>
          </cell>
          <cell r="B2687" t="str">
            <v>Servicio de información actualizado</v>
          </cell>
        </row>
        <row r="2688">
          <cell r="A2688">
            <v>4502018</v>
          </cell>
          <cell r="B2688" t="str">
            <v>Servicio de archivo sobre violaciones de derechos humanos</v>
          </cell>
        </row>
        <row r="2689">
          <cell r="A2689">
            <v>4502018</v>
          </cell>
          <cell r="B2689" t="str">
            <v>Servicio de archivo sobre violaciones de derechos humanos</v>
          </cell>
        </row>
        <row r="2690">
          <cell r="A2690">
            <v>4502018</v>
          </cell>
          <cell r="B2690" t="str">
            <v>Servicio de archivo sobre violaciones de derechos humanos</v>
          </cell>
        </row>
        <row r="2691">
          <cell r="A2691">
            <v>4502019</v>
          </cell>
          <cell r="B2691" t="str">
            <v>Servicio de prevención a violaciones de derechos humanos</v>
          </cell>
        </row>
        <row r="2692">
          <cell r="A2692">
            <v>4502019</v>
          </cell>
          <cell r="B2692" t="str">
            <v>Servicio de prevención a violaciones de derechos humanos</v>
          </cell>
        </row>
        <row r="2693">
          <cell r="A2693">
            <v>4502020</v>
          </cell>
          <cell r="B2693" t="str">
            <v>Servicio de información estadística en temas de Derechos Humanos</v>
          </cell>
        </row>
        <row r="2694">
          <cell r="A2694">
            <v>4502020</v>
          </cell>
          <cell r="B2694" t="str">
            <v>Servicio de información estadística en temas de Derechos Humanos</v>
          </cell>
        </row>
        <row r="2695">
          <cell r="A2695">
            <v>4502021</v>
          </cell>
          <cell r="B2695" t="str">
            <v>Servicio de apoyo financiero para la implementación de proyectos en materia de derechos humanos</v>
          </cell>
        </row>
        <row r="2696">
          <cell r="A2696">
            <v>4502022</v>
          </cell>
          <cell r="B2696" t="str">
            <v>Servicio de asistencia técnica</v>
          </cell>
        </row>
        <row r="2697">
          <cell r="A2697">
            <v>4502022</v>
          </cell>
          <cell r="B2697" t="str">
            <v>Servicio de asistencia técnica</v>
          </cell>
        </row>
        <row r="2698">
          <cell r="A2698">
            <v>4502022</v>
          </cell>
          <cell r="B2698" t="str">
            <v>Servicio de asistencia técnica</v>
          </cell>
        </row>
        <row r="2699">
          <cell r="A2699">
            <v>4502022</v>
          </cell>
          <cell r="B2699" t="str">
            <v>Servicio de asistencia técnica</v>
          </cell>
        </row>
        <row r="2700">
          <cell r="A2700">
            <v>4502022</v>
          </cell>
          <cell r="B2700" t="str">
            <v>Servicio de asistencia técnica</v>
          </cell>
        </row>
        <row r="2701">
          <cell r="A2701">
            <v>4502022</v>
          </cell>
          <cell r="B2701" t="str">
            <v>Servicio de asistencia técnica</v>
          </cell>
        </row>
        <row r="2702">
          <cell r="A2702">
            <v>4502024</v>
          </cell>
          <cell r="B2702" t="str">
            <v>Servicio de apoyo para la implementación de medidas en derechos humanos y derecho internacional humanitario</v>
          </cell>
        </row>
        <row r="2703">
          <cell r="A2703">
            <v>4502024</v>
          </cell>
          <cell r="B2703" t="str">
            <v>Servicio de apoyo para la implementación de medidas en derechos humanos y derecho internacional humanitario</v>
          </cell>
        </row>
        <row r="2704">
          <cell r="A2704">
            <v>4502024</v>
          </cell>
          <cell r="B2704" t="str">
            <v>Servicio de apoyo para la implementación de medidas en derechos humanos y derecho internacional humanitario</v>
          </cell>
        </row>
        <row r="2705">
          <cell r="A2705">
            <v>4502025</v>
          </cell>
          <cell r="B2705" t="str">
            <v>Servicio de organización de procesos electorales</v>
          </cell>
        </row>
        <row r="2706">
          <cell r="A2706">
            <v>4502026</v>
          </cell>
          <cell r="B2706" t="str">
            <v>Documentos normativos</v>
          </cell>
        </row>
        <row r="2707">
          <cell r="A2707">
            <v>4502026</v>
          </cell>
          <cell r="B2707" t="str">
            <v>Documentos normativos</v>
          </cell>
        </row>
        <row r="2708">
          <cell r="A2708">
            <v>4502026</v>
          </cell>
          <cell r="B2708" t="str">
            <v>Documentos normativos</v>
          </cell>
        </row>
        <row r="2709">
          <cell r="A2709">
            <v>4502027</v>
          </cell>
          <cell r="B2709" t="str">
            <v>Servicio de información de seguimiento territorial a la política pública de victimas</v>
          </cell>
        </row>
        <row r="2710">
          <cell r="A2710">
            <v>4502027</v>
          </cell>
          <cell r="B2710" t="str">
            <v>Servicio de información de seguimiento territorial a la política pública de victimas</v>
          </cell>
        </row>
        <row r="2711">
          <cell r="A2711">
            <v>4503002</v>
          </cell>
          <cell r="B2711" t="str">
            <v>Servicio de educación informal</v>
          </cell>
        </row>
        <row r="2712">
          <cell r="A2712">
            <v>4503003</v>
          </cell>
          <cell r="B2712" t="str">
            <v>Servicio de asistencia técnica</v>
          </cell>
        </row>
        <row r="2713">
          <cell r="A2713">
            <v>4503004</v>
          </cell>
          <cell r="B2713" t="str">
            <v>Servicio de atención a emergencias y desastres</v>
          </cell>
        </row>
        <row r="2714">
          <cell r="A2714">
            <v>4503004</v>
          </cell>
          <cell r="B2714" t="str">
            <v>Servicio de atención a emergencias y desastres</v>
          </cell>
        </row>
        <row r="2715">
          <cell r="A2715">
            <v>4503005</v>
          </cell>
          <cell r="B2715" t="str">
            <v>Infraestructura para alojamiento temporal construida y dotada</v>
          </cell>
        </row>
        <row r="2716">
          <cell r="A2716">
            <v>4503006</v>
          </cell>
          <cell r="B2716" t="str">
            <v>Infraestructura para alojamiento temporal adecuada</v>
          </cell>
        </row>
        <row r="2717">
          <cell r="A2717">
            <v>4503007</v>
          </cell>
          <cell r="B2717" t="str">
            <v>Infraestructura para alojamiento temporal ampliada</v>
          </cell>
        </row>
        <row r="2718">
          <cell r="A2718">
            <v>4503008</v>
          </cell>
          <cell r="B2718" t="str">
            <v>Infraestructura para alojamiento temporal con reforzamiento estructural</v>
          </cell>
        </row>
        <row r="2719">
          <cell r="A2719">
            <v>4503009</v>
          </cell>
          <cell r="B2719" t="str">
            <v>Infraestructura para alojamiento temporal modificada</v>
          </cell>
        </row>
        <row r="2720">
          <cell r="A2720">
            <v>4503010</v>
          </cell>
          <cell r="B2720" t="str">
            <v>Infraestructura para alojamiento temporal construida</v>
          </cell>
        </row>
        <row r="2721">
          <cell r="A2721">
            <v>4503011</v>
          </cell>
          <cell r="B2721" t="str">
            <v>Infraestructura para alojamiento temporal dotada</v>
          </cell>
        </row>
        <row r="2722">
          <cell r="A2722">
            <v>4503012</v>
          </cell>
          <cell r="B2722" t="str">
            <v>Servicio de orientación y comunicación a las víctimas</v>
          </cell>
        </row>
        <row r="2723">
          <cell r="A2723">
            <v>4503012</v>
          </cell>
          <cell r="B2723" t="str">
            <v>Servicio de orientación y comunicación a las víctimas</v>
          </cell>
        </row>
        <row r="2724">
          <cell r="A2724">
            <v>4503012</v>
          </cell>
          <cell r="B2724" t="str">
            <v>Servicio de orientación y comunicación a las víctimas</v>
          </cell>
        </row>
        <row r="2725">
          <cell r="A2725">
            <v>4503012</v>
          </cell>
          <cell r="B2725" t="str">
            <v>Servicio de orientación y comunicación a las víctimas</v>
          </cell>
        </row>
        <row r="2726">
          <cell r="A2726">
            <v>4503012</v>
          </cell>
          <cell r="B2726" t="str">
            <v>Servicio de orientación y comunicación a las víctimas</v>
          </cell>
        </row>
        <row r="2727">
          <cell r="A2727">
            <v>4503012</v>
          </cell>
          <cell r="B2727" t="str">
            <v>Servicio de orientación y comunicación a las víctimas</v>
          </cell>
        </row>
        <row r="2728">
          <cell r="A2728">
            <v>4503013</v>
          </cell>
          <cell r="B2728" t="str">
            <v xml:space="preserve">Servicio de fortalecimiento a Cuerpos de Bomberos </v>
          </cell>
        </row>
        <row r="2729">
          <cell r="A2729">
            <v>4503013</v>
          </cell>
          <cell r="B2729" t="str">
            <v xml:space="preserve">Servicio de fortalecimiento a Cuerpos de Bomberos </v>
          </cell>
        </row>
        <row r="2730">
          <cell r="A2730">
            <v>4503013</v>
          </cell>
          <cell r="B2730" t="str">
            <v xml:space="preserve">Servicio de fortalecimiento a Cuerpos de Bomberos </v>
          </cell>
        </row>
        <row r="2731">
          <cell r="A2731">
            <v>4503013</v>
          </cell>
          <cell r="B2731" t="str">
            <v xml:space="preserve">Servicio de fortalecimiento a Cuerpos de Bomberos </v>
          </cell>
        </row>
        <row r="2732">
          <cell r="A2732">
            <v>4503014</v>
          </cell>
          <cell r="B2732" t="str">
            <v>Estaciones de bomberos adecuadas</v>
          </cell>
        </row>
        <row r="2733">
          <cell r="A2733">
            <v>4503015</v>
          </cell>
          <cell r="B2733" t="str">
            <v>Estaciones de bomberos construidas</v>
          </cell>
        </row>
        <row r="2734">
          <cell r="A2734">
            <v>4503016</v>
          </cell>
          <cell r="B2734" t="str">
            <v>Servicio de fortalecimiento a las salas de crisis territorial</v>
          </cell>
        </row>
        <row r="2735">
          <cell r="A2735">
            <v>4503017</v>
          </cell>
          <cell r="B2735" t="str">
            <v>Estudios de riesgo de desastres</v>
          </cell>
        </row>
        <row r="2736">
          <cell r="A2736">
            <v>4503018</v>
          </cell>
          <cell r="B2736" t="str">
            <v>Servicio de monitoreo y seguimiento para la gestión del riesgo</v>
          </cell>
        </row>
        <row r="2737">
          <cell r="A2737">
            <v>4503019</v>
          </cell>
          <cell r="B2737" t="str">
            <v>Servicios de información implementados</v>
          </cell>
        </row>
        <row r="2738">
          <cell r="A2738">
            <v>4503021</v>
          </cell>
          <cell r="B2738" t="str">
            <v>Servicio de fortalecimiento a Seccionales de Defensa Civil</v>
          </cell>
        </row>
        <row r="2739">
          <cell r="A2739">
            <v>4503022</v>
          </cell>
          <cell r="B2739" t="str">
            <v>Obras de infraestructura para la reducción del riesgo de desastres</v>
          </cell>
        </row>
        <row r="2740">
          <cell r="A2740">
            <v>4503022</v>
          </cell>
          <cell r="B2740" t="str">
            <v>Obras de infraestructura para la reducción del riesgo de desastres</v>
          </cell>
        </row>
        <row r="2741">
          <cell r="A2741">
            <v>4503022</v>
          </cell>
          <cell r="B2741" t="str">
            <v>Obras de infraestructura para la reducción del riesgo de desastres</v>
          </cell>
        </row>
        <row r="2742">
          <cell r="A2742">
            <v>4503022</v>
          </cell>
          <cell r="B2742" t="str">
            <v>Obras de infraestructura para la reducción del riesgo de desastres</v>
          </cell>
        </row>
        <row r="2743">
          <cell r="A2743">
            <v>4503022</v>
          </cell>
          <cell r="B2743" t="str">
            <v>Obras de infraestructura para la reducción del riesgo de desastres</v>
          </cell>
        </row>
        <row r="2744">
          <cell r="A2744">
            <v>4503022</v>
          </cell>
          <cell r="B2744" t="str">
            <v>Obras de infraestructura para la reducción del riesgo de desastres</v>
          </cell>
        </row>
        <row r="2745">
          <cell r="A2745">
            <v>4503022</v>
          </cell>
          <cell r="B2745" t="str">
            <v>Obras de infraestructura para la reducción del riesgo de desastres</v>
          </cell>
        </row>
        <row r="2746">
          <cell r="A2746">
            <v>4503022</v>
          </cell>
          <cell r="B2746" t="str">
            <v>Obras de infraestructura para la reducción del riesgo de desastres</v>
          </cell>
        </row>
        <row r="2747">
          <cell r="A2747">
            <v>4503023</v>
          </cell>
          <cell r="B2747" t="str">
            <v>Documentos de planeación</v>
          </cell>
        </row>
        <row r="2748">
          <cell r="A2748">
            <v>4503023</v>
          </cell>
          <cell r="B2748" t="str">
            <v>Documentos de planeación</v>
          </cell>
        </row>
        <row r="2749">
          <cell r="A2749">
            <v>4503023</v>
          </cell>
          <cell r="B2749" t="str">
            <v>Documentos de planeación</v>
          </cell>
        </row>
        <row r="2750">
          <cell r="A2750">
            <v>4503023</v>
          </cell>
          <cell r="B2750" t="str">
            <v>Documentos de planeación</v>
          </cell>
        </row>
        <row r="2751">
          <cell r="A2751">
            <v>4503023</v>
          </cell>
          <cell r="B2751" t="str">
            <v>Documentos de planeación</v>
          </cell>
        </row>
        <row r="2752">
          <cell r="A2752">
            <v>4503024</v>
          </cell>
          <cell r="B2752" t="str">
            <v>Documentos normativos</v>
          </cell>
        </row>
        <row r="2753">
          <cell r="A2753">
            <v>4503024</v>
          </cell>
          <cell r="B2753" t="str">
            <v>Documentos normativos</v>
          </cell>
        </row>
        <row r="2754">
          <cell r="A2754">
            <v>4503026</v>
          </cell>
          <cell r="B2754" t="str">
            <v>Centros logísticos construidos y dotados</v>
          </cell>
        </row>
        <row r="2755">
          <cell r="A2755">
            <v>4599001</v>
          </cell>
          <cell r="B2755" t="str">
            <v>Documentos de evaluación</v>
          </cell>
        </row>
        <row r="2756">
          <cell r="A2756">
            <v>4599008</v>
          </cell>
          <cell r="B2756" t="str">
            <v>Sede construida y dotada</v>
          </cell>
        </row>
        <row r="2757">
          <cell r="A2757">
            <v>4599008</v>
          </cell>
          <cell r="B2757" t="str">
            <v>Sede construida y dotada</v>
          </cell>
        </row>
        <row r="2758">
          <cell r="A2758">
            <v>4599009</v>
          </cell>
          <cell r="B2758" t="str">
            <v>Sedes construidas</v>
          </cell>
        </row>
        <row r="2759">
          <cell r="A2759">
            <v>4599010</v>
          </cell>
          <cell r="B2759" t="str">
            <v>Sedes ampliadas</v>
          </cell>
        </row>
        <row r="2760">
          <cell r="A2760">
            <v>4599011</v>
          </cell>
          <cell r="B2760" t="str">
            <v>Sedes adecuadas</v>
          </cell>
        </row>
        <row r="2761">
          <cell r="A2761">
            <v>4599012</v>
          </cell>
          <cell r="B2761" t="str">
            <v>Sedes modificadas</v>
          </cell>
        </row>
        <row r="2762">
          <cell r="A2762">
            <v>4599013</v>
          </cell>
          <cell r="B2762" t="str">
            <v>Sedes restauradas</v>
          </cell>
        </row>
        <row r="2763">
          <cell r="A2763">
            <v>4599014</v>
          </cell>
          <cell r="B2763" t="str">
            <v>Sedes con reforzamiento estructural</v>
          </cell>
        </row>
        <row r="2764">
          <cell r="A2764">
            <v>4599015</v>
          </cell>
          <cell r="B2764" t="str">
            <v>Sedes adquiridas</v>
          </cell>
        </row>
        <row r="2765">
          <cell r="A2765">
            <v>4599016</v>
          </cell>
          <cell r="B2765" t="str">
            <v>Sedes mantenidas</v>
          </cell>
        </row>
        <row r="2766">
          <cell r="A2766">
            <v>4599017</v>
          </cell>
          <cell r="B2766" t="str">
            <v>Servicio de gestión documental</v>
          </cell>
        </row>
        <row r="2767">
          <cell r="A2767">
            <v>4599017</v>
          </cell>
          <cell r="B2767" t="str">
            <v>Servicio de gestión documental</v>
          </cell>
        </row>
        <row r="2768">
          <cell r="A2768">
            <v>4599017</v>
          </cell>
          <cell r="B2768" t="str">
            <v>Servicio de gestión documental</v>
          </cell>
        </row>
        <row r="2769">
          <cell r="A2769">
            <v>4599017</v>
          </cell>
          <cell r="B2769" t="str">
            <v>Servicio de gestión documental</v>
          </cell>
        </row>
        <row r="2770">
          <cell r="A2770">
            <v>4599017</v>
          </cell>
          <cell r="B2770" t="str">
            <v>Servicio de gestión documental</v>
          </cell>
        </row>
        <row r="2771">
          <cell r="A2771">
            <v>4599017</v>
          </cell>
          <cell r="B2771" t="str">
            <v>Servicio de gestión documental</v>
          </cell>
        </row>
        <row r="2772">
          <cell r="A2772">
            <v>4599017</v>
          </cell>
          <cell r="B2772" t="str">
            <v>Servicio de gestión documental</v>
          </cell>
        </row>
        <row r="2773">
          <cell r="A2773">
            <v>4599017</v>
          </cell>
          <cell r="B2773" t="str">
            <v>Servicio de gestión documental</v>
          </cell>
        </row>
        <row r="2774">
          <cell r="A2774">
            <v>4599017</v>
          </cell>
          <cell r="B2774" t="str">
            <v>Servicio de gestión documental</v>
          </cell>
        </row>
        <row r="2775">
          <cell r="A2775">
            <v>4599017</v>
          </cell>
          <cell r="B2775" t="str">
            <v>Servicio de gestión documental</v>
          </cell>
        </row>
        <row r="2776">
          <cell r="A2776">
            <v>4599017</v>
          </cell>
          <cell r="B2776" t="str">
            <v>Servicio de gestión documental</v>
          </cell>
        </row>
        <row r="2777">
          <cell r="A2777">
            <v>4599017</v>
          </cell>
          <cell r="B2777" t="str">
            <v>Servicio de gestión documental</v>
          </cell>
        </row>
        <row r="2778">
          <cell r="A2778">
            <v>4599017</v>
          </cell>
          <cell r="B2778" t="str">
            <v>Servicio de gestión documental</v>
          </cell>
        </row>
        <row r="2779">
          <cell r="A2779">
            <v>4599017</v>
          </cell>
          <cell r="B2779" t="str">
            <v>Servicio de gestión documental</v>
          </cell>
        </row>
        <row r="2780">
          <cell r="A2780">
            <v>4599017</v>
          </cell>
          <cell r="B2780" t="str">
            <v>Servicio de gestión documental</v>
          </cell>
        </row>
        <row r="2781">
          <cell r="A2781">
            <v>4599017</v>
          </cell>
          <cell r="B2781" t="str">
            <v>Servicio de gestión documental</v>
          </cell>
        </row>
        <row r="2782">
          <cell r="A2782">
            <v>4599018</v>
          </cell>
          <cell r="B2782" t="str">
            <v>Documentos de lineamientos técnicos</v>
          </cell>
        </row>
        <row r="2783">
          <cell r="A2783">
            <v>4599018</v>
          </cell>
          <cell r="B2783" t="str">
            <v>Documentos de lineamientos técnicos</v>
          </cell>
        </row>
        <row r="2784">
          <cell r="A2784">
            <v>4599019</v>
          </cell>
          <cell r="B2784" t="str">
            <v>Documentos de planeación</v>
          </cell>
        </row>
        <row r="2785">
          <cell r="A2785">
            <v>4599019</v>
          </cell>
          <cell r="B2785" t="str">
            <v>Documentos de planeación</v>
          </cell>
        </row>
        <row r="2786">
          <cell r="A2786">
            <v>4599019</v>
          </cell>
          <cell r="B2786" t="str">
            <v>Documentos de planeación</v>
          </cell>
        </row>
        <row r="2787">
          <cell r="A2787">
            <v>4599020</v>
          </cell>
          <cell r="B2787" t="str">
            <v>Documentos metodológicos</v>
          </cell>
        </row>
        <row r="2788">
          <cell r="A2788">
            <v>4599021</v>
          </cell>
          <cell r="B2788" t="str">
            <v>Documentos normativos</v>
          </cell>
        </row>
        <row r="2789">
          <cell r="A2789">
            <v>4599021</v>
          </cell>
          <cell r="B2789" t="str">
            <v>Documentos normativos</v>
          </cell>
        </row>
        <row r="2790">
          <cell r="A2790">
            <v>4599021</v>
          </cell>
          <cell r="B2790" t="str">
            <v>Documentos normativos</v>
          </cell>
        </row>
        <row r="2791">
          <cell r="A2791">
            <v>4599023</v>
          </cell>
          <cell r="B2791" t="str">
            <v>Servicio de Implementación Sistemas de Gestión</v>
          </cell>
        </row>
        <row r="2792">
          <cell r="A2792">
            <v>4599023</v>
          </cell>
          <cell r="B2792" t="str">
            <v>Servicio de Implementación Sistemas de Gestión</v>
          </cell>
        </row>
        <row r="2793">
          <cell r="A2793">
            <v>4599023</v>
          </cell>
          <cell r="B2793" t="str">
            <v>Servicio de Implementación Sistemas de Gestión</v>
          </cell>
        </row>
        <row r="2794">
          <cell r="A2794">
            <v>4599023</v>
          </cell>
          <cell r="B2794" t="str">
            <v>Servicio de Implementación Sistemas de Gestión</v>
          </cell>
        </row>
        <row r="2795">
          <cell r="A2795">
            <v>4599023</v>
          </cell>
          <cell r="B2795" t="str">
            <v>Servicio de Implementación Sistemas de Gestión</v>
          </cell>
        </row>
        <row r="2796">
          <cell r="A2796">
            <v>4599025</v>
          </cell>
          <cell r="B2796" t="str">
            <v>Servicios de información implementados</v>
          </cell>
        </row>
        <row r="2797">
          <cell r="A2797">
            <v>4599025</v>
          </cell>
          <cell r="B2797" t="str">
            <v>Servicios de información implementados</v>
          </cell>
        </row>
        <row r="2798">
          <cell r="A2798">
            <v>4599025</v>
          </cell>
          <cell r="B2798" t="str">
            <v>Servicios de información implementados</v>
          </cell>
        </row>
        <row r="2799">
          <cell r="A2799">
            <v>1204017</v>
          </cell>
          <cell r="B2799" t="str">
            <v>Servicio itinerante de oferta interinstitucional en materia de justicia transicional</v>
          </cell>
        </row>
        <row r="2800">
          <cell r="A2800">
            <v>1204017</v>
          </cell>
          <cell r="B2800" t="str">
            <v>Servicio itinerante de oferta interinstitucional en materia de justicia transicional</v>
          </cell>
        </row>
        <row r="2801">
          <cell r="A2801">
            <v>1203011</v>
          </cell>
          <cell r="B2801" t="str">
            <v>Servicio de asistencia técnica para la implementación de los métodos de solución de conflictos</v>
          </cell>
        </row>
        <row r="2802">
          <cell r="A2802">
            <v>1203011</v>
          </cell>
          <cell r="B2802" t="str">
            <v>Servicio de asistencia técnica para la implementación de los métodos de solución de conflictos</v>
          </cell>
        </row>
        <row r="2803">
          <cell r="A2803">
            <v>1201005</v>
          </cell>
          <cell r="B2803" t="str">
            <v>Servicio de asistencia técnica en depuración normativa</v>
          </cell>
        </row>
        <row r="2804">
          <cell r="A2804">
            <v>1201005</v>
          </cell>
          <cell r="B2804" t="str">
            <v>Servicio de asistencia técnica en depuración normativa</v>
          </cell>
        </row>
        <row r="2805">
          <cell r="A2805">
            <v>1201006</v>
          </cell>
          <cell r="B2805" t="str">
            <v>Servicio de asistencia técnica en producción normativa</v>
          </cell>
        </row>
        <row r="2806">
          <cell r="A2806">
            <v>1201006</v>
          </cell>
          <cell r="B2806" t="str">
            <v>Servicio de asistencia técnica en producción normativa</v>
          </cell>
        </row>
        <row r="2807">
          <cell r="A2807">
            <v>3503028</v>
          </cell>
          <cell r="B2807" t="str">
            <v>Servicios jurisdiccionales para la atención de procesos de insolvencia empresarial</v>
          </cell>
        </row>
        <row r="2808">
          <cell r="A2808">
            <v>3503029</v>
          </cell>
          <cell r="B2808" t="str">
            <v>Documentos normativos</v>
          </cell>
        </row>
        <row r="2809">
          <cell r="A2809">
            <v>3503030</v>
          </cell>
          <cell r="B2809" t="str">
            <v>Documentos de lineamientos técnicos</v>
          </cell>
        </row>
        <row r="2810">
          <cell r="A2810">
            <v>4001039</v>
          </cell>
          <cell r="B2810" t="str">
            <v>Vivienda de Interés Prioritario construidas</v>
          </cell>
        </row>
        <row r="2811">
          <cell r="A2811">
            <v>4001039</v>
          </cell>
          <cell r="B2811" t="str">
            <v>Vivienda de Interés Prioritario construidas</v>
          </cell>
        </row>
        <row r="2812">
          <cell r="A2812">
            <v>4001039</v>
          </cell>
          <cell r="B2812" t="str">
            <v>Vivienda de Interés Prioritario construidas</v>
          </cell>
        </row>
        <row r="2813">
          <cell r="A2813">
            <v>4001040</v>
          </cell>
          <cell r="B2813" t="str">
            <v>Vivienda de Interés Prioritario construidas en sitio propio</v>
          </cell>
        </row>
        <row r="2814">
          <cell r="A2814">
            <v>4001040</v>
          </cell>
          <cell r="B2814" t="str">
            <v>Vivienda de Interés Prioritario construidas en sitio propio</v>
          </cell>
        </row>
        <row r="2815">
          <cell r="A2815">
            <v>4001040</v>
          </cell>
          <cell r="B2815" t="str">
            <v>Vivienda de Interés Prioritario construidas en sitio propio</v>
          </cell>
        </row>
        <row r="2816">
          <cell r="A2816">
            <v>4001041</v>
          </cell>
          <cell r="B2816" t="str">
            <v>Vivienda de Interés Prioritario mejoradas</v>
          </cell>
        </row>
        <row r="2817">
          <cell r="A2817">
            <v>4001041</v>
          </cell>
          <cell r="B2817" t="str">
            <v>Vivienda de Interés Prioritario mejoradas</v>
          </cell>
        </row>
        <row r="2818">
          <cell r="A2818">
            <v>4001041</v>
          </cell>
          <cell r="B2818" t="str">
            <v>Vivienda de Interés Prioritario mejoradas</v>
          </cell>
        </row>
        <row r="2819">
          <cell r="A2819">
            <v>4001042</v>
          </cell>
          <cell r="B2819" t="str">
            <v>Vivienda de Interés Social construidas</v>
          </cell>
        </row>
        <row r="2820">
          <cell r="A2820">
            <v>4001042</v>
          </cell>
          <cell r="B2820" t="str">
            <v>Vivienda de Interés Social construidas</v>
          </cell>
        </row>
        <row r="2821">
          <cell r="A2821">
            <v>4001042</v>
          </cell>
          <cell r="B2821" t="str">
            <v>Vivienda de Interés Social construidas</v>
          </cell>
        </row>
        <row r="2822">
          <cell r="A2822">
            <v>4001043</v>
          </cell>
          <cell r="B2822" t="str">
            <v>Vivienda de Interés Social construidas en sitio propio</v>
          </cell>
        </row>
        <row r="2823">
          <cell r="A2823">
            <v>4001043</v>
          </cell>
          <cell r="B2823" t="str">
            <v>Vivienda de Interés Social construidas en sitio propio</v>
          </cell>
        </row>
        <row r="2824">
          <cell r="A2824">
            <v>4001043</v>
          </cell>
          <cell r="B2824" t="str">
            <v>Vivienda de Interés Social construidas en sitio propio</v>
          </cell>
        </row>
        <row r="2825">
          <cell r="A2825">
            <v>4001044</v>
          </cell>
          <cell r="B2825" t="str">
            <v>Vivienda de Interés Social mejoradas</v>
          </cell>
        </row>
        <row r="2826">
          <cell r="A2826">
            <v>4001044</v>
          </cell>
          <cell r="B2826" t="str">
            <v>Vivienda de Interés Social mejoradas</v>
          </cell>
        </row>
        <row r="2827">
          <cell r="A2827">
            <v>4001044</v>
          </cell>
          <cell r="B2827" t="str">
            <v>Vivienda de Interés Social mejoradas</v>
          </cell>
        </row>
        <row r="2828">
          <cell r="A2828">
            <v>1707072</v>
          </cell>
          <cell r="B2828" t="str">
            <v>Servicios de administración de los recurso pesqueros y de la acuicultura</v>
          </cell>
        </row>
        <row r="2829">
          <cell r="A2829">
            <v>1707073</v>
          </cell>
          <cell r="B2829" t="str">
            <v>Servicios de apoyo al fomento de la pesca y la acuicultura</v>
          </cell>
        </row>
        <row r="2830">
          <cell r="A2830">
            <v>1707074</v>
          </cell>
          <cell r="B2830" t="str">
            <v>Servicios de apoyo a las estaciones de acuicultura</v>
          </cell>
        </row>
        <row r="2831">
          <cell r="A2831">
            <v>1707074</v>
          </cell>
          <cell r="B2831" t="str">
            <v>Servicios de apoyo a las estaciones de acuicultura</v>
          </cell>
        </row>
        <row r="2832">
          <cell r="A2832">
            <v>1707074</v>
          </cell>
          <cell r="B2832" t="str">
            <v>Servicios de apoyo a las estaciones de acuicultura</v>
          </cell>
        </row>
        <row r="2833">
          <cell r="A2833">
            <v>1707075</v>
          </cell>
          <cell r="B2833" t="str">
            <v>Servicio de inspección, vigilancia y control de la pesca y la acuicultura</v>
          </cell>
        </row>
        <row r="2834">
          <cell r="A2834">
            <v>2401076</v>
          </cell>
          <cell r="B2834" t="str">
            <v>Puente ampliado o rectificado</v>
          </cell>
        </row>
        <row r="2835">
          <cell r="A2835">
            <v>1704036</v>
          </cell>
          <cell r="B2835" t="str">
            <v>Servicio de registro de sujetos de ordenamiento</v>
          </cell>
        </row>
        <row r="2836">
          <cell r="A2836">
            <v>1704037</v>
          </cell>
          <cell r="B2836" t="str">
            <v>Servicio de gestión catastral</v>
          </cell>
        </row>
        <row r="2837">
          <cell r="A2837">
            <v>1704038</v>
          </cell>
          <cell r="B2837" t="str">
            <v>Documentos metodológicos</v>
          </cell>
        </row>
        <row r="2838">
          <cell r="A2838">
            <v>1704038</v>
          </cell>
          <cell r="B2838" t="str">
            <v>Documentos metodológicos</v>
          </cell>
        </row>
        <row r="2839">
          <cell r="A2839">
            <v>1704039</v>
          </cell>
          <cell r="B2839" t="str">
            <v>Documentos técnicos</v>
          </cell>
        </row>
        <row r="2840">
          <cell r="A2840">
            <v>1704040</v>
          </cell>
          <cell r="B2840" t="str">
            <v>Servicio de formalización de la propiedad privada rural</v>
          </cell>
        </row>
        <row r="2841">
          <cell r="A2841">
            <v>4599005</v>
          </cell>
          <cell r="B2841" t="str">
            <v>Documento para la planeación estratégica en TI</v>
          </cell>
        </row>
        <row r="2842">
          <cell r="A2842">
            <v>4599006</v>
          </cell>
          <cell r="B2842" t="str">
            <v>Estudios de preinversión</v>
          </cell>
        </row>
        <row r="2843">
          <cell r="A2843">
            <v>3902019</v>
          </cell>
          <cell r="B2843" t="str">
            <v>Servicios de estandarización de pruebas y calibraciones de laboratorios</v>
          </cell>
        </row>
        <row r="2844">
          <cell r="A2844">
            <v>3902019</v>
          </cell>
          <cell r="B2844" t="str">
            <v>Servicios de estandarización de pruebas y calibraciones de laboratorios</v>
          </cell>
        </row>
        <row r="2845">
          <cell r="A2845">
            <v>3902019</v>
          </cell>
          <cell r="B2845" t="str">
            <v>Servicios de estandarización de pruebas y calibraciones de laboratorios</v>
          </cell>
        </row>
        <row r="2846">
          <cell r="A2846">
            <v>3902020</v>
          </cell>
          <cell r="B2846" t="str">
            <v>Servicios de apoyo para la transferencia de conocimiento y tecnología</v>
          </cell>
        </row>
        <row r="2847">
          <cell r="A2847">
            <v>1799068</v>
          </cell>
          <cell r="B2847" t="str">
            <v>Documentos de investigación</v>
          </cell>
        </row>
        <row r="2848">
          <cell r="A2848">
            <v>3299066</v>
          </cell>
          <cell r="B2848" t="str">
            <v>Documentos de investigación</v>
          </cell>
        </row>
        <row r="2849">
          <cell r="A2849">
            <v>3999064</v>
          </cell>
          <cell r="B2849" t="str">
            <v>Documentos de investigación</v>
          </cell>
        </row>
        <row r="2850">
          <cell r="A2850">
            <v>3599927</v>
          </cell>
          <cell r="B2850" t="str">
            <v>Documentos de investigación</v>
          </cell>
        </row>
        <row r="2851">
          <cell r="A2851">
            <v>199070</v>
          </cell>
          <cell r="B2851" t="str">
            <v>Documentos de investigación</v>
          </cell>
        </row>
        <row r="2852">
          <cell r="A2852">
            <v>3399066</v>
          </cell>
          <cell r="B2852" t="str">
            <v>Documentos de investigación</v>
          </cell>
        </row>
        <row r="2853">
          <cell r="A2853">
            <v>1599078</v>
          </cell>
          <cell r="B2853" t="str">
            <v>Documentos de investigación</v>
          </cell>
        </row>
        <row r="2854">
          <cell r="A2854">
            <v>4399064</v>
          </cell>
          <cell r="B2854" t="str">
            <v>Documentos de investigación</v>
          </cell>
        </row>
        <row r="2855">
          <cell r="A2855">
            <v>2299068</v>
          </cell>
          <cell r="B2855" t="str">
            <v>Documentos de investigación</v>
          </cell>
        </row>
        <row r="2856">
          <cell r="A2856">
            <v>599071</v>
          </cell>
          <cell r="B2856" t="str">
            <v>Documentos de investigación</v>
          </cell>
        </row>
        <row r="2857">
          <cell r="A2857">
            <v>2999069</v>
          </cell>
          <cell r="B2857" t="str">
            <v>Documentos de investigación</v>
          </cell>
        </row>
        <row r="2858">
          <cell r="A2858">
            <v>4599026</v>
          </cell>
          <cell r="B2858" t="str">
            <v>Documentos de investigación</v>
          </cell>
        </row>
        <row r="2859">
          <cell r="A2859">
            <v>1399067</v>
          </cell>
          <cell r="B2859" t="str">
            <v>Documentos de investigación</v>
          </cell>
        </row>
        <row r="2860">
          <cell r="A2860">
            <v>4199065</v>
          </cell>
          <cell r="B2860" t="str">
            <v>Documentos de investigación</v>
          </cell>
        </row>
        <row r="2861">
          <cell r="A2861">
            <v>499067</v>
          </cell>
          <cell r="B2861" t="str">
            <v>Documentos de investigación</v>
          </cell>
        </row>
        <row r="2862">
          <cell r="A2862">
            <v>3799064</v>
          </cell>
          <cell r="B2862" t="str">
            <v>Documentos de investigación</v>
          </cell>
        </row>
        <row r="2863">
          <cell r="A2863">
            <v>1299067</v>
          </cell>
          <cell r="B2863" t="str">
            <v>Documentos de investigación</v>
          </cell>
        </row>
        <row r="2864">
          <cell r="A2864">
            <v>2199069</v>
          </cell>
          <cell r="B2864" t="str">
            <v>Documentos de investigación</v>
          </cell>
        </row>
        <row r="2865">
          <cell r="A2865">
            <v>2599067</v>
          </cell>
          <cell r="B2865" t="str">
            <v>Documentos de investigación</v>
          </cell>
        </row>
        <row r="2866">
          <cell r="A2866">
            <v>399068</v>
          </cell>
          <cell r="B2866" t="str">
            <v>Documentos de investigación</v>
          </cell>
        </row>
        <row r="2867">
          <cell r="A2867">
            <v>299070</v>
          </cell>
          <cell r="B2867" t="str">
            <v>Documentos de investigación</v>
          </cell>
        </row>
        <row r="2868">
          <cell r="A2868">
            <v>2799067</v>
          </cell>
          <cell r="B2868" t="str">
            <v>Documentos de investigación</v>
          </cell>
        </row>
        <row r="2869">
          <cell r="A2869">
            <v>2899068</v>
          </cell>
          <cell r="B2869" t="str">
            <v>Documentos de investigación</v>
          </cell>
        </row>
        <row r="2870">
          <cell r="A2870">
            <v>1199067</v>
          </cell>
          <cell r="B2870" t="str">
            <v>Documentos de investigación</v>
          </cell>
        </row>
        <row r="2871">
          <cell r="A2871">
            <v>1999069</v>
          </cell>
          <cell r="B2871" t="str">
            <v>Documentos de investigación</v>
          </cell>
        </row>
        <row r="2872">
          <cell r="A2872">
            <v>4499023</v>
          </cell>
          <cell r="B2872" t="str">
            <v>Documentos de investigación</v>
          </cell>
        </row>
        <row r="2873">
          <cell r="A2873">
            <v>2399067</v>
          </cell>
          <cell r="B2873" t="str">
            <v>Documentos de investigación</v>
          </cell>
        </row>
        <row r="2874">
          <cell r="A2874">
            <v>3699066</v>
          </cell>
          <cell r="B2874" t="str">
            <v>Documentos de investigación</v>
          </cell>
        </row>
        <row r="2875">
          <cell r="A2875">
            <v>2499068</v>
          </cell>
          <cell r="B2875" t="str">
            <v>Documentos de investigación</v>
          </cell>
        </row>
        <row r="2876">
          <cell r="A2876">
            <v>4099064</v>
          </cell>
          <cell r="B2876" t="str">
            <v>Documentos de investigación</v>
          </cell>
        </row>
        <row r="2877">
          <cell r="A2877">
            <v>1207023</v>
          </cell>
          <cell r="B2877" t="str">
            <v>Servicio de educación informal en alternatividad penal</v>
          </cell>
        </row>
        <row r="2878">
          <cell r="A2878">
            <v>1207023</v>
          </cell>
          <cell r="B2878" t="str">
            <v>Servicio de educación informal en alternatividad penal</v>
          </cell>
        </row>
        <row r="2879">
          <cell r="A2879">
            <v>1207023</v>
          </cell>
          <cell r="B2879" t="str">
            <v>Servicio de educación informal en alternatividad penal</v>
          </cell>
        </row>
        <row r="2880">
          <cell r="A2880">
            <v>1207024</v>
          </cell>
          <cell r="B2880" t="str">
            <v>Servicio de asistencia técnica en alternatividad penal</v>
          </cell>
        </row>
        <row r="2881">
          <cell r="A2881">
            <v>1207024</v>
          </cell>
          <cell r="B2881" t="str">
            <v>Servicio de asistencia técnica en alternatividad penal</v>
          </cell>
        </row>
        <row r="2882">
          <cell r="A2882">
            <v>1207025</v>
          </cell>
          <cell r="B2882" t="str">
            <v>Servicio de educación informal en prevención del delito</v>
          </cell>
        </row>
        <row r="2883">
          <cell r="A2883">
            <v>1207025</v>
          </cell>
          <cell r="B2883" t="str">
            <v>Servicio de educación informal en prevención del delito</v>
          </cell>
        </row>
        <row r="2884">
          <cell r="A2884">
            <v>1202027</v>
          </cell>
          <cell r="B2884" t="str">
            <v>Servicio de asistencia técnica en transformación cultural para la adopción de modelos de gestión inclusivos en la justicia</v>
          </cell>
        </row>
        <row r="2885">
          <cell r="A2885">
            <v>1202027</v>
          </cell>
          <cell r="B2885" t="str">
            <v>Servicio de asistencia técnica en transformación cultural para la adopción de modelos de gestión inclusivos en la justicia</v>
          </cell>
        </row>
        <row r="2886">
          <cell r="A2886">
            <v>1203012</v>
          </cell>
          <cell r="B2886" t="str">
            <v>Servicio de educación informal en métodos alternativos de solución de conflictos</v>
          </cell>
        </row>
        <row r="2887">
          <cell r="A2887">
            <v>1203012</v>
          </cell>
          <cell r="B2887" t="str">
            <v>Servicio de educación informal en métodos alternativos de solución de conflictos</v>
          </cell>
        </row>
        <row r="2888">
          <cell r="A2888">
            <v>1203012</v>
          </cell>
          <cell r="B2888" t="str">
            <v>Servicio de educación informal en métodos alternativos de solución de conflictos</v>
          </cell>
        </row>
        <row r="2889">
          <cell r="A2889">
            <v>1203012</v>
          </cell>
          <cell r="B2889" t="str">
            <v>Servicio de educación informal en métodos alternativos de solución de conflictos</v>
          </cell>
        </row>
        <row r="2890">
          <cell r="A2890">
            <v>1203013</v>
          </cell>
          <cell r="B2890" t="str">
            <v>Servicio de información actualizado</v>
          </cell>
        </row>
        <row r="2891">
          <cell r="A2891">
            <v>1204018</v>
          </cell>
          <cell r="B2891" t="str">
            <v>Servicio de asistencia técnica para la articulación de los mecanismos de justicia transicional</v>
          </cell>
        </row>
        <row r="2892">
          <cell r="A2892">
            <v>1204018</v>
          </cell>
          <cell r="B2892" t="str">
            <v>Servicio de asistencia técnica para la articulación de los mecanismos de justicia transicional</v>
          </cell>
        </row>
        <row r="2893">
          <cell r="A2893">
            <v>1204018</v>
          </cell>
          <cell r="B2893" t="str">
            <v>Servicio de asistencia técnica para la articulación de los mecanismos de justicia transicional</v>
          </cell>
        </row>
        <row r="2894">
          <cell r="A2894">
            <v>1204018</v>
          </cell>
          <cell r="B2894" t="str">
            <v>Servicio de asistencia técnica para la articulación de los mecanismos de justicia transicional</v>
          </cell>
        </row>
        <row r="2895">
          <cell r="A2895">
            <v>4503028</v>
          </cell>
          <cell r="B2895" t="str">
            <v>Servicios de apoyo para atención de  población afectada por situaciones de emergencia, desastre o declaratorias de calamidad pública</v>
          </cell>
        </row>
        <row r="2896">
          <cell r="A2896">
            <v>4503028</v>
          </cell>
          <cell r="B2896" t="str">
            <v>Servicios de apoyo para atención de  población afectada por situaciones de emergencia, desastre o declaratorias de calamidad pública</v>
          </cell>
        </row>
        <row r="2897">
          <cell r="A2897">
            <v>4503028</v>
          </cell>
          <cell r="B2897" t="str">
            <v>Servicios de apoyo para atención de  población afectada por situaciones de emergencia, desastre o declaratorias de calamidad pública</v>
          </cell>
        </row>
        <row r="2898">
          <cell r="A2898">
            <v>4503028</v>
          </cell>
          <cell r="B2898" t="str">
            <v>Servicios de apoyo para atención de  población afectada por situaciones de emergencia, desastre o declaratorias de calamidad pública</v>
          </cell>
        </row>
        <row r="2899">
          <cell r="A2899">
            <v>4503028</v>
          </cell>
          <cell r="B2899" t="str">
            <v>Servicios de apoyo para atención de  población afectada por situaciones de emergencia, desastre o declaratorias de calamidad pública</v>
          </cell>
        </row>
        <row r="2900">
          <cell r="A2900">
            <v>4503028</v>
          </cell>
          <cell r="B2900" t="str">
            <v>Servicios de apoyo para atención de  población afectada por situaciones de emergencia, desastre o declaratorias de calamidad pública</v>
          </cell>
        </row>
        <row r="2901">
          <cell r="A2901">
            <v>4503028</v>
          </cell>
          <cell r="B2901" t="str">
            <v>Servicios de apoyo para atención de  población afectada por situaciones de emergencia, desastre o declaratorias de calamidad pública</v>
          </cell>
        </row>
        <row r="2902">
          <cell r="A2902">
            <v>4503028</v>
          </cell>
          <cell r="B2902" t="str">
            <v>Servicios de apoyo para atención de  población afectada por situaciones de emergencia, desastre o declaratorias de calamidad pública</v>
          </cell>
        </row>
        <row r="2903">
          <cell r="A2903">
            <v>4503028</v>
          </cell>
          <cell r="B2903" t="str">
            <v>Servicios de apoyo para atención de  población afectada por situaciones de emergencia, desastre o declaratorias de calamidad pública</v>
          </cell>
        </row>
        <row r="2904">
          <cell r="A2904">
            <v>4503028</v>
          </cell>
          <cell r="B2904" t="str">
            <v>Servicios de apoyo para atención de  población afectada por situaciones de emergencia, desastre o declaratorias de calamidad pública</v>
          </cell>
        </row>
        <row r="2905">
          <cell r="A2905">
            <v>4503028</v>
          </cell>
          <cell r="B2905" t="str">
            <v>Servicios de apoyo para atención de  población afectada por situaciones de emergencia, desastre o declaratorias de calamidad pública</v>
          </cell>
        </row>
        <row r="2906">
          <cell r="A2906">
            <v>4503028</v>
          </cell>
          <cell r="B2906" t="str">
            <v>Servicios de apoyo para atención de  población afectada por situaciones de emergencia, desastre o declaratorias de calamidad pública</v>
          </cell>
        </row>
        <row r="2907">
          <cell r="A2907">
            <v>4503028</v>
          </cell>
          <cell r="B2907" t="str">
            <v>Servicios de apoyo para atención de  población afectada por situaciones de emergencia, desastre o declaratorias de calamidad pública</v>
          </cell>
        </row>
        <row r="2908">
          <cell r="A2908">
            <v>4503028</v>
          </cell>
          <cell r="B2908" t="str">
            <v>Servicios de apoyo para atención de  población afectada por situaciones de emergencia, desastre o declaratorias de calamidad pública</v>
          </cell>
        </row>
        <row r="2909">
          <cell r="A2909">
            <v>4503028</v>
          </cell>
          <cell r="B2909" t="str">
            <v>Servicios de apoyo para atención de  población afectada por situaciones de emergencia, desastre o declaratorias de calamidad pública</v>
          </cell>
        </row>
        <row r="2910">
          <cell r="A2910">
            <v>4503028</v>
          </cell>
          <cell r="B2910" t="str">
            <v>Servicios de apoyo para atención de  población afectada por situaciones de emergencia, desastre o declaratorias de calamidad pública</v>
          </cell>
        </row>
        <row r="2911">
          <cell r="A2911">
            <v>4503028</v>
          </cell>
          <cell r="B2911" t="str">
            <v>Servicios de apoyo para atención de  población afectada por situaciones de emergencia, desastre o declaratorias de calamidad pública</v>
          </cell>
        </row>
        <row r="2912">
          <cell r="A2912">
            <v>4503028</v>
          </cell>
          <cell r="B2912" t="str">
            <v>Servicios de apoyo para atención de  población afectada por situaciones de emergencia, desastre o declaratorias de calamidad pública</v>
          </cell>
        </row>
        <row r="2913">
          <cell r="A2913">
            <v>4503028</v>
          </cell>
          <cell r="B2913" t="str">
            <v>Servicios de apoyo para atención de  población afectada por situaciones de emergencia, desastre o declaratorias de calamidad pública</v>
          </cell>
        </row>
        <row r="2914">
          <cell r="A2914">
            <v>4501044</v>
          </cell>
          <cell r="B2914" t="str">
            <v>Documentos metodológicos</v>
          </cell>
        </row>
        <row r="2915">
          <cell r="A2915">
            <v>4501045</v>
          </cell>
          <cell r="B2915" t="str">
            <v>Documentos de investigación</v>
          </cell>
        </row>
        <row r="2916">
          <cell r="A2916">
            <v>4501046</v>
          </cell>
          <cell r="B2916" t="str">
            <v>Documentos de lineamientos técnicos</v>
          </cell>
        </row>
        <row r="2917">
          <cell r="A2917">
            <v>4502029</v>
          </cell>
          <cell r="B2917" t="str">
            <v>Documentos metodológicos</v>
          </cell>
        </row>
        <row r="2918">
          <cell r="A2918">
            <v>4502030</v>
          </cell>
          <cell r="B2918" t="str">
            <v>Documentos de investigación</v>
          </cell>
        </row>
        <row r="2919">
          <cell r="A2919">
            <v>4502030</v>
          </cell>
          <cell r="B2919" t="str">
            <v>Documentos de investigación</v>
          </cell>
        </row>
        <row r="2920">
          <cell r="A2920">
            <v>210017</v>
          </cell>
          <cell r="B2920" t="str">
            <v>Servicio de apoyo para la implementación del Plan de Atención Inmediata</v>
          </cell>
        </row>
        <row r="2921">
          <cell r="A2921">
            <v>210017</v>
          </cell>
          <cell r="B2921" t="str">
            <v>Servicio de apoyo para la implementación del Plan de Atención Inmediata</v>
          </cell>
        </row>
        <row r="2922">
          <cell r="A2922">
            <v>3502110</v>
          </cell>
          <cell r="B2922" t="str">
            <v>Estudios de preinversión</v>
          </cell>
        </row>
        <row r="2923">
          <cell r="A2923">
            <v>2201061</v>
          </cell>
          <cell r="B2923" t="str">
            <v>Servicio de apoyo a proyectos pedagógicos productivos</v>
          </cell>
        </row>
        <row r="2924">
          <cell r="A2924">
            <v>2201061</v>
          </cell>
          <cell r="B2924" t="str">
            <v>Servicio de apoyo a proyectos pedagógicos productivos</v>
          </cell>
        </row>
        <row r="2925">
          <cell r="A2925">
            <v>2201061</v>
          </cell>
          <cell r="B2925" t="str">
            <v>Servicio de apoyo a proyectos pedagógicos productivos</v>
          </cell>
        </row>
        <row r="2926">
          <cell r="A2926">
            <v>3602039</v>
          </cell>
          <cell r="B2926" t="str">
            <v>Documentos de lineamientos técnicos</v>
          </cell>
        </row>
        <row r="2927">
          <cell r="A2927">
            <v>3602039</v>
          </cell>
          <cell r="B2927" t="str">
            <v>Documentos de lineamientos técnicos</v>
          </cell>
        </row>
        <row r="2928">
          <cell r="A2928">
            <v>3602039</v>
          </cell>
          <cell r="B2928" t="str">
            <v>Documentos de lineamientos técnicos</v>
          </cell>
        </row>
        <row r="2929">
          <cell r="A2929">
            <v>3602039</v>
          </cell>
          <cell r="B2929" t="str">
            <v>Documentos de lineamientos técnicos</v>
          </cell>
        </row>
        <row r="2930">
          <cell r="A2930">
            <v>3602039</v>
          </cell>
          <cell r="B2930" t="str">
            <v>Documentos de lineamientos técnicos</v>
          </cell>
        </row>
        <row r="2931">
          <cell r="A2931">
            <v>3602039</v>
          </cell>
          <cell r="B2931" t="str">
            <v>Documentos de lineamientos técnicos</v>
          </cell>
        </row>
        <row r="2932">
          <cell r="A2932">
            <v>3602039</v>
          </cell>
          <cell r="B2932" t="str">
            <v>Documentos de lineamientos técnicos</v>
          </cell>
        </row>
        <row r="2933">
          <cell r="A2933">
            <v>3602039</v>
          </cell>
          <cell r="B2933" t="str">
            <v>Documentos de lineamientos técnicos</v>
          </cell>
        </row>
        <row r="2934">
          <cell r="A2934">
            <v>3602039</v>
          </cell>
          <cell r="B2934" t="str">
            <v>Documentos de lineamientos técnicos</v>
          </cell>
        </row>
        <row r="2935">
          <cell r="A2935">
            <v>2406052</v>
          </cell>
          <cell r="B2935" t="str">
            <v>Canal navegable</v>
          </cell>
        </row>
        <row r="2936">
          <cell r="A2936">
            <v>2406052</v>
          </cell>
          <cell r="B2936" t="str">
            <v>Canal navegable</v>
          </cell>
        </row>
        <row r="2937">
          <cell r="A2937">
            <v>2406052</v>
          </cell>
          <cell r="B2937" t="str">
            <v>Canal navegable</v>
          </cell>
        </row>
        <row r="2938">
          <cell r="A2938">
            <v>2406052</v>
          </cell>
          <cell r="B2938" t="str">
            <v>Canal navegable</v>
          </cell>
        </row>
        <row r="2939">
          <cell r="A2939">
            <v>2406052</v>
          </cell>
          <cell r="B2939" t="str">
            <v>Canal navegable</v>
          </cell>
        </row>
        <row r="2940">
          <cell r="A2940">
            <v>2406052</v>
          </cell>
          <cell r="B2940" t="str">
            <v>Canal navegable</v>
          </cell>
        </row>
        <row r="2941">
          <cell r="A2941">
            <v>2406052</v>
          </cell>
          <cell r="B2941" t="str">
            <v>Canal navegable</v>
          </cell>
        </row>
        <row r="2942">
          <cell r="A2942">
            <v>2406052</v>
          </cell>
          <cell r="B2942" t="str">
            <v>Canal navegable</v>
          </cell>
        </row>
        <row r="2943">
          <cell r="A2943">
            <v>2406052</v>
          </cell>
          <cell r="B2943" t="str">
            <v>Canal navegable</v>
          </cell>
        </row>
        <row r="2944">
          <cell r="A2944">
            <v>2406052</v>
          </cell>
          <cell r="B2944" t="str">
            <v>Canal navegable</v>
          </cell>
        </row>
        <row r="2945">
          <cell r="A2945">
            <v>2406052</v>
          </cell>
          <cell r="B2945" t="str">
            <v>Canal navegable</v>
          </cell>
        </row>
        <row r="2946">
          <cell r="A2946">
            <v>2406052</v>
          </cell>
          <cell r="B2946" t="str">
            <v>Canal navegable</v>
          </cell>
        </row>
        <row r="2947">
          <cell r="A2947">
            <v>1704035</v>
          </cell>
          <cell r="B2947" t="str">
            <v>Servicio de delimitación de territorios de las comunidades étnicas</v>
          </cell>
        </row>
        <row r="2948">
          <cell r="A2948">
            <v>303016</v>
          </cell>
          <cell r="B2948" t="str">
            <v>Servicio de asistencia técnica para la formalización de prestadores de servicios públicos domiciliarios</v>
          </cell>
        </row>
        <row r="2949">
          <cell r="A2949">
            <v>303016</v>
          </cell>
          <cell r="B2949" t="str">
            <v>Servicio de asistencia técnica para la formalización de prestadores de servicios públicos domiciliarios</v>
          </cell>
        </row>
        <row r="2950">
          <cell r="A2950">
            <v>303016</v>
          </cell>
          <cell r="B2950" t="str">
            <v>Servicio de asistencia técnica para la formalización de prestadores de servicios públicos domiciliarios</v>
          </cell>
        </row>
        <row r="2951">
          <cell r="A2951">
            <v>303016</v>
          </cell>
          <cell r="B2951" t="str">
            <v>Servicio de asistencia técnica para la formalización de prestadores de servicios públicos domiciliarios</v>
          </cell>
        </row>
        <row r="2952">
          <cell r="A2952">
            <v>303016</v>
          </cell>
          <cell r="B2952" t="str">
            <v>Servicio de asistencia técnica para la formalización de prestadores de servicios públicos domiciliarios</v>
          </cell>
        </row>
        <row r="2953">
          <cell r="A2953">
            <v>303016</v>
          </cell>
          <cell r="B2953" t="str">
            <v>Servicio de asistencia técnica para la formalización de prestadores de servicios públicos domiciliarios</v>
          </cell>
        </row>
        <row r="2954">
          <cell r="A2954">
            <v>3706011</v>
          </cell>
          <cell r="B2954" t="str">
            <v>Servicio de consulta bibliográfica</v>
          </cell>
        </row>
        <row r="2955">
          <cell r="A2955">
            <v>4401017</v>
          </cell>
          <cell r="B2955" t="str">
            <v>Servicio de asistencia técnica a las actuaciones y  decisiones judiciales de la justicia transicional y restaurativa</v>
          </cell>
        </row>
        <row r="2956">
          <cell r="A2956">
            <v>4401017</v>
          </cell>
          <cell r="B2956" t="str">
            <v>Servicio de asistencia técnica a las actuaciones y  decisiones judiciales de la justicia transicional y restaurativa</v>
          </cell>
        </row>
        <row r="2957">
          <cell r="A2957">
            <v>2401074</v>
          </cell>
          <cell r="B2957" t="str">
            <v>Vía primaria intervenida y en operación</v>
          </cell>
        </row>
        <row r="2958">
          <cell r="A2958">
            <v>1901177</v>
          </cell>
          <cell r="B2958" t="str">
            <v>Servicio de apoyo para la dotación hospitalaria</v>
          </cell>
        </row>
        <row r="2959">
          <cell r="A2959">
            <v>1901177</v>
          </cell>
          <cell r="B2959" t="str">
            <v>Servicio de apoyo para la dotación hospitalaria</v>
          </cell>
        </row>
        <row r="2960">
          <cell r="A2960">
            <v>1901177</v>
          </cell>
          <cell r="B2960" t="str">
            <v>Servicio de apoyo para la dotación hospitalaria</v>
          </cell>
        </row>
        <row r="2961">
          <cell r="A2961">
            <v>1901177</v>
          </cell>
          <cell r="B2961" t="str">
            <v>Servicio de apoyo para la dotación hospitalaria</v>
          </cell>
        </row>
        <row r="2962">
          <cell r="A2962">
            <v>1901177</v>
          </cell>
          <cell r="B2962" t="str">
            <v>Servicio de apoyo para la dotación hospitalaria</v>
          </cell>
        </row>
        <row r="2963">
          <cell r="A2963">
            <v>1901177</v>
          </cell>
          <cell r="B2963" t="str">
            <v>Servicio de apoyo para la dotación hospitalaria</v>
          </cell>
        </row>
        <row r="2964">
          <cell r="A2964">
            <v>1901177</v>
          </cell>
          <cell r="B2964" t="str">
            <v>Servicio de apoyo para la dotación hospitalaria</v>
          </cell>
        </row>
        <row r="2965">
          <cell r="A2965">
            <v>1901177</v>
          </cell>
          <cell r="B2965" t="str">
            <v>Servicio de apoyo para la dotación hospitalaria</v>
          </cell>
        </row>
        <row r="2966">
          <cell r="A2966">
            <v>1702038</v>
          </cell>
          <cell r="B2966" t="str">
            <v>Servicio de apoyo a la comercialización</v>
          </cell>
        </row>
        <row r="2967">
          <cell r="A2967">
            <v>1702038</v>
          </cell>
          <cell r="B2967" t="str">
            <v>Servicio de apoyo a la comercialización</v>
          </cell>
        </row>
        <row r="2968">
          <cell r="A2968">
            <v>1702038</v>
          </cell>
          <cell r="B2968" t="str">
            <v>Servicio de apoyo a la comercialización</v>
          </cell>
        </row>
        <row r="2969">
          <cell r="A2969">
            <v>1702038</v>
          </cell>
          <cell r="B2969" t="str">
            <v>Servicio de apoyo a la comercialización</v>
          </cell>
        </row>
        <row r="2970">
          <cell r="A2970">
            <v>1702038</v>
          </cell>
          <cell r="B2970" t="str">
            <v>Servicio de apoyo a la comercialización</v>
          </cell>
        </row>
        <row r="2971">
          <cell r="A2971">
            <v>1702038</v>
          </cell>
          <cell r="B2971" t="str">
            <v>Servicio de apoyo a la comercialización</v>
          </cell>
        </row>
        <row r="2972">
          <cell r="A2972">
            <v>1702038</v>
          </cell>
          <cell r="B2972" t="str">
            <v>Servicio de apoyo a la comercialización</v>
          </cell>
        </row>
        <row r="2973">
          <cell r="A2973">
            <v>1702038</v>
          </cell>
          <cell r="B2973" t="str">
            <v>Servicio de apoyo a la comercialización</v>
          </cell>
        </row>
        <row r="2974">
          <cell r="A2974">
            <v>1702039</v>
          </cell>
          <cell r="B2974" t="str">
            <v>Servicios de educación informal en comercialización</v>
          </cell>
        </row>
        <row r="2975">
          <cell r="A2975">
            <v>1702039</v>
          </cell>
          <cell r="B2975" t="str">
            <v>Servicios de educación informal en comercialización</v>
          </cell>
        </row>
        <row r="2976">
          <cell r="A2976">
            <v>210018</v>
          </cell>
          <cell r="B2976" t="str">
            <v xml:space="preserve">Servicios de apoyo financiero para proyectos de restauración de ecosistemas degradados en áreas protegidas y Áreas de Especial Importancia Ambiental (AEIA) </v>
          </cell>
        </row>
        <row r="2977">
          <cell r="A2977">
            <v>2401074</v>
          </cell>
          <cell r="B2977" t="str">
            <v>Vía primaria intervenida y en operación</v>
          </cell>
        </row>
        <row r="2978">
          <cell r="A2978">
            <v>2401074</v>
          </cell>
          <cell r="B2978" t="str">
            <v>Vía primaria intervenida y en operación</v>
          </cell>
        </row>
        <row r="2979">
          <cell r="A2979">
            <v>2401074</v>
          </cell>
          <cell r="B2979" t="str">
            <v>Vía primaria intervenida y en operación</v>
          </cell>
        </row>
        <row r="2980">
          <cell r="A2980">
            <v>2401074</v>
          </cell>
          <cell r="B2980" t="str">
            <v>Vía primaria intervenida y en operación</v>
          </cell>
        </row>
        <row r="2981">
          <cell r="A2981">
            <v>2406053</v>
          </cell>
          <cell r="B2981" t="str">
            <v>Embarcadero fluvial instalado</v>
          </cell>
        </row>
        <row r="2982">
          <cell r="A2982">
            <v>2406054</v>
          </cell>
          <cell r="B2982" t="str">
            <v>Embarcadero fluvial mantenido</v>
          </cell>
        </row>
        <row r="2983">
          <cell r="A2983">
            <v>2301071</v>
          </cell>
          <cell r="B2983" t="str">
            <v>Servicio de asistencia técnica para las entidades del Sistema Nacional de Gestión del Riesgo de Desastres</v>
          </cell>
        </row>
        <row r="2984">
          <cell r="A2984">
            <v>3207018</v>
          </cell>
          <cell r="B2984" t="str">
            <v>Servicio de educación informal en el marco de la conservación de la biodiversidad, el manejo y uso sostenible de los ecosistemas marino-costeros</v>
          </cell>
        </row>
        <row r="2985">
          <cell r="A2985">
            <v>3207018</v>
          </cell>
          <cell r="B2985" t="str">
            <v>Servicio de educación informal en el marco de la conservación de la biodiversidad, el manejo y uso sostenible de los ecosistemas marino-costeros</v>
          </cell>
        </row>
        <row r="2986">
          <cell r="A2986">
            <v>3207018</v>
          </cell>
          <cell r="B2986" t="str">
            <v>Servicio de educación informal en el marco de la conservación de la biodiversidad, el manejo y uso sostenible de los ecosistemas marino-costeros</v>
          </cell>
        </row>
        <row r="2987">
          <cell r="A2987">
            <v>2201062</v>
          </cell>
          <cell r="B2987" t="str">
            <v>Infraestructura educativa mantenida</v>
          </cell>
        </row>
        <row r="2988">
          <cell r="A2988">
            <v>2301073</v>
          </cell>
          <cell r="B2988" t="str">
            <v>Servicio de apoyo financiero para la implementación del Sistema Nacional de Telecomunicaciones de Emergencias</v>
          </cell>
        </row>
        <row r="2989">
          <cell r="A2989">
            <v>2201068</v>
          </cell>
          <cell r="B2989" t="str">
            <v>Servicio de gestión de riesgos y desastres en establecimientos educativos</v>
          </cell>
        </row>
        <row r="2990">
          <cell r="A2990">
            <v>2201068</v>
          </cell>
          <cell r="B2990" t="str">
            <v>Servicio de gestión de riesgos y desastres en establecimientos educativos</v>
          </cell>
        </row>
        <row r="2991">
          <cell r="A2991">
            <v>2201068</v>
          </cell>
          <cell r="B2991" t="str">
            <v>Servicio de gestión de riesgos y desastres en establecimientos educativos</v>
          </cell>
        </row>
        <row r="2992">
          <cell r="A2992">
            <v>2201068</v>
          </cell>
          <cell r="B2992" t="str">
            <v>Servicio de gestión de riesgos y desastres en establecimientos educativos</v>
          </cell>
        </row>
        <row r="2993">
          <cell r="A2993">
            <v>2407010</v>
          </cell>
          <cell r="B2993" t="str">
            <v>Servicios de información actualizados</v>
          </cell>
        </row>
        <row r="2994">
          <cell r="A2994">
            <v>2407010</v>
          </cell>
          <cell r="B2994" t="str">
            <v>Servicios de información actualizados</v>
          </cell>
        </row>
        <row r="2995">
          <cell r="A2995">
            <v>2401074</v>
          </cell>
          <cell r="B2995" t="str">
            <v>Vía primaria intervenida y en operación</v>
          </cell>
        </row>
        <row r="2996">
          <cell r="A2996">
            <v>2401074</v>
          </cell>
          <cell r="B2996" t="str">
            <v>Vía primaria intervenida y en operación</v>
          </cell>
        </row>
        <row r="2997">
          <cell r="A2997">
            <v>2401074</v>
          </cell>
          <cell r="B2997" t="str">
            <v>Vía primaria intervenida y en operación</v>
          </cell>
        </row>
        <row r="2998">
          <cell r="A2998">
            <v>2401074</v>
          </cell>
          <cell r="B2998" t="str">
            <v>Vía primaria intervenida y en operación</v>
          </cell>
        </row>
        <row r="2999">
          <cell r="A2999">
            <v>2201069</v>
          </cell>
          <cell r="B2999" t="str">
            <v>Infraestructura educativa dotada</v>
          </cell>
        </row>
        <row r="3000">
          <cell r="A3000">
            <v>2201069</v>
          </cell>
          <cell r="B3000" t="str">
            <v>Infraestructura educativa dotada</v>
          </cell>
        </row>
        <row r="3001">
          <cell r="A3001">
            <v>2201069</v>
          </cell>
          <cell r="B3001" t="str">
            <v>Infraestructura educativa dotada</v>
          </cell>
        </row>
        <row r="3002">
          <cell r="A3002">
            <v>2201069</v>
          </cell>
          <cell r="B3002" t="str">
            <v>Infraestructura educativa dotada</v>
          </cell>
        </row>
        <row r="3003">
          <cell r="A3003">
            <v>2201069</v>
          </cell>
          <cell r="B3003" t="str">
            <v>Infraestructura educativa dotada</v>
          </cell>
        </row>
        <row r="3004">
          <cell r="A3004">
            <v>2201069</v>
          </cell>
          <cell r="B3004" t="str">
            <v>Infraestructura educativa dotada</v>
          </cell>
        </row>
        <row r="3005">
          <cell r="A3005">
            <v>2201069</v>
          </cell>
          <cell r="B3005" t="str">
            <v>Infraestructura educativa dotada</v>
          </cell>
        </row>
        <row r="3006">
          <cell r="A3006">
            <v>2201069</v>
          </cell>
          <cell r="B3006" t="str">
            <v>Infraestructura educativa dotada</v>
          </cell>
        </row>
        <row r="3007">
          <cell r="A3007">
            <v>2201069</v>
          </cell>
          <cell r="B3007" t="str">
            <v>Infraestructura educativa dotada</v>
          </cell>
        </row>
        <row r="3008">
          <cell r="A3008">
            <v>2201069</v>
          </cell>
          <cell r="B3008" t="str">
            <v>Infraestructura educativa dotada</v>
          </cell>
        </row>
        <row r="3009">
          <cell r="A3009">
            <v>2201069</v>
          </cell>
          <cell r="B3009" t="str">
            <v>Infraestructura educativa dotada</v>
          </cell>
        </row>
        <row r="3010">
          <cell r="A3010">
            <v>2201069</v>
          </cell>
          <cell r="B3010" t="str">
            <v>Infraestructura educativa dotada</v>
          </cell>
        </row>
        <row r="3011">
          <cell r="A3011">
            <v>2201069</v>
          </cell>
          <cell r="B3011" t="str">
            <v>Infraestructura educativa dotada</v>
          </cell>
        </row>
        <row r="3012">
          <cell r="A3012">
            <v>2406055</v>
          </cell>
          <cell r="B3012" t="str">
            <v>Muelle fluvial mejorado</v>
          </cell>
        </row>
        <row r="3013">
          <cell r="A3013">
            <v>210020</v>
          </cell>
          <cell r="B3013" t="str">
            <v>Servicios de apoyo financiero para la implementación de proyectos productivos agropecuarios sostenibles y negocios verdes no agropecuarios</v>
          </cell>
        </row>
        <row r="3014">
          <cell r="A3014">
            <v>210020</v>
          </cell>
          <cell r="B3014" t="str">
            <v>Servicios de apoyo financiero para la implementación de proyectos productivos agropecuarios sostenibles y negocios verdes no agropecuarios</v>
          </cell>
        </row>
        <row r="3015">
          <cell r="A3015">
            <v>2201063</v>
          </cell>
          <cell r="B3015" t="str">
            <v>Estudios de preinversión</v>
          </cell>
        </row>
        <row r="3016">
          <cell r="A3016">
            <v>2201063</v>
          </cell>
          <cell r="B3016" t="str">
            <v>Estudios de preinversión</v>
          </cell>
        </row>
        <row r="3017">
          <cell r="A3017">
            <v>2201063</v>
          </cell>
          <cell r="B3017" t="str">
            <v>Estudios de preinversión</v>
          </cell>
        </row>
        <row r="3018">
          <cell r="A3018">
            <v>2202049</v>
          </cell>
          <cell r="B3018" t="str">
            <v>Estudios de preinversión</v>
          </cell>
        </row>
        <row r="3019">
          <cell r="A3019">
            <v>2202049</v>
          </cell>
          <cell r="B3019" t="str">
            <v>Estudios de preinversión</v>
          </cell>
        </row>
        <row r="3020">
          <cell r="A3020">
            <v>2202049</v>
          </cell>
          <cell r="B3020" t="str">
            <v>Estudios de preinversión</v>
          </cell>
        </row>
        <row r="3021">
          <cell r="A3021">
            <v>2201064</v>
          </cell>
          <cell r="B3021" t="str">
            <v>Servicio de evaluación para docentes</v>
          </cell>
        </row>
        <row r="3022">
          <cell r="A3022">
            <v>2201064</v>
          </cell>
          <cell r="B3022" t="str">
            <v>Servicio de evaluación para docentes</v>
          </cell>
        </row>
        <row r="3023">
          <cell r="A3023">
            <v>4001031</v>
          </cell>
          <cell r="B3023" t="str">
            <v>Servicio de apoyo financiero para adquisición de vivienda</v>
          </cell>
        </row>
        <row r="3024">
          <cell r="A3024">
            <v>4001031</v>
          </cell>
          <cell r="B3024" t="str">
            <v>Servicio de apoyo financiero para adquisición de vivienda</v>
          </cell>
        </row>
        <row r="3025">
          <cell r="A3025">
            <v>4001031</v>
          </cell>
          <cell r="B3025" t="str">
            <v>Servicio de apoyo financiero para adquisición de vivienda</v>
          </cell>
        </row>
        <row r="3026">
          <cell r="A3026">
            <v>4001031</v>
          </cell>
          <cell r="B3026" t="str">
            <v>Servicio de apoyo financiero para adquisición de vivienda</v>
          </cell>
        </row>
        <row r="3027">
          <cell r="A3027">
            <v>4001031</v>
          </cell>
          <cell r="B3027" t="str">
            <v>Servicio de apoyo financiero para adquisición de vivienda</v>
          </cell>
        </row>
        <row r="3028">
          <cell r="A3028">
            <v>4001031</v>
          </cell>
          <cell r="B3028" t="str">
            <v>Servicio de apoyo financiero para adquisición de vivienda</v>
          </cell>
        </row>
        <row r="3029">
          <cell r="A3029">
            <v>4001032</v>
          </cell>
          <cell r="B3029" t="str">
            <v>Servicio de apoyo financiero para mejoramiento de vivienda</v>
          </cell>
        </row>
        <row r="3030">
          <cell r="A3030">
            <v>4001032</v>
          </cell>
          <cell r="B3030" t="str">
            <v>Servicio de apoyo financiero para mejoramiento de vivienda</v>
          </cell>
        </row>
        <row r="3031">
          <cell r="A3031">
            <v>4001032</v>
          </cell>
          <cell r="B3031" t="str">
            <v>Servicio de apoyo financiero para mejoramiento de vivienda</v>
          </cell>
        </row>
        <row r="3032">
          <cell r="A3032">
            <v>4001032</v>
          </cell>
          <cell r="B3032" t="str">
            <v>Servicio de apoyo financiero para mejoramiento de vivienda</v>
          </cell>
        </row>
        <row r="3033">
          <cell r="A3033">
            <v>4001033</v>
          </cell>
          <cell r="B3033" t="str">
            <v>Servicio de apoyo financiero para arrendamiento de vivienda</v>
          </cell>
        </row>
        <row r="3034">
          <cell r="A3034">
            <v>4001033</v>
          </cell>
          <cell r="B3034" t="str">
            <v>Servicio de apoyo financiero para arrendamiento de vivienda</v>
          </cell>
        </row>
        <row r="3035">
          <cell r="A3035">
            <v>4001034</v>
          </cell>
          <cell r="B3035" t="str">
            <v>Servicio de apoyo financiero para construcción de vivienda en sitio propio</v>
          </cell>
        </row>
        <row r="3036">
          <cell r="A3036">
            <v>4001034</v>
          </cell>
          <cell r="B3036" t="str">
            <v>Servicio de apoyo financiero para construcción de vivienda en sitio propio</v>
          </cell>
        </row>
        <row r="3037">
          <cell r="A3037">
            <v>4001035</v>
          </cell>
          <cell r="B3037" t="str">
            <v>Servicio de  Información implementado</v>
          </cell>
        </row>
        <row r="3038">
          <cell r="A3038">
            <v>4001035</v>
          </cell>
          <cell r="B3038" t="str">
            <v>Servicio de  Información implementado</v>
          </cell>
        </row>
        <row r="3039">
          <cell r="A3039">
            <v>4001035</v>
          </cell>
          <cell r="B3039" t="str">
            <v>Servicio de  Información implementado</v>
          </cell>
        </row>
        <row r="3040">
          <cell r="A3040">
            <v>4001036</v>
          </cell>
          <cell r="B3040" t="str">
            <v>Servicio de apoyo financiero para la asignación de subsidios por sentencias judiciales</v>
          </cell>
        </row>
        <row r="3041">
          <cell r="A3041">
            <v>4001037</v>
          </cell>
          <cell r="B3041" t="str">
            <v>Servicio de apoyo a la ejecución de la política de vivienda</v>
          </cell>
        </row>
        <row r="3042">
          <cell r="A3042">
            <v>2201065</v>
          </cell>
          <cell r="B3042" t="str">
            <v>Documentos de investigación</v>
          </cell>
        </row>
        <row r="3043">
          <cell r="A3043">
            <v>2201066</v>
          </cell>
          <cell r="B3043" t="str">
            <v>Servicio de orientación vocacional</v>
          </cell>
        </row>
        <row r="3044">
          <cell r="A3044">
            <v>2402120</v>
          </cell>
          <cell r="B3044" t="str">
            <v>Puente peatonal con mantenimiento</v>
          </cell>
        </row>
        <row r="3045">
          <cell r="A3045">
            <v>2402120</v>
          </cell>
          <cell r="B3045" t="str">
            <v>Puente peatonal con mantenimiento</v>
          </cell>
        </row>
        <row r="3046">
          <cell r="A3046">
            <v>2402120</v>
          </cell>
          <cell r="B3046" t="str">
            <v>Puente peatonal con mantenimiento</v>
          </cell>
        </row>
        <row r="3047">
          <cell r="A3047">
            <v>2402120</v>
          </cell>
          <cell r="B3047" t="str">
            <v>Puente peatonal con mantenimiento</v>
          </cell>
        </row>
        <row r="3048">
          <cell r="A3048">
            <v>2201067</v>
          </cell>
          <cell r="B3048" t="str">
            <v>Servicio de apoyo para el fortalecimiento de escuelas de padres</v>
          </cell>
        </row>
        <row r="3049">
          <cell r="A3049">
            <v>3707087</v>
          </cell>
          <cell r="B3049" t="str">
            <v>Servicio de educación informal</v>
          </cell>
        </row>
        <row r="3050">
          <cell r="A3050">
            <v>3707088</v>
          </cell>
          <cell r="B3050" t="str">
            <v>Documentos de lineamientos técnicos</v>
          </cell>
        </row>
        <row r="3051">
          <cell r="A3051">
            <v>2103025</v>
          </cell>
          <cell r="B3051" t="str">
            <v>Documentos de lineamientos técnicos</v>
          </cell>
        </row>
        <row r="3052">
          <cell r="A3052">
            <v>2103026</v>
          </cell>
          <cell r="B3052" t="str">
            <v>Documentos de planeación</v>
          </cell>
        </row>
        <row r="3053">
          <cell r="A3053">
            <v>2103027</v>
          </cell>
          <cell r="B3053" t="str">
            <v>Servicios de apoyo para el desarrollo de proyectos de inversión social en territorios estratégicos para el sector de hidrocarburos</v>
          </cell>
        </row>
        <row r="3054">
          <cell r="A3054">
            <v>2103027</v>
          </cell>
          <cell r="B3054" t="str">
            <v>Servicios de apoyo para el desarrollo de proyectos de inversión social en territorios estratégicos para el sector de hidrocarburos</v>
          </cell>
        </row>
        <row r="3055">
          <cell r="A3055">
            <v>2103027</v>
          </cell>
          <cell r="B3055" t="str">
            <v>Servicios de apoyo para el desarrollo de proyectos de inversión social en territorios estratégicos para el sector de hidrocarburos</v>
          </cell>
        </row>
        <row r="3056">
          <cell r="A3056">
            <v>2105021</v>
          </cell>
          <cell r="B3056" t="str">
            <v>Servicio de generación e implementación de agendas de trabajo participativas entre la comunidad y el sector minero energético</v>
          </cell>
        </row>
        <row r="3057">
          <cell r="A3057">
            <v>303018</v>
          </cell>
          <cell r="B3057" t="str">
            <v>Servicio de generación e implementación de agendas de trabajo participativo con la comunidad en el tema de servicios públicos domiciliarios</v>
          </cell>
        </row>
        <row r="3058">
          <cell r="A3058">
            <v>1304030</v>
          </cell>
          <cell r="B3058" t="str">
            <v xml:space="preserve">Servicio de Información al Sistema Nacional Anti Lavado de Activos y Contra la Financiación del Terrorismo actualizado </v>
          </cell>
        </row>
        <row r="3059">
          <cell r="A3059">
            <v>1304030</v>
          </cell>
          <cell r="B3059" t="str">
            <v xml:space="preserve">Servicio de Información al Sistema Nacional Anti Lavado de Activos y Contra la Financiación del Terrorismo actualizado </v>
          </cell>
        </row>
        <row r="3060">
          <cell r="A3060">
            <v>1304031</v>
          </cell>
          <cell r="B3060" t="str">
            <v>Servicio de Información al Sistema Nacional Anti Lavado de Activos y Contra la Financiación del Terrorismo implementación</v>
          </cell>
        </row>
        <row r="3061">
          <cell r="A3061">
            <v>1304032</v>
          </cell>
          <cell r="B3061" t="str">
            <v>Servicio de educación informal en técnicas de investigación e inteligencia</v>
          </cell>
        </row>
        <row r="3062">
          <cell r="A3062">
            <v>4401016</v>
          </cell>
          <cell r="B3062" t="str">
            <v>Servicios de apoyo a la investigación y acusación judicial</v>
          </cell>
        </row>
        <row r="3063">
          <cell r="A3063">
            <v>4401016</v>
          </cell>
          <cell r="B3063" t="str">
            <v>Servicios de apoyo a la investigación y acusación judicial</v>
          </cell>
        </row>
        <row r="3064">
          <cell r="A3064">
            <v>2701051</v>
          </cell>
          <cell r="B3064" t="str">
            <v>Servicio de educación informal en competencias judiciales y gerenciales</v>
          </cell>
        </row>
        <row r="3065">
          <cell r="A3065">
            <v>2701051</v>
          </cell>
          <cell r="B3065" t="str">
            <v>Servicio de educación informal en competencias judiciales y gerenciales</v>
          </cell>
        </row>
        <row r="3066">
          <cell r="A3066">
            <v>2701051</v>
          </cell>
          <cell r="B3066" t="str">
            <v>Servicio de educación informal en competencias judiciales y gerenciales</v>
          </cell>
        </row>
        <row r="3067">
          <cell r="A3067">
            <v>2701051</v>
          </cell>
          <cell r="B3067" t="str">
            <v>Servicio de educación informal en competencias judiciales y gerenciales</v>
          </cell>
        </row>
        <row r="3068">
          <cell r="A3068">
            <v>3706009</v>
          </cell>
          <cell r="B3068" t="str">
            <v>Documentos metodológicos</v>
          </cell>
        </row>
        <row r="3069">
          <cell r="A3069">
            <v>301030</v>
          </cell>
          <cell r="B3069" t="str">
            <v>Documento para la planeación estratégica en tecnologías de la información</v>
          </cell>
        </row>
        <row r="3070">
          <cell r="A3070">
            <v>505041</v>
          </cell>
          <cell r="B3070" t="str">
            <v>Servicio de asistencia técnica en temas de Gestión Pública</v>
          </cell>
        </row>
        <row r="3071">
          <cell r="A3071">
            <v>505041</v>
          </cell>
          <cell r="B3071" t="str">
            <v>Servicio de asistencia técnica en temas de Gestión Pública</v>
          </cell>
        </row>
        <row r="3072">
          <cell r="A3072">
            <v>1901173</v>
          </cell>
          <cell r="B3072" t="str">
            <v>Centros de protección social para el adulto mayor construidos</v>
          </cell>
        </row>
        <row r="3073">
          <cell r="A3073">
            <v>1901174</v>
          </cell>
          <cell r="B3073" t="str">
            <v>Centros de protección social para el adulto mayor dotados</v>
          </cell>
        </row>
        <row r="3074">
          <cell r="A3074">
            <v>1901175</v>
          </cell>
          <cell r="B3074" t="str">
            <v>Centros de día para el adulto mayor construidos</v>
          </cell>
        </row>
        <row r="3075">
          <cell r="A3075">
            <v>1901176</v>
          </cell>
          <cell r="B3075" t="str">
            <v>Centros de día para el adulto mayor dotados</v>
          </cell>
        </row>
        <row r="3076">
          <cell r="A3076">
            <v>4499022</v>
          </cell>
          <cell r="B3076" t="str">
            <v>Derecho de beneficio fiduciario</v>
          </cell>
        </row>
        <row r="3077">
          <cell r="A3077">
            <v>210012</v>
          </cell>
          <cell r="B3077" t="str">
            <v>Servicio de apoyo para las unidades productivas para el autoconsumo de los hogares en situación de vulnerabilidad social</v>
          </cell>
        </row>
        <row r="3078">
          <cell r="A3078">
            <v>210013</v>
          </cell>
          <cell r="B3078" t="str">
            <v>Servicio de apoyo para el acceso a activos productivos y de comercialización para proyectos de ciclo corto e ingreso rápido</v>
          </cell>
        </row>
        <row r="3079">
          <cell r="A3079">
            <v>210013</v>
          </cell>
          <cell r="B3079" t="str">
            <v>Servicio de apoyo para el acceso a activos productivos y de comercialización para proyectos de ciclo corto e ingreso rápido</v>
          </cell>
        </row>
        <row r="3080">
          <cell r="A3080">
            <v>210013</v>
          </cell>
          <cell r="B3080" t="str">
            <v>Servicio de apoyo para el acceso a activos productivos y de comercialización para proyectos de ciclo corto e ingreso rápido</v>
          </cell>
        </row>
        <row r="3081">
          <cell r="A3081">
            <v>210013</v>
          </cell>
          <cell r="B3081" t="str">
            <v>Servicio de apoyo para el acceso a activos productivos y de comercialización para proyectos de ciclo corto e ingreso rápido</v>
          </cell>
        </row>
        <row r="3082">
          <cell r="A3082">
            <v>210014</v>
          </cell>
          <cell r="B3082" t="str">
            <v>Servicio de apoyo para el acceso a activos productivos y de comercialización para proyectos productivos con visión de largo plazo</v>
          </cell>
        </row>
        <row r="3083">
          <cell r="A3083">
            <v>210014</v>
          </cell>
          <cell r="B3083" t="str">
            <v>Servicio de apoyo para el acceso a activos productivos y de comercialización para proyectos productivos con visión de largo plazo</v>
          </cell>
        </row>
        <row r="3084">
          <cell r="A3084">
            <v>210014</v>
          </cell>
          <cell r="B3084" t="str">
            <v>Servicio de apoyo para el acceso a activos productivos y de comercialización para proyectos productivos con visión de largo plazo</v>
          </cell>
        </row>
        <row r="3085">
          <cell r="A3085">
            <v>210014</v>
          </cell>
          <cell r="B3085" t="str">
            <v>Servicio de apoyo para el acceso a activos productivos y de comercialización para proyectos productivos con visión de largo plazo</v>
          </cell>
        </row>
        <row r="3086">
          <cell r="A3086">
            <v>210015</v>
          </cell>
          <cell r="B3086" t="str">
            <v>Servicio de apoyo financiero para la transición de los hogares vinculados a cultivos ilícitos</v>
          </cell>
        </row>
        <row r="3087">
          <cell r="A3087">
            <v>210015</v>
          </cell>
          <cell r="B3087" t="str">
            <v>Servicio de apoyo financiero para la transición de los hogares vinculados a cultivos ilícitos</v>
          </cell>
        </row>
        <row r="3088">
          <cell r="A3088">
            <v>210016</v>
          </cell>
          <cell r="B3088" t="str">
            <v>Servicio de apoyo financiero a iniciativas de generación de ingresos a recolectores en el marco del Programa Nacional Integral de Sustitución de Cultivos</v>
          </cell>
        </row>
        <row r="3089">
          <cell r="A3089">
            <v>2202047</v>
          </cell>
          <cell r="B3089" t="str">
            <v>Servicio de apoyo financiero para la amortización de créditos educativos en la educación superior o terciaria</v>
          </cell>
        </row>
        <row r="3090">
          <cell r="A3090">
            <v>2202048</v>
          </cell>
          <cell r="B3090" t="str">
            <v>Servicio de apoyo financiero para el fomento de la graduación en la educación superior o terciaria</v>
          </cell>
        </row>
        <row r="3091">
          <cell r="A3091">
            <v>2202048</v>
          </cell>
          <cell r="B3091" t="str">
            <v>Servicio de apoyo financiero para el fomento de la graduación en la educación superior o terciaria</v>
          </cell>
        </row>
        <row r="3092">
          <cell r="A3092">
            <v>2202048</v>
          </cell>
          <cell r="B3092" t="str">
            <v>Servicio de apoyo financiero para el fomento de la graduación en la educación superior o terciaria</v>
          </cell>
        </row>
        <row r="3093">
          <cell r="A3093">
            <v>2201060</v>
          </cell>
          <cell r="B3093" t="str">
            <v>Servicio educativo de promoción del bilingüismo para docentes</v>
          </cell>
        </row>
        <row r="3094">
          <cell r="A3094">
            <v>2409057</v>
          </cell>
          <cell r="B3094" t="str">
            <v>Dependencias aeronáuticas mejoradas</v>
          </cell>
        </row>
        <row r="3095">
          <cell r="A3095">
            <v>2406051</v>
          </cell>
          <cell r="B3095" t="str">
            <v>Servicios a la navegación fluvial</v>
          </cell>
        </row>
        <row r="3096">
          <cell r="A3096">
            <v>2409053</v>
          </cell>
          <cell r="B3096" t="str">
            <v>Retornos y variantes construidos</v>
          </cell>
        </row>
        <row r="3097">
          <cell r="A3097">
            <v>2409053</v>
          </cell>
          <cell r="B3097" t="str">
            <v>Retornos y variantes construidos</v>
          </cell>
        </row>
        <row r="3098">
          <cell r="A3098">
            <v>2409053</v>
          </cell>
          <cell r="B3098" t="str">
            <v>Retornos y variantes construidos</v>
          </cell>
        </row>
        <row r="3099">
          <cell r="A3099">
            <v>2409054</v>
          </cell>
          <cell r="B3099" t="str">
            <v>Servicio de seguimiento ambiental a obras de infraestructura</v>
          </cell>
        </row>
        <row r="3100">
          <cell r="A3100">
            <v>1504033</v>
          </cell>
          <cell r="B3100" t="str">
            <v>Documentos de política</v>
          </cell>
        </row>
        <row r="3101">
          <cell r="A3101">
            <v>2406050</v>
          </cell>
          <cell r="B3101" t="str">
            <v>Documentos normativos</v>
          </cell>
        </row>
        <row r="3102">
          <cell r="A3102">
            <v>2406050</v>
          </cell>
          <cell r="B3102" t="str">
            <v>Documentos normativos</v>
          </cell>
        </row>
        <row r="3103">
          <cell r="A3103">
            <v>2406050</v>
          </cell>
          <cell r="B3103" t="str">
            <v>Documentos normativos</v>
          </cell>
        </row>
        <row r="3104">
          <cell r="A3104">
            <v>1504034</v>
          </cell>
          <cell r="B3104" t="str">
            <v>Servicio de Información para el seguimiento de asuntos internacionales implementado</v>
          </cell>
        </row>
        <row r="3105">
          <cell r="A3105">
            <v>1504034</v>
          </cell>
          <cell r="B3105" t="str">
            <v>Servicio de Información para el seguimiento de asuntos internacionales implementado</v>
          </cell>
        </row>
        <row r="3106">
          <cell r="A3106">
            <v>1504035</v>
          </cell>
          <cell r="B3106" t="str">
            <v>Servicio de asistencia técnica en asuntos marítimos internacionales</v>
          </cell>
        </row>
        <row r="3107">
          <cell r="A3107">
            <v>1504035</v>
          </cell>
          <cell r="B3107" t="str">
            <v>Servicio de asistencia técnica en asuntos marítimos internacionales</v>
          </cell>
        </row>
        <row r="3108">
          <cell r="A3108">
            <v>4003047</v>
          </cell>
          <cell r="B3108" t="str">
            <v>Servicio de apoyo financiero para subsidios al consumo en los servicios públicos domiciliarios</v>
          </cell>
        </row>
        <row r="3109">
          <cell r="A3109">
            <v>2102063</v>
          </cell>
          <cell r="B3109" t="str">
            <v>Servicios de apoyo a la implementacion de medidas de eficiencia energética</v>
          </cell>
        </row>
        <row r="3110">
          <cell r="A3110">
            <v>2501014</v>
          </cell>
          <cell r="B3110" t="str">
            <v>Documentos metodológicos</v>
          </cell>
        </row>
        <row r="3111">
          <cell r="A3111">
            <v>2409043</v>
          </cell>
          <cell r="B3111" t="str">
            <v>Zonas escolares señalizadas y con obras de seguridad vial</v>
          </cell>
        </row>
        <row r="3112">
          <cell r="A3112">
            <v>3599925</v>
          </cell>
          <cell r="B3112" t="str">
            <v>Servicio de Implementación Sistema de Gestión</v>
          </cell>
        </row>
        <row r="3113">
          <cell r="A3113">
            <v>3599925</v>
          </cell>
          <cell r="B3113" t="str">
            <v>Servicio de Implementación Sistema de Gestión</v>
          </cell>
        </row>
        <row r="3114">
          <cell r="A3114">
            <v>3599925</v>
          </cell>
          <cell r="B3114" t="str">
            <v>Servicio de Implementación Sistema de Gestión</v>
          </cell>
        </row>
        <row r="3115">
          <cell r="A3115">
            <v>3599925</v>
          </cell>
          <cell r="B3115" t="str">
            <v>Servicio de Implementación Sistema de Gestión</v>
          </cell>
        </row>
        <row r="3116">
          <cell r="A3116">
            <v>3599925</v>
          </cell>
          <cell r="B3116" t="str">
            <v>Servicio de Implementación Sistema de Gestión</v>
          </cell>
        </row>
        <row r="3117">
          <cell r="A3117">
            <v>208015</v>
          </cell>
          <cell r="B3117" t="str">
            <v>Servicio de información actualizado</v>
          </cell>
        </row>
        <row r="3118">
          <cell r="A3118">
            <v>208018</v>
          </cell>
          <cell r="B3118" t="str">
            <v>Documento para la planeación estratégica en TI</v>
          </cell>
        </row>
        <row r="3119">
          <cell r="A3119">
            <v>2403117</v>
          </cell>
          <cell r="B3119" t="str">
            <v>Servicio de educación informal en navegación aérea y servicios  aeroportuarios</v>
          </cell>
        </row>
        <row r="3120">
          <cell r="A3120">
            <v>2901019</v>
          </cell>
          <cell r="B3120" t="str">
            <v>Servicio de genética forense en filiación de menores</v>
          </cell>
        </row>
        <row r="3121">
          <cell r="A3121">
            <v>2901020</v>
          </cell>
          <cell r="B3121" t="str">
            <v>Servicios de valoración del riesgo de feminicidio</v>
          </cell>
        </row>
        <row r="3122">
          <cell r="A3122">
            <v>2901021</v>
          </cell>
          <cell r="B3122" t="str">
            <v>Servicio forense en lesiones no fatales</v>
          </cell>
        </row>
        <row r="3123">
          <cell r="A3123">
            <v>2901022</v>
          </cell>
          <cell r="B3123" t="str">
            <v>Servicio de educación informal</v>
          </cell>
        </row>
        <row r="3124">
          <cell r="A3124">
            <v>2901023</v>
          </cell>
          <cell r="B3124" t="str">
            <v>Documento de investigación</v>
          </cell>
        </row>
        <row r="3125">
          <cell r="A3125">
            <v>2901023</v>
          </cell>
          <cell r="B3125" t="str">
            <v>Documento de investigación</v>
          </cell>
        </row>
        <row r="3126">
          <cell r="A3126">
            <v>2901024</v>
          </cell>
          <cell r="B3126" t="str">
            <v>Servicio de valoración de personas privadas de la libertad</v>
          </cell>
        </row>
        <row r="3127">
          <cell r="A3127">
            <v>2102064</v>
          </cell>
          <cell r="B3127" t="str">
            <v>Estaciones de monitoreo de medición de variables energéticas en las zonas no interconectadas</v>
          </cell>
        </row>
        <row r="3128">
          <cell r="A3128">
            <v>2103024</v>
          </cell>
          <cell r="B3128" t="str">
            <v>Servicio de educación informal en temas de hidrocarburos</v>
          </cell>
        </row>
        <row r="3129">
          <cell r="A3129">
            <v>2103024</v>
          </cell>
          <cell r="B3129" t="str">
            <v>Servicio de educación informal en temas de hidrocarburos</v>
          </cell>
        </row>
        <row r="3130">
          <cell r="A3130">
            <v>2103024</v>
          </cell>
          <cell r="B3130" t="str">
            <v>Servicio de educación informal en temas de hidrocarburos</v>
          </cell>
        </row>
        <row r="3131">
          <cell r="A3131">
            <v>2106023</v>
          </cell>
          <cell r="B3131" t="str">
            <v>Servicios de calibración de equipos nucleares y radiológicos</v>
          </cell>
        </row>
        <row r="3132">
          <cell r="A3132">
            <v>2106023</v>
          </cell>
          <cell r="B3132" t="str">
            <v>Servicios de calibración de equipos nucleares y radiológicos</v>
          </cell>
        </row>
        <row r="3133">
          <cell r="A3133">
            <v>2106023</v>
          </cell>
          <cell r="B3133" t="str">
            <v>Servicios de calibración de equipos nucleares y radiológicos</v>
          </cell>
        </row>
        <row r="3134">
          <cell r="A3134">
            <v>4401014</v>
          </cell>
          <cell r="B3134" t="str">
            <v>Servicio de apoyo en protección individual</v>
          </cell>
        </row>
        <row r="3135">
          <cell r="A3135">
            <v>4401015</v>
          </cell>
          <cell r="B3135" t="str">
            <v>Servicio de apoyo en protección colectiva</v>
          </cell>
        </row>
        <row r="3136">
          <cell r="A3136">
            <v>3603026</v>
          </cell>
          <cell r="B3136" t="str">
            <v>Servicio de apoyo administrativo a la formación para el trabajo</v>
          </cell>
        </row>
        <row r="3137">
          <cell r="A3137">
            <v>201016</v>
          </cell>
          <cell r="B3137" t="str">
            <v>Servicio de apoyo para la implementación de medidas en derechos humanos y derecho internacional humanitario</v>
          </cell>
        </row>
        <row r="3138">
          <cell r="A3138">
            <v>2106024</v>
          </cell>
          <cell r="B3138" t="str">
            <v>Servicios de ensayo mediante técnicas radiactivas, nucleares e isotópicas</v>
          </cell>
        </row>
        <row r="3139">
          <cell r="A3139">
            <v>2106024</v>
          </cell>
          <cell r="B3139" t="str">
            <v>Servicios de ensayo mediante técnicas radiactivas, nucleares e isotópicas</v>
          </cell>
        </row>
        <row r="3140">
          <cell r="A3140">
            <v>2106024</v>
          </cell>
          <cell r="B3140" t="str">
            <v>Servicios de ensayo mediante técnicas radiactivas, nucleares e isotópicas</v>
          </cell>
        </row>
        <row r="3141">
          <cell r="A3141">
            <v>2106024</v>
          </cell>
          <cell r="B3141" t="str">
            <v>Servicios de ensayo mediante técnicas radiactivas, nucleares e isotópicas</v>
          </cell>
        </row>
        <row r="3142">
          <cell r="A3142">
            <v>1902024</v>
          </cell>
          <cell r="B3142" t="str">
            <v>Documentos de lineamientos técnicos</v>
          </cell>
        </row>
        <row r="3143">
          <cell r="A3143">
            <v>1902025</v>
          </cell>
          <cell r="B3143" t="str">
            <v>Documentos metodológicos</v>
          </cell>
        </row>
        <row r="3144">
          <cell r="A3144">
            <v>1902026</v>
          </cell>
          <cell r="B3144" t="str">
            <v>Documentos de planeación</v>
          </cell>
        </row>
        <row r="3145">
          <cell r="A3145">
            <v>303017</v>
          </cell>
          <cell r="B3145" t="str">
            <v>Documentos para la identificación de prestadores rurales en servicios públicos</v>
          </cell>
        </row>
        <row r="3146">
          <cell r="A3146">
            <v>4103060</v>
          </cell>
          <cell r="B3146" t="str">
            <v>Documento de lineamientos técnicos</v>
          </cell>
        </row>
        <row r="3147">
          <cell r="A3147">
            <v>4101080</v>
          </cell>
          <cell r="B3147" t="str">
            <v>Servicio de asistencia técnica para la generación de ingresos</v>
          </cell>
        </row>
        <row r="3148">
          <cell r="A3148">
            <v>4101081</v>
          </cell>
          <cell r="B3148" t="str">
            <v>Servicio de apoyo al fortalecimiento comunitario a los hogares en riesgo de desplazamiento, retornados o reubicados</v>
          </cell>
        </row>
        <row r="3149">
          <cell r="A3149">
            <v>402020</v>
          </cell>
          <cell r="B3149" t="str">
            <v>Documentos metodológicos</v>
          </cell>
        </row>
        <row r="3150">
          <cell r="A3150">
            <v>2403118</v>
          </cell>
          <cell r="B3150" t="str">
            <v>Dependencias aeronáuticas construidas</v>
          </cell>
        </row>
        <row r="3151">
          <cell r="A3151">
            <v>2403119</v>
          </cell>
          <cell r="B3151" t="str">
            <v>Dependencias aeronáuticas mantenidas</v>
          </cell>
        </row>
        <row r="3152">
          <cell r="A3152">
            <v>2409055</v>
          </cell>
          <cell r="B3152" t="str">
            <v>Servicio de vigilancia administrativa y financiera a los proveedores de servicios de Seguridad Operacional y de Aviación Civil</v>
          </cell>
        </row>
        <row r="3153">
          <cell r="A3153">
            <v>2409056</v>
          </cell>
          <cell r="B3153" t="str">
            <v>Servicio de expedición de permisos de operación y funcionamiento a los proveedores de servicios de aviación civil</v>
          </cell>
        </row>
        <row r="3154">
          <cell r="A3154">
            <v>2302088</v>
          </cell>
          <cell r="B3154" t="str">
            <v>Documentos de planeación </v>
          </cell>
        </row>
        <row r="3155">
          <cell r="A3155">
            <v>2302088</v>
          </cell>
          <cell r="B3155" t="str">
            <v>Documentos de planeación </v>
          </cell>
        </row>
        <row r="3156">
          <cell r="A3156">
            <v>2302088</v>
          </cell>
          <cell r="B3156" t="str">
            <v>Documentos de planeación </v>
          </cell>
        </row>
        <row r="3157">
          <cell r="A3157">
            <v>2106025</v>
          </cell>
          <cell r="B3157" t="str">
            <v>Laboratorios construidos y dotados</v>
          </cell>
        </row>
        <row r="3158">
          <cell r="A3158">
            <v>1104005</v>
          </cell>
          <cell r="B3158" t="str">
            <v>Servicio de asistencia técnica para la implementación de iniciativas de inversión de impacto social y económico en zonas de frontera</v>
          </cell>
        </row>
        <row r="3159">
          <cell r="A3159">
            <v>1104005</v>
          </cell>
          <cell r="B3159" t="str">
            <v>Servicio de asistencia técnica para la implementación de iniciativas de inversión de impacto social y económico en zonas de frontera</v>
          </cell>
        </row>
        <row r="3160">
          <cell r="A3160">
            <v>1104005</v>
          </cell>
          <cell r="B3160" t="str">
            <v>Servicio de asistencia técnica para la implementación de iniciativas de inversión de impacto social y económico en zonas de frontera</v>
          </cell>
        </row>
        <row r="3161">
          <cell r="A3161">
            <v>1104005</v>
          </cell>
          <cell r="B3161" t="str">
            <v>Servicio de asistencia técnica para la implementación de iniciativas de inversión de impacto social y económico en zonas de frontera</v>
          </cell>
        </row>
        <row r="3162">
          <cell r="A3162">
            <v>1104005</v>
          </cell>
          <cell r="B3162" t="str">
            <v>Servicio de asistencia técnica para la implementación de iniciativas de inversión de impacto social y económico en zonas de frontera</v>
          </cell>
        </row>
        <row r="3163">
          <cell r="A3163">
            <v>1102008</v>
          </cell>
          <cell r="B3163" t="str">
            <v>Servicios de apoyo  para la construcción de tejido social en casas lúdicas</v>
          </cell>
        </row>
        <row r="3164">
          <cell r="A3164">
            <v>1102009</v>
          </cell>
          <cell r="B3164" t="str">
            <v>Servicios de promoción de derechos de Niños, Niñas y Adolescentes - NNA</v>
          </cell>
        </row>
        <row r="3165">
          <cell r="A3165">
            <v>1102009</v>
          </cell>
          <cell r="B3165" t="str">
            <v>Servicios de promoción de derechos de Niños, Niñas y Adolescentes - NNA</v>
          </cell>
        </row>
        <row r="3166">
          <cell r="A3166">
            <v>1901171</v>
          </cell>
          <cell r="B3166" t="str">
            <v>Servicio de apoyo en la gestión de insumos para el manejo de eventos de interés en salud pública</v>
          </cell>
        </row>
        <row r="3167">
          <cell r="A3167">
            <v>1901172</v>
          </cell>
          <cell r="B3167" t="str">
            <v>Servicio de apoyo financiero para el fortalecimiento del talento humano en salud</v>
          </cell>
        </row>
        <row r="3168">
          <cell r="A3168">
            <v>1209007</v>
          </cell>
          <cell r="B3168" t="str">
            <v>Documentos de lineamientos técnicos</v>
          </cell>
        </row>
        <row r="3169">
          <cell r="A3169">
            <v>3707068</v>
          </cell>
          <cell r="B3169" t="str">
            <v>Vía terciaria construida</v>
          </cell>
        </row>
        <row r="3170">
          <cell r="A3170">
            <v>3707069</v>
          </cell>
          <cell r="B3170" t="str">
            <v>Servicio de asistencia técnica en gestión del riesgo de desastres</v>
          </cell>
        </row>
        <row r="3171">
          <cell r="A3171">
            <v>3707070</v>
          </cell>
          <cell r="B3171" t="str">
            <v>Alcantarillados construidos</v>
          </cell>
        </row>
        <row r="3172">
          <cell r="A3172">
            <v>3707071</v>
          </cell>
          <cell r="B3172" t="str">
            <v>Acueductos optimizados</v>
          </cell>
        </row>
        <row r="3173">
          <cell r="A3173">
            <v>3707072</v>
          </cell>
          <cell r="B3173" t="str">
            <v>Alcantarillados optimizados</v>
          </cell>
        </row>
        <row r="3174">
          <cell r="A3174">
            <v>3707073</v>
          </cell>
          <cell r="B3174" t="str">
            <v>Acueductos construidos</v>
          </cell>
        </row>
        <row r="3175">
          <cell r="A3175">
            <v>3707074</v>
          </cell>
          <cell r="B3175" t="str">
            <v>Servicio de divulgación en gestión del riesgo de desastres</v>
          </cell>
        </row>
        <row r="3176">
          <cell r="A3176">
            <v>3707075</v>
          </cell>
          <cell r="B3176" t="str">
            <v>Infraestructura educativa construida</v>
          </cell>
        </row>
        <row r="3177">
          <cell r="A3177">
            <v>3707075</v>
          </cell>
          <cell r="B3177" t="str">
            <v>Infraestructura educativa construida</v>
          </cell>
        </row>
        <row r="3178">
          <cell r="A3178">
            <v>3707076</v>
          </cell>
          <cell r="B3178" t="str">
            <v>Infraestructura educativa mejorada</v>
          </cell>
        </row>
        <row r="3179">
          <cell r="A3179">
            <v>3707076</v>
          </cell>
          <cell r="B3179" t="str">
            <v>Infraestructura educativa mejorada</v>
          </cell>
        </row>
        <row r="3180">
          <cell r="A3180">
            <v>3707077</v>
          </cell>
          <cell r="B3180" t="str">
            <v>Servicio de apoyo financiero para proyectos productivos</v>
          </cell>
        </row>
        <row r="3181">
          <cell r="A3181">
            <v>3707077</v>
          </cell>
          <cell r="B3181" t="str">
            <v>Servicio de apoyo financiero para proyectos productivos</v>
          </cell>
        </row>
        <row r="3182">
          <cell r="A3182">
            <v>3707078</v>
          </cell>
          <cell r="B3182" t="str">
            <v>Servicio de asistencia técnica en incorporación de la gestión del riesgo</v>
          </cell>
        </row>
        <row r="3183">
          <cell r="A3183">
            <v>3707079</v>
          </cell>
          <cell r="B3183" t="str">
            <v>Servicio de educación informal en Incorporación de la gestión del riesgo</v>
          </cell>
        </row>
        <row r="3184">
          <cell r="A3184">
            <v>3707080</v>
          </cell>
          <cell r="B3184" t="str">
            <v>Servicio de educación informal en gestión del riesgo de desastres</v>
          </cell>
        </row>
        <row r="3185">
          <cell r="A3185">
            <v>3707081</v>
          </cell>
          <cell r="B3185" t="str">
            <v>Unidades sanitarias con saneamiento básico para vivienda rural construidas</v>
          </cell>
        </row>
        <row r="3186">
          <cell r="A3186">
            <v>3707082</v>
          </cell>
          <cell r="B3186" t="str">
            <v>Viviendas de interés social rural construidas</v>
          </cell>
        </row>
        <row r="3187">
          <cell r="A3187">
            <v>3707083</v>
          </cell>
          <cell r="B3187" t="str">
            <v>Soluciones de disposición final de residuos sólidos construidas</v>
          </cell>
        </row>
        <row r="3188">
          <cell r="A3188">
            <v>3707084</v>
          </cell>
          <cell r="B3188" t="str">
            <v>Redes del sistema de distribución local construida</v>
          </cell>
        </row>
        <row r="3189">
          <cell r="A3189">
            <v>3707085</v>
          </cell>
          <cell r="B3189" t="str">
            <v>Servicio de asistencia técnica agropecuaria dirigida a pequeños productores</v>
          </cell>
        </row>
        <row r="3190">
          <cell r="A3190">
            <v>4201006</v>
          </cell>
          <cell r="B3190" t="str">
            <v>Centro operacional construido y dotado</v>
          </cell>
        </row>
        <row r="3191">
          <cell r="A3191">
            <v>4201007</v>
          </cell>
          <cell r="B3191" t="str">
            <v xml:space="preserve">Documentos de lineamientos técnicos </v>
          </cell>
        </row>
        <row r="3192">
          <cell r="A3192">
            <v>4201008</v>
          </cell>
          <cell r="B3192" t="str">
            <v xml:space="preserve">Servicio de educación para el trabajo y el desarrollo humano en inteligencia y contrainteligencia </v>
          </cell>
        </row>
        <row r="3193">
          <cell r="A3193">
            <v>4201008</v>
          </cell>
          <cell r="B3193" t="str">
            <v xml:space="preserve">Servicio de educación para el trabajo y el desarrollo humano en inteligencia y contrainteligencia </v>
          </cell>
        </row>
        <row r="3194">
          <cell r="A3194">
            <v>4201008</v>
          </cell>
          <cell r="B3194" t="str">
            <v xml:space="preserve">Servicio de educación para el trabajo y el desarrollo humano en inteligencia y contrainteligencia </v>
          </cell>
        </row>
        <row r="3195">
          <cell r="A3195">
            <v>4201009</v>
          </cell>
          <cell r="B3195" t="str">
            <v xml:space="preserve">Servicio de educación informal para el desarrollo de inteligencia y contrainteligencia </v>
          </cell>
        </row>
        <row r="3196">
          <cell r="A3196">
            <v>4201009</v>
          </cell>
          <cell r="B3196" t="str">
            <v xml:space="preserve">Servicio de educación informal para el desarrollo de inteligencia y contrainteligencia </v>
          </cell>
        </row>
        <row r="3197">
          <cell r="A3197">
            <v>4201009</v>
          </cell>
          <cell r="B3197" t="str">
            <v xml:space="preserve">Servicio de educación informal para el desarrollo de inteligencia y contrainteligencia </v>
          </cell>
        </row>
        <row r="3198">
          <cell r="A3198">
            <v>4201010</v>
          </cell>
          <cell r="B3198" t="str">
            <v>Servicios de información actualizados</v>
          </cell>
        </row>
        <row r="3199">
          <cell r="A3199">
            <v>4201011</v>
          </cell>
          <cell r="B3199" t="str">
            <v>Servicios de información implementados</v>
          </cell>
        </row>
        <row r="3200">
          <cell r="A3200">
            <v>402016</v>
          </cell>
          <cell r="B3200" t="str">
            <v>Servicios de Información Geodésica actualizado</v>
          </cell>
        </row>
        <row r="3201">
          <cell r="A3201">
            <v>402016</v>
          </cell>
          <cell r="B3201" t="str">
            <v>Servicios de Información Geodésica actualizado</v>
          </cell>
        </row>
        <row r="3202">
          <cell r="A3202">
            <v>1506024</v>
          </cell>
          <cell r="B3202" t="str">
            <v>Servicio de telecomunicaciones de banda ancha para la protección pública y la atención de operaciones de socorro</v>
          </cell>
        </row>
        <row r="3203">
          <cell r="A3203">
            <v>1506024</v>
          </cell>
          <cell r="B3203" t="str">
            <v>Servicio de telecomunicaciones de banda ancha para la protección pública y la atención de operaciones de socorro</v>
          </cell>
        </row>
        <row r="3204">
          <cell r="A3204">
            <v>301027</v>
          </cell>
          <cell r="B3204" t="str">
            <v>Servicio de asistencia técnica</v>
          </cell>
        </row>
        <row r="3205">
          <cell r="A3205">
            <v>301027</v>
          </cell>
          <cell r="B3205" t="str">
            <v>Servicio de asistencia técnica</v>
          </cell>
        </row>
        <row r="3206">
          <cell r="A3206">
            <v>301027</v>
          </cell>
          <cell r="B3206" t="str">
            <v>Servicio de asistencia técnica</v>
          </cell>
        </row>
        <row r="3207">
          <cell r="A3207">
            <v>301027</v>
          </cell>
          <cell r="B3207" t="str">
            <v>Servicio de asistencia técnica</v>
          </cell>
        </row>
        <row r="3208">
          <cell r="A3208">
            <v>301027</v>
          </cell>
          <cell r="B3208" t="str">
            <v>Servicio de asistencia técnica</v>
          </cell>
        </row>
        <row r="3209">
          <cell r="A3209">
            <v>301027</v>
          </cell>
          <cell r="B3209" t="str">
            <v>Servicio de asistencia técnica</v>
          </cell>
        </row>
        <row r="3210">
          <cell r="A3210">
            <v>301027</v>
          </cell>
          <cell r="B3210" t="str">
            <v>Servicio de asistencia técnica</v>
          </cell>
        </row>
        <row r="3211">
          <cell r="A3211">
            <v>301027</v>
          </cell>
          <cell r="B3211" t="str">
            <v>Servicio de asistencia técnica</v>
          </cell>
        </row>
        <row r="3212">
          <cell r="A3212">
            <v>301027</v>
          </cell>
          <cell r="B3212" t="str">
            <v>Servicio de asistencia técnica</v>
          </cell>
        </row>
        <row r="3213">
          <cell r="A3213">
            <v>301028</v>
          </cell>
          <cell r="B3213" t="str">
            <v>Servicio de seguimiento a la inversión pública</v>
          </cell>
        </row>
        <row r="3214">
          <cell r="A3214">
            <v>301029</v>
          </cell>
          <cell r="B3214" t="str">
            <v>Bases de datos para la focalización del gasto público</v>
          </cell>
        </row>
        <row r="3215">
          <cell r="A3215">
            <v>301029</v>
          </cell>
          <cell r="B3215" t="str">
            <v>Bases de datos para la focalización del gasto público</v>
          </cell>
        </row>
        <row r="3216">
          <cell r="A3216">
            <v>301029</v>
          </cell>
          <cell r="B3216" t="str">
            <v>Bases de datos para la focalización del gasto público</v>
          </cell>
        </row>
        <row r="3217">
          <cell r="A3217">
            <v>2202044</v>
          </cell>
          <cell r="B3217" t="str">
            <v>Servicio de fortalecimiento a las capacidades de los docentes o asistentes de educación superior o terciaria</v>
          </cell>
        </row>
        <row r="3218">
          <cell r="A3218">
            <v>2202044</v>
          </cell>
          <cell r="B3218" t="str">
            <v>Servicio de fortalecimiento a las capacidades de los docentes o asistentes de educación superior o terciaria</v>
          </cell>
        </row>
        <row r="3219">
          <cell r="A3219">
            <v>2202045</v>
          </cell>
          <cell r="B3219" t="str">
            <v>Servicio de inspección y vigilancia del sector educativo</v>
          </cell>
        </row>
        <row r="3220">
          <cell r="A3220">
            <v>2202045</v>
          </cell>
          <cell r="B3220" t="str">
            <v>Servicio de inspección y vigilancia del sector educativo</v>
          </cell>
        </row>
        <row r="3221">
          <cell r="A3221">
            <v>2408029</v>
          </cell>
          <cell r="B3221" t="str">
            <v>Andenes de la red urbana construidos</v>
          </cell>
        </row>
        <row r="3222">
          <cell r="A3222">
            <v>2408030</v>
          </cell>
          <cell r="B3222" t="str">
            <v>Andenes de la red urbana rehabilitados</v>
          </cell>
        </row>
        <row r="3223">
          <cell r="A3223">
            <v>2401069</v>
          </cell>
          <cell r="B3223" t="str">
            <v>Andén de la red primaria habilitado</v>
          </cell>
        </row>
        <row r="3224">
          <cell r="A3224">
            <v>2409025</v>
          </cell>
          <cell r="B3224" t="str">
            <v>Documentos normativos</v>
          </cell>
        </row>
        <row r="3225">
          <cell r="A3225">
            <v>2409025</v>
          </cell>
          <cell r="B3225" t="str">
            <v>Documentos normativos</v>
          </cell>
        </row>
        <row r="3226">
          <cell r="A3226">
            <v>2409026</v>
          </cell>
          <cell r="B3226" t="str">
            <v>Servicio de información para la seguridad aérea del Estado</v>
          </cell>
        </row>
        <row r="3227">
          <cell r="A3227">
            <v>2409027</v>
          </cell>
          <cell r="B3227" t="str">
            <v>Servicio de promoción de la facilitación aeroportuaria</v>
          </cell>
        </row>
        <row r="3228">
          <cell r="A3228">
            <v>2409028</v>
          </cell>
          <cell r="B3228" t="str">
            <v>Servicio de control a la cadena de logística de transporte de mercancias peligrosas</v>
          </cell>
        </row>
        <row r="3229">
          <cell r="A3229">
            <v>2409028</v>
          </cell>
          <cell r="B3229" t="str">
            <v>Servicio de control a la cadena de logística de transporte de mercancias peligrosas</v>
          </cell>
        </row>
        <row r="3230">
          <cell r="A3230">
            <v>2409029</v>
          </cell>
          <cell r="B3230" t="str">
            <v>Documentos metodológicos</v>
          </cell>
        </row>
        <row r="3231">
          <cell r="A3231">
            <v>2409030</v>
          </cell>
          <cell r="B3231" t="str">
            <v>Servicio de vigilancia a los proveedores de servicios de Seguridad Operacional y de Aviación Civil</v>
          </cell>
        </row>
        <row r="3232">
          <cell r="A3232">
            <v>2409031</v>
          </cell>
          <cell r="B3232" t="str">
            <v>Servicio de certificación a los proveedores de servicios de Seguridad Operacional y de Aviación Civil</v>
          </cell>
        </row>
        <row r="3233">
          <cell r="A3233">
            <v>2409032</v>
          </cell>
          <cell r="B3233" t="str">
            <v>Servicio de verificación y validación de la condición psicofísica del personal aeronáutico</v>
          </cell>
        </row>
        <row r="3234">
          <cell r="A3234">
            <v>2409033</v>
          </cell>
          <cell r="B3234" t="str">
            <v>Servicio de control y seguimiento a recomendaciones emanadas de investigaciones de accidentes e incidentes</v>
          </cell>
        </row>
        <row r="3235">
          <cell r="A3235">
            <v>2409034</v>
          </cell>
          <cell r="B3235" t="str">
            <v>Servicio de certificación a productos aeronáuticos</v>
          </cell>
        </row>
        <row r="3236">
          <cell r="A3236">
            <v>2409035</v>
          </cell>
          <cell r="B3236" t="str">
            <v>Servicio de expedición de licencias aeronáuticas</v>
          </cell>
        </row>
        <row r="3237">
          <cell r="A3237">
            <v>2409036</v>
          </cell>
          <cell r="B3237" t="str">
            <v>Servicio de verificación y validación de la condición técnico operacional del personal aeronáutico</v>
          </cell>
        </row>
        <row r="3238">
          <cell r="A3238">
            <v>2409037</v>
          </cell>
          <cell r="B3238" t="str">
            <v>Servicio de asistencia técnica para la definición de indicadores de rendimiento de seguridad operacional</v>
          </cell>
        </row>
        <row r="3239">
          <cell r="A3239">
            <v>4301037</v>
          </cell>
          <cell r="B3239" t="str">
            <v>Servicio de promoción de la actividad física, la recreación y el deporte</v>
          </cell>
        </row>
        <row r="3240">
          <cell r="A3240">
            <v>4301037</v>
          </cell>
          <cell r="B3240" t="str">
            <v>Servicio de promoción de la actividad física, la recreación y el deporte</v>
          </cell>
        </row>
        <row r="3241">
          <cell r="A3241">
            <v>4301037</v>
          </cell>
          <cell r="B3241" t="str">
            <v>Servicio de promoción de la actividad física, la recreación y el deporte</v>
          </cell>
        </row>
        <row r="3242">
          <cell r="A3242">
            <v>4301037</v>
          </cell>
          <cell r="B3242" t="str">
            <v>Servicio de promoción de la actividad física, la recreación y el deporte</v>
          </cell>
        </row>
        <row r="3243">
          <cell r="A3243">
            <v>4301037</v>
          </cell>
          <cell r="B3243" t="str">
            <v>Servicio de promoción de la actividad física, la recreación y el deporte</v>
          </cell>
        </row>
        <row r="3244">
          <cell r="A3244">
            <v>3301118</v>
          </cell>
          <cell r="B3244" t="str">
            <v>Servicios de apoyo financiero a la producción y coproducción cinematográfica</v>
          </cell>
        </row>
        <row r="3245">
          <cell r="A3245">
            <v>3301119</v>
          </cell>
          <cell r="B3245" t="str">
            <v>Servicios de asistencia técnica a la producción y la coproducción cinematográfica en Colombia</v>
          </cell>
        </row>
        <row r="3246">
          <cell r="A3246">
            <v>3301120</v>
          </cell>
          <cell r="B3246" t="str">
            <v>Servicios de asistencia técnica para la circulación cinematográfica</v>
          </cell>
        </row>
        <row r="3247">
          <cell r="A3247">
            <v>3301121</v>
          </cell>
          <cell r="B3247" t="str">
            <v>Servicios de circulación artística y cultural</v>
          </cell>
        </row>
        <row r="3248">
          <cell r="A3248">
            <v>3301122</v>
          </cell>
          <cell r="B3248" t="str">
            <v>Servicio de fomento para el acceso de la oferta cultural</v>
          </cell>
        </row>
        <row r="3249">
          <cell r="A3249">
            <v>208014</v>
          </cell>
          <cell r="B3249" t="str">
            <v>Servicio de administración de recursos de cooperación Internacional</v>
          </cell>
        </row>
        <row r="3250">
          <cell r="A3250">
            <v>203009</v>
          </cell>
          <cell r="B3250" t="str">
            <v>Servicios de apoyo para la consolidación de la interinstitucionalidad para la lucha contra la corrupción</v>
          </cell>
        </row>
        <row r="3251">
          <cell r="A3251">
            <v>203009</v>
          </cell>
          <cell r="B3251" t="str">
            <v>Servicios de apoyo para la consolidación de la interinstitucionalidad para la lucha contra la corrupción</v>
          </cell>
        </row>
        <row r="3252">
          <cell r="A3252">
            <v>203009</v>
          </cell>
          <cell r="B3252" t="str">
            <v>Servicios de apoyo para la consolidación de la interinstitucionalidad para la lucha contra la corrupción</v>
          </cell>
        </row>
        <row r="3253">
          <cell r="A3253">
            <v>203009</v>
          </cell>
          <cell r="B3253" t="str">
            <v>Servicios de apoyo para la consolidación de la interinstitucionalidad para la lucha contra la corrupción</v>
          </cell>
        </row>
        <row r="3254">
          <cell r="A3254">
            <v>203009</v>
          </cell>
          <cell r="B3254" t="str">
            <v>Servicios de apoyo para la consolidación de la interinstitucionalidad para la lucha contra la corrupción</v>
          </cell>
        </row>
        <row r="3255">
          <cell r="A3255">
            <v>203009</v>
          </cell>
          <cell r="B3255" t="str">
            <v>Servicios de apoyo para la consolidación de la interinstitucionalidad para la lucha contra la corrupción</v>
          </cell>
        </row>
        <row r="3256">
          <cell r="A3256">
            <v>1901170</v>
          </cell>
          <cell r="B3256" t="str">
            <v>Estudios de preinversión</v>
          </cell>
        </row>
        <row r="3257">
          <cell r="A3257">
            <v>1904018</v>
          </cell>
          <cell r="B3257" t="str">
            <v>Estudios de preinversión</v>
          </cell>
        </row>
        <row r="3258">
          <cell r="A3258">
            <v>2901017</v>
          </cell>
          <cell r="B3258" t="str">
            <v>Salas de monitoreo adecuada y dotada</v>
          </cell>
        </row>
        <row r="3259">
          <cell r="A3259">
            <v>2901017</v>
          </cell>
          <cell r="B3259" t="str">
            <v>Salas de monitoreo adecuada y dotada</v>
          </cell>
        </row>
        <row r="3260">
          <cell r="A3260">
            <v>2901018</v>
          </cell>
          <cell r="B3260" t="str">
            <v>Unidad de investigación ambiental adecuada y dotada</v>
          </cell>
        </row>
        <row r="3261">
          <cell r="A3261">
            <v>2901018</v>
          </cell>
          <cell r="B3261" t="str">
            <v>Unidad de investigación ambiental adecuada y dotada</v>
          </cell>
        </row>
        <row r="3262">
          <cell r="A3262">
            <v>3301123</v>
          </cell>
          <cell r="B3262" t="str">
            <v>Servicio de clasificación de producciones cinematográficas</v>
          </cell>
        </row>
        <row r="3263">
          <cell r="A3263">
            <v>3301124</v>
          </cell>
          <cell r="B3263" t="str">
            <v>Servicio de promoción de Colombia como escenario de rodaje de películas</v>
          </cell>
        </row>
        <row r="3264">
          <cell r="A3264">
            <v>3301125</v>
          </cell>
          <cell r="B3264" t="str">
            <v>Servicios de promoción del cine colombiano en el extranjero</v>
          </cell>
        </row>
        <row r="3265">
          <cell r="A3265">
            <v>1301017</v>
          </cell>
          <cell r="B3265" t="str">
            <v xml:space="preserve">Servicios de información para la gestión financiera pública actualizados  </v>
          </cell>
        </row>
        <row r="3266">
          <cell r="A3266">
            <v>1301018</v>
          </cell>
          <cell r="B3266" t="str">
            <v>Servicios de información para la gestión financiera pública implementados</v>
          </cell>
        </row>
        <row r="3267">
          <cell r="A3267">
            <v>2501018</v>
          </cell>
          <cell r="B3267" t="str">
            <v>Servicio de educación informal en áreas relacionadas con el control fiscal</v>
          </cell>
        </row>
        <row r="3268">
          <cell r="A3268">
            <v>2501019</v>
          </cell>
          <cell r="B3268" t="str">
            <v>Documentos de investigación</v>
          </cell>
        </row>
        <row r="3269">
          <cell r="A3269">
            <v>1305024</v>
          </cell>
          <cell r="B3269" t="str">
            <v>Servicio de procesamiento de evidencia digital </v>
          </cell>
        </row>
        <row r="3270">
          <cell r="A3270">
            <v>2501020</v>
          </cell>
          <cell r="B3270" t="str">
            <v>Documentos de planeación</v>
          </cell>
        </row>
        <row r="3271">
          <cell r="A3271">
            <v>2501020</v>
          </cell>
          <cell r="B3271" t="str">
            <v>Documentos de planeación</v>
          </cell>
        </row>
        <row r="3272">
          <cell r="A3272">
            <v>2403090</v>
          </cell>
          <cell r="B3272" t="str">
            <v>Documentos normativos</v>
          </cell>
        </row>
        <row r="3273">
          <cell r="A3273">
            <v>4401001</v>
          </cell>
          <cell r="B3273" t="str">
            <v>Servicios de asesoría y representación judicial</v>
          </cell>
        </row>
        <row r="3274">
          <cell r="A3274">
            <v>4401001</v>
          </cell>
          <cell r="B3274" t="str">
            <v>Servicios de asesoría y representación judicial</v>
          </cell>
        </row>
        <row r="3275">
          <cell r="A3275">
            <v>4401001</v>
          </cell>
          <cell r="B3275" t="str">
            <v>Servicios de asesoría y representación judicial</v>
          </cell>
        </row>
        <row r="3276">
          <cell r="A3276">
            <v>4401002</v>
          </cell>
          <cell r="B3276" t="str">
            <v>Servicios de asesoría y defensa judicial</v>
          </cell>
        </row>
        <row r="3277">
          <cell r="A3277">
            <v>4401002</v>
          </cell>
          <cell r="B3277" t="str">
            <v>Servicios de asesoría y defensa judicial</v>
          </cell>
        </row>
        <row r="3278">
          <cell r="A3278">
            <v>4401002</v>
          </cell>
          <cell r="B3278" t="str">
            <v>Servicios de asesoría y defensa judicial</v>
          </cell>
        </row>
        <row r="3279">
          <cell r="A3279">
            <v>4401003</v>
          </cell>
          <cell r="B3279" t="str">
            <v>Documentos de lineamientos técnicos</v>
          </cell>
        </row>
        <row r="3280">
          <cell r="A3280">
            <v>4401004</v>
          </cell>
          <cell r="B3280" t="str">
            <v>Documentos metodológicos</v>
          </cell>
        </row>
        <row r="3281">
          <cell r="A3281">
            <v>4401005</v>
          </cell>
          <cell r="B3281" t="str">
            <v>Documentos de planeación</v>
          </cell>
        </row>
        <row r="3282">
          <cell r="A3282">
            <v>4401006</v>
          </cell>
          <cell r="B3282" t="str">
            <v>Documentos de investigación</v>
          </cell>
        </row>
        <row r="3283">
          <cell r="A3283">
            <v>4401007</v>
          </cell>
          <cell r="B3283" t="str">
            <v>Servicios de educación informal en temáticas de la Jurisdicción Especial para la Paz</v>
          </cell>
        </row>
        <row r="3284">
          <cell r="A3284">
            <v>4401008</v>
          </cell>
          <cell r="B3284" t="str">
            <v>Servicio de acompañamiento psicosocial</v>
          </cell>
        </row>
        <row r="3285">
          <cell r="A3285">
            <v>4401008</v>
          </cell>
          <cell r="B3285" t="str">
            <v>Servicio de acompañamiento psicosocial</v>
          </cell>
        </row>
        <row r="3286">
          <cell r="A3286">
            <v>4401008</v>
          </cell>
          <cell r="B3286" t="str">
            <v>Servicio de acompañamiento psicosocial</v>
          </cell>
        </row>
        <row r="3287">
          <cell r="A3287">
            <v>1305025</v>
          </cell>
          <cell r="B3287" t="str">
            <v>Servicio de control tributario, aduanero y cambiario</v>
          </cell>
        </row>
        <row r="3288">
          <cell r="A3288">
            <v>1305025</v>
          </cell>
          <cell r="B3288" t="str">
            <v>Servicio de control tributario, aduanero y cambiario</v>
          </cell>
        </row>
        <row r="3289">
          <cell r="A3289">
            <v>1305025</v>
          </cell>
          <cell r="B3289" t="str">
            <v>Servicio de control tributario, aduanero y cambiario</v>
          </cell>
        </row>
        <row r="3290">
          <cell r="A3290">
            <v>1305025</v>
          </cell>
          <cell r="B3290" t="str">
            <v>Servicio de control tributario, aduanero y cambiario</v>
          </cell>
        </row>
        <row r="3291">
          <cell r="A3291">
            <v>4402001</v>
          </cell>
          <cell r="B3291" t="str">
            <v>Documento de la Comisión para el Esclarecimiento de la Verdad</v>
          </cell>
        </row>
        <row r="3292">
          <cell r="A3292">
            <v>4402001</v>
          </cell>
          <cell r="B3292" t="str">
            <v>Documento de la Comisión para el Esclarecimiento de la Verdad</v>
          </cell>
        </row>
        <row r="3293">
          <cell r="A3293">
            <v>4402001</v>
          </cell>
          <cell r="B3293" t="str">
            <v>Documento de la Comisión para el Esclarecimiento de la Verdad</v>
          </cell>
        </row>
        <row r="3294">
          <cell r="A3294">
            <v>4402002</v>
          </cell>
          <cell r="B3294" t="str">
            <v>Documentos de investigación</v>
          </cell>
        </row>
        <row r="3295">
          <cell r="A3295">
            <v>4402003</v>
          </cell>
          <cell r="B3295" t="str">
            <v>Documentos metodológicos</v>
          </cell>
        </row>
        <row r="3296">
          <cell r="A3296">
            <v>4402004</v>
          </cell>
          <cell r="B3296" t="str">
            <v>Documentos de lineamientos técnicos</v>
          </cell>
        </row>
        <row r="3297">
          <cell r="A3297">
            <v>4402004</v>
          </cell>
          <cell r="B3297" t="str">
            <v>Documentos de lineamientos técnicos</v>
          </cell>
        </row>
        <row r="3298">
          <cell r="A3298">
            <v>4403001</v>
          </cell>
          <cell r="B3298" t="str">
            <v>Documento de investigación</v>
          </cell>
        </row>
        <row r="3299">
          <cell r="A3299">
            <v>4403001</v>
          </cell>
          <cell r="B3299" t="str">
            <v>Documento de investigación</v>
          </cell>
        </row>
        <row r="3300">
          <cell r="A3300">
            <v>4403002</v>
          </cell>
          <cell r="B3300" t="str">
            <v>Documentos metodológicos</v>
          </cell>
        </row>
        <row r="3301">
          <cell r="A3301">
            <v>4403002</v>
          </cell>
          <cell r="B3301" t="str">
            <v>Documentos metodológicos</v>
          </cell>
        </row>
        <row r="3302">
          <cell r="A3302">
            <v>4403003</v>
          </cell>
          <cell r="B3302" t="str">
            <v>Servicio de recuperación de cuerpos</v>
          </cell>
        </row>
        <row r="3303">
          <cell r="A3303">
            <v>4403004</v>
          </cell>
          <cell r="B3303" t="str">
            <v>Servicio de contacto de personas vivas dadas por desaparecidas</v>
          </cell>
        </row>
        <row r="3304">
          <cell r="A3304">
            <v>4402005</v>
          </cell>
          <cell r="B3304" t="str">
            <v>Casas de la verdad adecuadas y dotadas</v>
          </cell>
        </row>
        <row r="3305">
          <cell r="A3305">
            <v>4402005</v>
          </cell>
          <cell r="B3305" t="str">
            <v>Casas de la verdad adecuadas y dotadas</v>
          </cell>
        </row>
        <row r="3306">
          <cell r="A3306">
            <v>4402006</v>
          </cell>
          <cell r="B3306" t="str">
            <v>Servicio de información para la gestión del conocimiento</v>
          </cell>
        </row>
        <row r="3307">
          <cell r="A3307">
            <v>4402006</v>
          </cell>
          <cell r="B3307" t="str">
            <v>Servicio de información para la gestión del conocimiento</v>
          </cell>
        </row>
        <row r="3308">
          <cell r="A3308">
            <v>4403005</v>
          </cell>
          <cell r="B3308" t="str">
            <v>Servicio de reencuentro de personas vivas dadas por desaparecidas</v>
          </cell>
        </row>
        <row r="3309">
          <cell r="A3309">
            <v>4403006</v>
          </cell>
          <cell r="B3309" t="str">
            <v>Servicio de validación de los informes de identificación</v>
          </cell>
        </row>
        <row r="3310">
          <cell r="A3310">
            <v>4403007</v>
          </cell>
          <cell r="B3310" t="str">
            <v>Servicio de entrega digna de cuerpos</v>
          </cell>
        </row>
        <row r="3311">
          <cell r="A3311">
            <v>4403007</v>
          </cell>
          <cell r="B3311" t="str">
            <v>Servicio de entrega digna de cuerpos</v>
          </cell>
        </row>
        <row r="3312">
          <cell r="A3312">
            <v>4403008</v>
          </cell>
          <cell r="B3312" t="str">
            <v>Servicio de divulgación para la búsqueda de personas desaparecidas</v>
          </cell>
        </row>
        <row r="3313">
          <cell r="A3313">
            <v>4403009</v>
          </cell>
          <cell r="B3313" t="str">
            <v>Servicio de información para la búsqueda de personas dadas por desaparecidas</v>
          </cell>
        </row>
        <row r="3314">
          <cell r="A3314">
            <v>2701050</v>
          </cell>
          <cell r="B3314" t="str">
            <v>Servicio de conformación de registros de elegibles de la rama judicial</v>
          </cell>
        </row>
        <row r="3315">
          <cell r="A3315">
            <v>2409042</v>
          </cell>
          <cell r="B3315" t="str">
            <v>Puentes peatonales rehabilitados</v>
          </cell>
        </row>
        <row r="3316">
          <cell r="A3316">
            <v>2102055</v>
          </cell>
          <cell r="B3316" t="str">
            <v>Unidades de generación de energía eléctrica con combustibles líquidos instaladas</v>
          </cell>
        </row>
        <row r="3317">
          <cell r="A3317">
            <v>3699065</v>
          </cell>
          <cell r="B3317" t="str">
            <v>Servicio de apoyo administrativo a la formación para el trabajo</v>
          </cell>
        </row>
        <row r="3318">
          <cell r="A3318">
            <v>2201056</v>
          </cell>
          <cell r="B3318" t="str">
            <v>Servicio de acompañamiento para el desarrollo de modelos educativos interculturales</v>
          </cell>
        </row>
        <row r="3319">
          <cell r="A3319">
            <v>2201056</v>
          </cell>
          <cell r="B3319" t="str">
            <v>Servicio de acompañamiento para el desarrollo de modelos educativos interculturales</v>
          </cell>
        </row>
        <row r="3320">
          <cell r="A3320">
            <v>2403109</v>
          </cell>
          <cell r="B3320" t="str">
            <v>Servicio de educación superior o terciaria para la aviación civil</v>
          </cell>
        </row>
        <row r="3321">
          <cell r="A3321">
            <v>2403109</v>
          </cell>
          <cell r="B3321" t="str">
            <v>Servicio de educación superior o terciaria para la aviación civil</v>
          </cell>
        </row>
        <row r="3322">
          <cell r="A3322">
            <v>2403109</v>
          </cell>
          <cell r="B3322" t="str">
            <v>Servicio de educación superior o terciaria para la aviación civil</v>
          </cell>
        </row>
        <row r="3323">
          <cell r="A3323">
            <v>2403109</v>
          </cell>
          <cell r="B3323" t="str">
            <v>Servicio de educación superior o terciaria para la aviación civil</v>
          </cell>
        </row>
        <row r="3324">
          <cell r="A3324">
            <v>2403110</v>
          </cell>
          <cell r="B3324" t="str">
            <v>Servicios de gestión del riesgo físico en estudiantes y docentes</v>
          </cell>
        </row>
        <row r="3325">
          <cell r="A3325">
            <v>2403111</v>
          </cell>
          <cell r="B3325" t="str">
            <v>Sedes de instituciones de educación superior fortalecidas</v>
          </cell>
        </row>
        <row r="3326">
          <cell r="A3326">
            <v>2403112</v>
          </cell>
          <cell r="B3326" t="str">
            <v>Sedes de instituciones de educación superior o terciaria mejoradas</v>
          </cell>
        </row>
        <row r="3327">
          <cell r="A3327">
            <v>2403113</v>
          </cell>
          <cell r="B3327" t="str">
            <v>Servicio de acondicionamiento de ambientes de aprendizaje</v>
          </cell>
        </row>
        <row r="3328">
          <cell r="A3328">
            <v>1708052</v>
          </cell>
          <cell r="B3328" t="str">
            <v>Documentos de planeación</v>
          </cell>
        </row>
        <row r="3329">
          <cell r="A3329">
            <v>1708052</v>
          </cell>
          <cell r="B3329" t="str">
            <v>Documentos de planeación</v>
          </cell>
        </row>
        <row r="3330">
          <cell r="A3330">
            <v>1708053</v>
          </cell>
          <cell r="B3330" t="str">
            <v>Servicio de apoyo técnico para el uso eficiente de recursos naturales en ecosistemas estratégicos</v>
          </cell>
        </row>
        <row r="3331">
          <cell r="A3331">
            <v>2403114</v>
          </cell>
          <cell r="B3331" t="str">
            <v>Servicio de articulación entre la educación superior o terciaria y el sector productivo</v>
          </cell>
        </row>
        <row r="3332">
          <cell r="A3332">
            <v>2409047</v>
          </cell>
          <cell r="B3332" t="str">
            <v>Túnel habilitado</v>
          </cell>
        </row>
        <row r="3333">
          <cell r="A3333">
            <v>2409047</v>
          </cell>
          <cell r="B3333" t="str">
            <v>Túnel habilitado</v>
          </cell>
        </row>
        <row r="3334">
          <cell r="A3334">
            <v>2409048</v>
          </cell>
          <cell r="B3334" t="str">
            <v>Puente habilitado</v>
          </cell>
        </row>
        <row r="3335">
          <cell r="A3335">
            <v>2409048</v>
          </cell>
          <cell r="B3335" t="str">
            <v>Puente habilitado</v>
          </cell>
        </row>
        <row r="3336">
          <cell r="A3336">
            <v>2409049</v>
          </cell>
          <cell r="B3336" t="str">
            <v>Puente ampliado o rectificado</v>
          </cell>
        </row>
        <row r="3337">
          <cell r="A3337">
            <v>2409049</v>
          </cell>
          <cell r="B3337" t="str">
            <v>Puente ampliado o rectificado</v>
          </cell>
        </row>
        <row r="3338">
          <cell r="A3338">
            <v>2409050</v>
          </cell>
          <cell r="B3338" t="str">
            <v>Sitios críticos estabilizados</v>
          </cell>
        </row>
        <row r="3339">
          <cell r="A3339">
            <v>2409051</v>
          </cell>
          <cell r="B3339" t="str">
            <v>Servicio de educación informal en gestión del riesgo</v>
          </cell>
        </row>
        <row r="3340">
          <cell r="A3340">
            <v>201014</v>
          </cell>
          <cell r="B3340" t="str">
            <v>Servicio de educación informal en derechos humanos y derecho internacional humanitario</v>
          </cell>
        </row>
        <row r="3341">
          <cell r="A3341">
            <v>201014</v>
          </cell>
          <cell r="B3341" t="str">
            <v>Servicio de educación informal en derechos humanos y derecho internacional humanitario</v>
          </cell>
        </row>
        <row r="3342">
          <cell r="A3342">
            <v>201015</v>
          </cell>
          <cell r="B3342" t="str">
            <v>Servicio de asistencia técnica para el desarrollo de acciones frente a los derechos de verdad, la justicia y la reparación</v>
          </cell>
        </row>
        <row r="3343">
          <cell r="A3343">
            <v>201015</v>
          </cell>
          <cell r="B3343" t="str">
            <v>Servicio de asistencia técnica para el desarrollo de acciones frente a los derechos de verdad, la justicia y la reparación</v>
          </cell>
        </row>
        <row r="3344">
          <cell r="A3344">
            <v>303014</v>
          </cell>
          <cell r="B3344" t="str">
            <v>Servicio de información actualizado</v>
          </cell>
        </row>
        <row r="3345">
          <cell r="A3345">
            <v>303015</v>
          </cell>
          <cell r="B3345" t="str">
            <v>Servicio de información implementado</v>
          </cell>
        </row>
        <row r="3346">
          <cell r="A3346">
            <v>2102059</v>
          </cell>
          <cell r="B3346" t="str">
            <v>Servicio de apoyo financiero para la normalización de redes de energía eléctrica</v>
          </cell>
        </row>
        <row r="3347">
          <cell r="A3347">
            <v>2102060</v>
          </cell>
          <cell r="B3347" t="str">
            <v>Servicio de apoyo financiero para la financiación de infraestructura de energía eléctrica en las zonas no interconectadas</v>
          </cell>
        </row>
        <row r="3348">
          <cell r="A3348">
            <v>2102061</v>
          </cell>
          <cell r="B3348" t="str">
            <v>Servicio de apoyo financiero para la financiación de infraestructura de energía eléctrica en las zonas rurales interconectadas</v>
          </cell>
        </row>
        <row r="3349">
          <cell r="A3349">
            <v>2102062</v>
          </cell>
          <cell r="B3349" t="str">
            <v xml:space="preserve">Servicios de apoyo a la implementación de fuentes no convencionales de energía </v>
          </cell>
        </row>
        <row r="3350">
          <cell r="A3350">
            <v>4401009</v>
          </cell>
          <cell r="B3350" t="str">
            <v>Servicio de información de la Jurisdicción Especial para la Paz implementado</v>
          </cell>
        </row>
        <row r="3351">
          <cell r="A3351">
            <v>4401009</v>
          </cell>
          <cell r="B3351" t="str">
            <v>Servicio de información de la Jurisdicción Especial para la Paz implementado</v>
          </cell>
        </row>
        <row r="3352">
          <cell r="A3352">
            <v>4401010</v>
          </cell>
          <cell r="B3352" t="str">
            <v>Servicios de promoción en temáticas de la Jurisdicción Especial de la Paz</v>
          </cell>
        </row>
        <row r="3353">
          <cell r="A3353">
            <v>4401010</v>
          </cell>
          <cell r="B3353" t="str">
            <v>Servicios de promoción en temáticas de la Jurisdicción Especial de la Paz</v>
          </cell>
        </row>
        <row r="3354">
          <cell r="A3354">
            <v>4401010</v>
          </cell>
          <cell r="B3354" t="str">
            <v>Servicios de promoción en temáticas de la Jurisdicción Especial de la Paz</v>
          </cell>
        </row>
        <row r="3355">
          <cell r="A3355">
            <v>4401011</v>
          </cell>
          <cell r="B3355" t="str">
            <v>Servicio de asistencia técnica a la verificación de las intervenciones con contenido reparador</v>
          </cell>
        </row>
        <row r="3356">
          <cell r="A3356">
            <v>4401012</v>
          </cell>
          <cell r="B3356" t="str">
            <v>Servicio de asistencia técnica para la atención a víctimas y comparecientes en territorio</v>
          </cell>
        </row>
        <row r="3357">
          <cell r="A3357">
            <v>4401013</v>
          </cell>
          <cell r="B3357" t="str">
            <v>Servicio de atención a víctimas en el exterior</v>
          </cell>
        </row>
        <row r="3358">
          <cell r="A3358">
            <v>4401013</v>
          </cell>
          <cell r="B3358" t="str">
            <v>Servicio de atención a víctimas en el exterior</v>
          </cell>
        </row>
        <row r="3359">
          <cell r="A3359">
            <v>4401013</v>
          </cell>
          <cell r="B3359" t="str">
            <v>Servicio de atención a víctimas en el exterior</v>
          </cell>
        </row>
        <row r="3360">
          <cell r="A3360">
            <v>4401013</v>
          </cell>
          <cell r="B3360" t="str">
            <v>Servicio de atención a víctimas en el exterior</v>
          </cell>
        </row>
        <row r="3361">
          <cell r="A3361">
            <v>4402007</v>
          </cell>
          <cell r="B3361" t="str">
            <v>Servicio de reconocimiento del impacto del conflicto armado interno en la sociedad</v>
          </cell>
        </row>
        <row r="3362">
          <cell r="A3362">
            <v>4402007</v>
          </cell>
          <cell r="B3362" t="str">
            <v>Servicio de reconocimiento del impacto del conflicto armado interno en la sociedad</v>
          </cell>
        </row>
        <row r="3363">
          <cell r="A3363">
            <v>4402008</v>
          </cell>
          <cell r="B3363" t="str">
            <v>Servicio de promoción de convivencia y no repetición</v>
          </cell>
        </row>
        <row r="3364">
          <cell r="A3364">
            <v>4402008</v>
          </cell>
          <cell r="B3364" t="str">
            <v>Servicio de promoción de convivencia y no repetición</v>
          </cell>
        </row>
        <row r="3365">
          <cell r="A3365">
            <v>4402009</v>
          </cell>
          <cell r="B3365" t="str">
            <v>Servicio de divulgación de la Comisión para el Esclarecimiento de la Verdad</v>
          </cell>
        </row>
        <row r="3366">
          <cell r="A3366">
            <v>4402009</v>
          </cell>
          <cell r="B3366" t="str">
            <v>Servicio de divulgación de la Comisión para el Esclarecimiento de la Verdad</v>
          </cell>
        </row>
        <row r="3367">
          <cell r="A3367">
            <v>2409040</v>
          </cell>
          <cell r="B3367" t="str">
            <v>Sistemas de contención vehicular</v>
          </cell>
        </row>
        <row r="3368">
          <cell r="A3368">
            <v>2403106</v>
          </cell>
          <cell r="B3368" t="str">
            <v>Servicios de atención psicosocial a estudiantes y docentes</v>
          </cell>
        </row>
        <row r="3369">
          <cell r="A3369">
            <v>2403107</v>
          </cell>
          <cell r="B3369" t="str">
            <v>Servicio de información para la gestión educativa ofrecida por el  Centro de Estudios Aeronáuticos actualizado</v>
          </cell>
        </row>
        <row r="3370">
          <cell r="A3370">
            <v>2403108</v>
          </cell>
          <cell r="B3370" t="str">
            <v>Servicio de información para la gestión educativa ofrecida por el  Centro de Estudios Aeronáuticos implementado</v>
          </cell>
        </row>
        <row r="3371">
          <cell r="A3371">
            <v>2409041</v>
          </cell>
          <cell r="B3371" t="str">
            <v>Puentes peatonales construidos</v>
          </cell>
        </row>
        <row r="3372">
          <cell r="A3372">
            <v>2409039</v>
          </cell>
          <cell r="B3372" t="str">
            <v>Vías con dispositivos de control y señalización</v>
          </cell>
        </row>
        <row r="3373">
          <cell r="A3373">
            <v>2102056</v>
          </cell>
          <cell r="B3373" t="str">
            <v>Unidades de generación fotovoltáica de energía eléctrica con mantenimiento</v>
          </cell>
        </row>
        <row r="3374">
          <cell r="A3374">
            <v>2102057</v>
          </cell>
          <cell r="B3374" t="str">
            <v>Unidades de generación de energía eléctrica con combustibles líquidos con mantenimiento</v>
          </cell>
        </row>
        <row r="3375">
          <cell r="A3375">
            <v>2102058</v>
          </cell>
          <cell r="B3375" t="str">
            <v>Unidades de generación fotovoltaica de energía eléctrica instaladas</v>
          </cell>
        </row>
        <row r="3376">
          <cell r="A3376">
            <v>2102054</v>
          </cell>
          <cell r="B3376" t="str">
            <v>Central de generación eólica ampliada</v>
          </cell>
        </row>
        <row r="3377">
          <cell r="A3377">
            <v>2102047</v>
          </cell>
          <cell r="B3377" t="str">
            <v>Central de generación eléctrica con combustibles líquidos ampliada</v>
          </cell>
        </row>
        <row r="3378">
          <cell r="A3378">
            <v>2102048</v>
          </cell>
          <cell r="B3378" t="str">
            <v>Central de generación eléctrica con combustibles líquidos con mantenimiento</v>
          </cell>
        </row>
        <row r="3379">
          <cell r="A3379">
            <v>2102049</v>
          </cell>
          <cell r="B3379" t="str">
            <v>Central de generación fotovoltaica con mantenimiento</v>
          </cell>
        </row>
        <row r="3380">
          <cell r="A3380">
            <v>2102050</v>
          </cell>
          <cell r="B3380" t="str">
            <v>Central de generación eléctrica con biomasa mantenida</v>
          </cell>
        </row>
        <row r="3381">
          <cell r="A3381">
            <v>2102051</v>
          </cell>
          <cell r="B3381" t="str">
            <v>Central de generación híbrida con mantenimiento</v>
          </cell>
        </row>
        <row r="3382">
          <cell r="A3382">
            <v>2102052</v>
          </cell>
          <cell r="B3382" t="str">
            <v>Central de generación eólica con mantenimiento</v>
          </cell>
        </row>
        <row r="3383">
          <cell r="A3383">
            <v>2102053</v>
          </cell>
          <cell r="B3383" t="str">
            <v>Central de generación eólica construida</v>
          </cell>
        </row>
        <row r="3384">
          <cell r="A3384">
            <v>2403104</v>
          </cell>
          <cell r="B3384" t="str">
            <v>Servicio de apoyo financiero para el desarrollo de servicios de aviación de las entidades territoriales</v>
          </cell>
        </row>
        <row r="3385">
          <cell r="A3385">
            <v>2403104</v>
          </cell>
          <cell r="B3385" t="str">
            <v>Servicio de apoyo financiero para el desarrollo de servicios de aviación de las entidades territoriales</v>
          </cell>
        </row>
        <row r="3386">
          <cell r="A3386">
            <v>2403105</v>
          </cell>
          <cell r="B3386" t="str">
            <v>Servicio de asistencia técnica para el desarrollo aeroportuario</v>
          </cell>
        </row>
        <row r="3387">
          <cell r="A3387">
            <v>4301038</v>
          </cell>
          <cell r="B3387" t="str">
            <v>Servicio de organización de eventos recreativos comunitarios</v>
          </cell>
        </row>
        <row r="3388">
          <cell r="A3388">
            <v>4301038</v>
          </cell>
          <cell r="B3388" t="str">
            <v>Servicio de organización de eventos recreativos comunitarios</v>
          </cell>
        </row>
        <row r="3389">
          <cell r="A3389">
            <v>2301070</v>
          </cell>
          <cell r="B3389" t="str">
            <v>Servicio de apoyo financiero a operadores de televisión pública</v>
          </cell>
        </row>
        <row r="3390">
          <cell r="A3390">
            <v>3201023</v>
          </cell>
          <cell r="B3390" t="str">
            <v>Servicio de apoyo financiero para proyectos de inversión ambiental</v>
          </cell>
        </row>
        <row r="3391">
          <cell r="A3391">
            <v>3201024</v>
          </cell>
          <cell r="B3391" t="str">
            <v>Servicio de apoyo financiero a las entidades del sector ambiental en el marco de la compensación ambiental</v>
          </cell>
        </row>
        <row r="3392">
          <cell r="A3392">
            <v>3202040</v>
          </cell>
          <cell r="B3392" t="str">
            <v>Servicio de asistencia técnica para la protección de la fauna y flora silvestre</v>
          </cell>
        </row>
        <row r="3393">
          <cell r="A3393">
            <v>2101015</v>
          </cell>
          <cell r="B3393" t="str">
            <v>Redes internas de gas combustible instaladas</v>
          </cell>
        </row>
        <row r="3394">
          <cell r="A3394">
            <v>2101016</v>
          </cell>
          <cell r="B3394" t="str">
            <v>Redes domiciliarias de gas combustible instaladas</v>
          </cell>
        </row>
        <row r="3395">
          <cell r="A3395">
            <v>2102044</v>
          </cell>
          <cell r="B3395" t="str">
            <v>Redes internas de energía eléctrica instaladas</v>
          </cell>
        </row>
        <row r="3396">
          <cell r="A3396">
            <v>2102044</v>
          </cell>
          <cell r="B3396" t="str">
            <v>Redes internas de energía eléctrica instaladas</v>
          </cell>
        </row>
        <row r="3397">
          <cell r="A3397">
            <v>2102044</v>
          </cell>
          <cell r="B3397" t="str">
            <v>Redes internas de energía eléctrica instaladas</v>
          </cell>
        </row>
        <row r="3398">
          <cell r="A3398">
            <v>2102044</v>
          </cell>
          <cell r="B3398" t="str">
            <v>Redes internas de energía eléctrica instaladas</v>
          </cell>
        </row>
        <row r="3399">
          <cell r="A3399">
            <v>2102045</v>
          </cell>
          <cell r="B3399" t="str">
            <v>Redes domiciliarias de energía eléctrica instaladas</v>
          </cell>
        </row>
        <row r="3400">
          <cell r="A3400">
            <v>2102045</v>
          </cell>
          <cell r="B3400" t="str">
            <v>Redes domiciliarias de energía eléctrica instaladas</v>
          </cell>
        </row>
        <row r="3401">
          <cell r="A3401">
            <v>2102045</v>
          </cell>
          <cell r="B3401" t="str">
            <v>Redes domiciliarias de energía eléctrica instaladas</v>
          </cell>
        </row>
        <row r="3402">
          <cell r="A3402">
            <v>2102045</v>
          </cell>
          <cell r="B3402" t="str">
            <v>Redes domiciliarias de energía eléctrica instaladas</v>
          </cell>
        </row>
        <row r="3403">
          <cell r="A3403">
            <v>2102046</v>
          </cell>
          <cell r="B3403" t="str">
            <v>Central de generación eléctrica con combustibles líquidos construida</v>
          </cell>
        </row>
        <row r="3404">
          <cell r="A3404">
            <v>1707008</v>
          </cell>
          <cell r="B3404" t="str">
            <v>Laboratorios de análisis y diagnóstico animal, vegetal e inocuidad modificados</v>
          </cell>
        </row>
        <row r="3405">
          <cell r="A3405">
            <v>1707009</v>
          </cell>
          <cell r="B3405" t="str">
            <v>Laboratorios de análisis y diagnóstico animal, vegetal e inocuidad restaurados</v>
          </cell>
        </row>
        <row r="3406">
          <cell r="A3406">
            <v>1707010</v>
          </cell>
          <cell r="B3406" t="str">
            <v>Laboratorios de referencia agropecuario adecuados</v>
          </cell>
        </row>
        <row r="3407">
          <cell r="A3407">
            <v>1707012</v>
          </cell>
          <cell r="B3407" t="str">
            <v>Laboratorios de referencia agropecuario con mantenimiento</v>
          </cell>
        </row>
        <row r="3408">
          <cell r="A3408">
            <v>1707013</v>
          </cell>
          <cell r="B3408" t="str">
            <v>Laboratorios de referencia agropecuario con reforzamiento estructural</v>
          </cell>
        </row>
        <row r="3409">
          <cell r="A3409">
            <v>1707014</v>
          </cell>
          <cell r="B3409" t="str">
            <v>Laboratorios de referencia agropecuario construidos</v>
          </cell>
        </row>
        <row r="3410">
          <cell r="A3410">
            <v>1707016</v>
          </cell>
          <cell r="B3410" t="str">
            <v>Laboratorios de referencia agropecuario restaurados</v>
          </cell>
        </row>
        <row r="3411">
          <cell r="A3411">
            <v>1707017</v>
          </cell>
          <cell r="B3411" t="str">
            <v>Servicio de trazabilidad animal implementados</v>
          </cell>
        </row>
        <row r="3412">
          <cell r="A3412">
            <v>1707018</v>
          </cell>
          <cell r="B3412" t="str">
            <v>Servicio de análisis y diagnóstico sanitario, fitosanitario e inocuidad</v>
          </cell>
        </row>
        <row r="3413">
          <cell r="A3413">
            <v>1707019</v>
          </cell>
          <cell r="B3413" t="str">
            <v>Servicio de atención a brotes de enfermedades en animales</v>
          </cell>
        </row>
        <row r="3414">
          <cell r="A3414">
            <v>1707020</v>
          </cell>
          <cell r="B3414" t="str">
            <v>Servicio de atención a brotes poblacionales de plagas en cultivos</v>
          </cell>
        </row>
        <row r="3415">
          <cell r="A3415">
            <v>1704006</v>
          </cell>
          <cell r="B3415" t="str">
            <v>Servicio de información para la planificación agropecuaria</v>
          </cell>
        </row>
        <row r="3416">
          <cell r="A3416">
            <v>1705002</v>
          </cell>
          <cell r="B3416" t="str">
            <v>Servicio de información de restitución y protección de tierras y territorios abandonados</v>
          </cell>
        </row>
        <row r="3417">
          <cell r="A3417">
            <v>1705005</v>
          </cell>
          <cell r="B3417" t="str">
            <v>Servicio de apoyo financiero para formular e implementar proyectos productivos familiares en predios restituidos y compensados</v>
          </cell>
        </row>
        <row r="3418">
          <cell r="A3418">
            <v>1704013</v>
          </cell>
          <cell r="B3418" t="str">
            <v>Servicio de titulación colectiva a comunidades étnicas</v>
          </cell>
        </row>
        <row r="3419">
          <cell r="A3419">
            <v>1705002</v>
          </cell>
          <cell r="B3419" t="str">
            <v>Servicio de información de restitución y protección de tierras y territorios abandonados</v>
          </cell>
        </row>
        <row r="3420">
          <cell r="A3420">
            <v>1705002</v>
          </cell>
          <cell r="B3420" t="str">
            <v>Servicio de información de restitución y protección de tierras y territorios abandonados</v>
          </cell>
        </row>
        <row r="3421">
          <cell r="A3421">
            <v>1704004</v>
          </cell>
          <cell r="B3421" t="str">
            <v>Servicio de información de tierras rurales</v>
          </cell>
        </row>
        <row r="3422">
          <cell r="A3422">
            <v>1704005</v>
          </cell>
          <cell r="B3422" t="str">
            <v>Servicio de Información Observatorio de Tierras</v>
          </cell>
        </row>
        <row r="3423">
          <cell r="A3423">
            <v>1704006</v>
          </cell>
          <cell r="B3423" t="str">
            <v>Servicio de información para la planificación agropecuaria</v>
          </cell>
        </row>
        <row r="3424">
          <cell r="A3424">
            <v>1704006</v>
          </cell>
          <cell r="B3424" t="str">
            <v>Servicio de información para la planificación agropecuaria</v>
          </cell>
        </row>
        <row r="3425">
          <cell r="A3425">
            <v>1704007</v>
          </cell>
          <cell r="B3425" t="str">
            <v>Servicio de adjudicación de baldíos</v>
          </cell>
        </row>
        <row r="3426">
          <cell r="A3426">
            <v>1704007</v>
          </cell>
          <cell r="B3426" t="str">
            <v>Servicio de adjudicación de baldíos</v>
          </cell>
        </row>
        <row r="3427">
          <cell r="A3427">
            <v>1704007</v>
          </cell>
          <cell r="B3427" t="str">
            <v>Servicio de adjudicación de baldíos</v>
          </cell>
        </row>
        <row r="3428">
          <cell r="A3428">
            <v>1704007</v>
          </cell>
          <cell r="B3428" t="str">
            <v>Servicio de adjudicación de baldíos</v>
          </cell>
        </row>
        <row r="3429">
          <cell r="A3429">
            <v>1704008</v>
          </cell>
          <cell r="B3429" t="str">
            <v>Servicio de administración de tierras de la Nación</v>
          </cell>
        </row>
        <row r="3430">
          <cell r="A3430">
            <v>1709034</v>
          </cell>
          <cell r="B3430" t="str">
            <v>Infraestructura de pos cosecha adecuada</v>
          </cell>
        </row>
        <row r="3431">
          <cell r="A3431">
            <v>1709035</v>
          </cell>
          <cell r="B3431" t="str">
            <v>Infraestructura de pos cosecha ampliada</v>
          </cell>
        </row>
        <row r="3432">
          <cell r="A3432">
            <v>1709036</v>
          </cell>
          <cell r="B3432" t="str">
            <v>Infraestructura de pos cosecha con reforzamiento estructural</v>
          </cell>
        </row>
        <row r="3433">
          <cell r="A3433">
            <v>1709037</v>
          </cell>
          <cell r="B3433" t="str">
            <v>Infraestructura de pos cosecha construida</v>
          </cell>
        </row>
        <row r="3434">
          <cell r="A3434">
            <v>1709038</v>
          </cell>
          <cell r="B3434" t="str">
            <v>Infraestructura de pos cosecha modificada</v>
          </cell>
        </row>
        <row r="3435">
          <cell r="A3435">
            <v>1709039</v>
          </cell>
          <cell r="B3435" t="str">
            <v>Infraestructura de pos cosecha restaurada</v>
          </cell>
        </row>
        <row r="3436">
          <cell r="A3436">
            <v>1709040</v>
          </cell>
          <cell r="B3436" t="str">
            <v>Infraestructura de producción agrícola adecuada</v>
          </cell>
        </row>
        <row r="3437">
          <cell r="A3437">
            <v>1709041</v>
          </cell>
          <cell r="B3437" t="str">
            <v>Infraestructura de producción agrícola ampliada</v>
          </cell>
        </row>
        <row r="3438">
          <cell r="A3438">
            <v>1709042</v>
          </cell>
          <cell r="B3438" t="str">
            <v>Infraestructura de producción agrícola con reforzamiento estructural</v>
          </cell>
        </row>
        <row r="3439">
          <cell r="A3439">
            <v>1709042</v>
          </cell>
          <cell r="B3439" t="str">
            <v>Infraestructura de producción agrícola con reforzamiento estructural</v>
          </cell>
        </row>
        <row r="3440">
          <cell r="A3440">
            <v>1709043</v>
          </cell>
          <cell r="B3440" t="str">
            <v>Infraestructura de producción agrícola construida</v>
          </cell>
        </row>
        <row r="3441">
          <cell r="A3441">
            <v>1709043</v>
          </cell>
          <cell r="B3441" t="str">
            <v>Infraestructura de producción agrícola construida</v>
          </cell>
        </row>
        <row r="3442">
          <cell r="A3442">
            <v>1709044</v>
          </cell>
          <cell r="B3442" t="str">
            <v>Infraestructura de producción agrícola modificada</v>
          </cell>
        </row>
        <row r="3443">
          <cell r="A3443">
            <v>1709045</v>
          </cell>
          <cell r="B3443" t="str">
            <v>Infraestructura de producción agrícola restaurada</v>
          </cell>
        </row>
        <row r="3444">
          <cell r="A3444">
            <v>1709046</v>
          </cell>
          <cell r="B3444" t="str">
            <v>Infraestructura de producción pecuaria adecuada</v>
          </cell>
        </row>
        <row r="3445">
          <cell r="A3445">
            <v>1709047</v>
          </cell>
          <cell r="B3445" t="str">
            <v>Infraestructura de producción pecuaria ampliada</v>
          </cell>
        </row>
        <row r="3446">
          <cell r="A3446">
            <v>1709048</v>
          </cell>
          <cell r="B3446" t="str">
            <v>Infraestructura de producción pecuaria con reforzamiento estructural</v>
          </cell>
        </row>
        <row r="3447">
          <cell r="A3447">
            <v>1709049</v>
          </cell>
          <cell r="B3447" t="str">
            <v>Infraestructura de producción pecuaria construida</v>
          </cell>
        </row>
        <row r="3448">
          <cell r="A3448">
            <v>1709050</v>
          </cell>
          <cell r="B3448" t="str">
            <v>Infraestructura de producción pecuaria modificada</v>
          </cell>
        </row>
        <row r="3449">
          <cell r="A3449">
            <v>1709051</v>
          </cell>
          <cell r="B3449" t="str">
            <v>Infraestructura de producción pecuaria restaurada</v>
          </cell>
        </row>
        <row r="3450">
          <cell r="A3450">
            <v>1709052</v>
          </cell>
          <cell r="B3450" t="str">
            <v>Infraestructura para el almacenamiento adecuada</v>
          </cell>
        </row>
        <row r="3451">
          <cell r="A3451">
            <v>1709053</v>
          </cell>
          <cell r="B3451" t="str">
            <v>Infraestructura para el almacenamiento ampliada</v>
          </cell>
        </row>
        <row r="3452">
          <cell r="A3452">
            <v>1709054</v>
          </cell>
          <cell r="B3452" t="str">
            <v>Infraestructura para el almacenamiento con reforzamiento estructural</v>
          </cell>
        </row>
        <row r="3453">
          <cell r="A3453">
            <v>1709055</v>
          </cell>
          <cell r="B3453" t="str">
            <v>Infraestructura para el almacenamiento construida</v>
          </cell>
        </row>
        <row r="3454">
          <cell r="A3454">
            <v>1709057</v>
          </cell>
          <cell r="B3454" t="str">
            <v>Infraestructura para el almacenamiento modificada</v>
          </cell>
        </row>
        <row r="3455">
          <cell r="A3455">
            <v>1709058</v>
          </cell>
          <cell r="B3455" t="str">
            <v>Infraestructura para el almacenamiento restaurada</v>
          </cell>
        </row>
        <row r="3456">
          <cell r="A3456">
            <v>1709059</v>
          </cell>
          <cell r="B3456" t="str">
            <v>Infraestructura para la transformación de productos agropecuarios adecuada</v>
          </cell>
        </row>
        <row r="3457">
          <cell r="A3457">
            <v>1709060</v>
          </cell>
          <cell r="B3457" t="str">
            <v>Infraestructura para la transformación de productos agropecuarios ampliada</v>
          </cell>
        </row>
        <row r="3458">
          <cell r="A3458">
            <v>1709061</v>
          </cell>
          <cell r="B3458" t="str">
            <v>Infraestructura para la transformación de productos agropecuarios con reforzamiento estructural</v>
          </cell>
        </row>
        <row r="3459">
          <cell r="A3459">
            <v>1709062</v>
          </cell>
          <cell r="B3459" t="str">
            <v>Infraestructura para la transformación de productos agropecuarios construida</v>
          </cell>
        </row>
        <row r="3460">
          <cell r="A3460">
            <v>1709063</v>
          </cell>
          <cell r="B3460" t="str">
            <v>Infraestructura para la transformación de productos agropecuarios modificada</v>
          </cell>
        </row>
        <row r="3461">
          <cell r="A3461">
            <v>1709064</v>
          </cell>
          <cell r="B3461" t="str">
            <v>Infraestructura para la transformación de productos agropecuarios restaurada</v>
          </cell>
        </row>
        <row r="3462">
          <cell r="A3462">
            <v>1709065</v>
          </cell>
          <cell r="B3462" t="str">
            <v>Plantas de beneficio animal adecuadas</v>
          </cell>
        </row>
        <row r="3463">
          <cell r="A3463">
            <v>1709066</v>
          </cell>
          <cell r="B3463" t="str">
            <v>Plantas de beneficio animal ampliadas</v>
          </cell>
        </row>
        <row r="3464">
          <cell r="A3464">
            <v>1709067</v>
          </cell>
          <cell r="B3464" t="str">
            <v>Plantas de beneficio animal con reforzamiento estructural</v>
          </cell>
        </row>
        <row r="3465">
          <cell r="A3465">
            <v>1709068</v>
          </cell>
          <cell r="B3465" t="str">
            <v>Plantas de beneficio animal construidas</v>
          </cell>
        </row>
        <row r="3466">
          <cell r="A3466">
            <v>1709069</v>
          </cell>
          <cell r="B3466" t="str">
            <v>Plantas de beneficio animal modificadas</v>
          </cell>
        </row>
        <row r="3467">
          <cell r="A3467">
            <v>1709070</v>
          </cell>
          <cell r="B3467" t="str">
            <v>Plantas de beneficio animal restauradas</v>
          </cell>
        </row>
        <row r="3468">
          <cell r="A3468">
            <v>1709071</v>
          </cell>
          <cell r="B3468" t="str">
            <v>Plataformas logísticas</v>
          </cell>
        </row>
        <row r="3469">
          <cell r="A3469">
            <v>1709072</v>
          </cell>
          <cell r="B3469" t="str">
            <v>Plaza de Ferias adecuada</v>
          </cell>
        </row>
        <row r="3470">
          <cell r="A3470">
            <v>1709073</v>
          </cell>
          <cell r="B3470" t="str">
            <v>Plaza de Ferias ampliada</v>
          </cell>
        </row>
        <row r="3471">
          <cell r="A3471">
            <v>1709074</v>
          </cell>
          <cell r="B3471" t="str">
            <v>Plaza de Ferias con reforzamiento estructural</v>
          </cell>
        </row>
        <row r="3472">
          <cell r="A3472">
            <v>1709075</v>
          </cell>
          <cell r="B3472" t="str">
            <v>Plaza de Ferias construida</v>
          </cell>
        </row>
        <row r="3473">
          <cell r="A3473">
            <v>1709076</v>
          </cell>
          <cell r="B3473" t="str">
            <v>Plaza de Ferias modificada</v>
          </cell>
        </row>
        <row r="3474">
          <cell r="A3474">
            <v>1709077</v>
          </cell>
          <cell r="B3474" t="str">
            <v>Plaza de Ferias restructurada</v>
          </cell>
        </row>
        <row r="3475">
          <cell r="A3475">
            <v>1709078</v>
          </cell>
          <cell r="B3475" t="str">
            <v>Plaza de mercado adecuadas</v>
          </cell>
        </row>
        <row r="3476">
          <cell r="A3476">
            <v>1709079</v>
          </cell>
          <cell r="B3476" t="str">
            <v>Plaza de mercado ampliadas</v>
          </cell>
        </row>
        <row r="3477">
          <cell r="A3477">
            <v>1709080</v>
          </cell>
          <cell r="B3477" t="str">
            <v>Plaza de mercado con reforzamiento estructural</v>
          </cell>
        </row>
        <row r="3478">
          <cell r="A3478">
            <v>1709081</v>
          </cell>
          <cell r="B3478" t="str">
            <v>Plaza de mercado construidas</v>
          </cell>
        </row>
        <row r="3479">
          <cell r="A3479">
            <v>1709082</v>
          </cell>
          <cell r="B3479" t="str">
            <v>Plaza de mercado modificadas</v>
          </cell>
        </row>
        <row r="3480">
          <cell r="A3480">
            <v>1709083</v>
          </cell>
          <cell r="B3480" t="str">
            <v>Plaza de mercado restauradas</v>
          </cell>
        </row>
        <row r="3481">
          <cell r="A3481">
            <v>1709084</v>
          </cell>
          <cell r="B3481" t="str">
            <v>Servicio de educación informal para la administración, operación y conservación de los distritos de adecuación de tierras</v>
          </cell>
        </row>
        <row r="3482">
          <cell r="A3482">
            <v>1709085</v>
          </cell>
          <cell r="B3482" t="str">
            <v>Terminal pesquero adecuado</v>
          </cell>
        </row>
        <row r="3483">
          <cell r="A3483">
            <v>1709086</v>
          </cell>
          <cell r="B3483" t="str">
            <v>Terminal pesquero ampliado</v>
          </cell>
        </row>
        <row r="3484">
          <cell r="A3484">
            <v>1709087</v>
          </cell>
          <cell r="B3484" t="str">
            <v>Terminal pesquero con reforzamiento estructural</v>
          </cell>
        </row>
        <row r="3485">
          <cell r="A3485">
            <v>1709088</v>
          </cell>
          <cell r="B3485" t="str">
            <v>Terminal pesquero construido</v>
          </cell>
        </row>
        <row r="3486">
          <cell r="A3486">
            <v>1709089</v>
          </cell>
          <cell r="B3486" t="str">
            <v>Terminal pesquero modificado</v>
          </cell>
        </row>
        <row r="3487">
          <cell r="A3487">
            <v>1709090</v>
          </cell>
          <cell r="B3487" t="str">
            <v>Terminal pesquero restructurado</v>
          </cell>
        </row>
        <row r="3488">
          <cell r="A3488">
            <v>3203002</v>
          </cell>
          <cell r="B3488" t="str">
            <v>Documentos de planeación para la gestión integral del recurso hídrico</v>
          </cell>
        </row>
        <row r="3489">
          <cell r="A3489">
            <v>3203002</v>
          </cell>
          <cell r="B3489" t="str">
            <v>Documentos de planeación para la gestión integral del recurso hídrico</v>
          </cell>
        </row>
        <row r="3490">
          <cell r="A3490">
            <v>3203002</v>
          </cell>
          <cell r="B3490" t="str">
            <v>Documentos de planeación para la gestión integral del recurso hídrico</v>
          </cell>
        </row>
        <row r="3491">
          <cell r="A3491">
            <v>3203002</v>
          </cell>
          <cell r="B3491" t="str">
            <v>Documentos de planeación para la gestión integral del recurso hídrico</v>
          </cell>
        </row>
        <row r="3492">
          <cell r="A3492">
            <v>3203002</v>
          </cell>
          <cell r="B3492" t="str">
            <v>Documentos de planeación para la gestión integral del recurso hídrico</v>
          </cell>
        </row>
        <row r="3493">
          <cell r="A3493">
            <v>3203002</v>
          </cell>
          <cell r="B3493" t="str">
            <v>Documentos de planeación para la gestión integral del recurso hídrico</v>
          </cell>
        </row>
        <row r="3494">
          <cell r="A3494">
            <v>3203002</v>
          </cell>
          <cell r="B3494" t="str">
            <v>Documentos de planeación para la gestión integral del recurso hídrico</v>
          </cell>
        </row>
        <row r="3495">
          <cell r="A3495">
            <v>3203002</v>
          </cell>
          <cell r="B3495" t="str">
            <v>Documentos de planeación para la gestión integral del recurso hídrico</v>
          </cell>
        </row>
        <row r="3496">
          <cell r="A3496">
            <v>3203002</v>
          </cell>
          <cell r="B3496" t="str">
            <v>Documentos de planeación para la gestión integral del recurso hídrico</v>
          </cell>
        </row>
        <row r="3497">
          <cell r="A3497">
            <v>3203002</v>
          </cell>
          <cell r="B3497" t="str">
            <v>Documentos de planeación para la gestión integral del recurso hídrico</v>
          </cell>
        </row>
        <row r="3498">
          <cell r="A3498">
            <v>3203002</v>
          </cell>
          <cell r="B3498" t="str">
            <v>Documentos de planeación para la gestión integral del recurso hídrico</v>
          </cell>
        </row>
        <row r="3499">
          <cell r="A3499">
            <v>3203002</v>
          </cell>
          <cell r="B3499" t="str">
            <v>Documentos de planeación para la gestión integral del recurso hídrico</v>
          </cell>
        </row>
        <row r="3500">
          <cell r="A3500">
            <v>3203002</v>
          </cell>
          <cell r="B3500" t="str">
            <v>Documentos de planeación para la gestión integral del recurso hídrico</v>
          </cell>
        </row>
        <row r="3501">
          <cell r="A3501">
            <v>3203002</v>
          </cell>
          <cell r="B3501" t="str">
            <v>Documentos de planeación para la gestión integral del recurso hídrico</v>
          </cell>
        </row>
        <row r="3502">
          <cell r="A3502">
            <v>3203002</v>
          </cell>
          <cell r="B3502" t="str">
            <v>Documentos de planeación para la gestión integral del recurso hídrico</v>
          </cell>
        </row>
        <row r="3503">
          <cell r="A3503">
            <v>3203002</v>
          </cell>
          <cell r="B3503" t="str">
            <v>Documentos de planeación para la gestión integral del recurso hídrico</v>
          </cell>
        </row>
        <row r="3504">
          <cell r="A3504">
            <v>3203002</v>
          </cell>
          <cell r="B3504" t="str">
            <v>Documentos de planeación para la gestión integral del recurso hídrico</v>
          </cell>
        </row>
        <row r="3505">
          <cell r="A3505">
            <v>3203003</v>
          </cell>
          <cell r="B3505" t="str">
            <v>Documentos de política para la gestión integral del recurso hídrico</v>
          </cell>
        </row>
        <row r="3506">
          <cell r="A3506">
            <v>3203003</v>
          </cell>
          <cell r="B3506" t="str">
            <v>Documentos de política para la gestión integral del recurso hídrico</v>
          </cell>
        </row>
        <row r="3507">
          <cell r="A3507">
            <v>3203003</v>
          </cell>
          <cell r="B3507" t="str">
            <v>Documentos de política para la gestión integral del recurso hídrico</v>
          </cell>
        </row>
        <row r="3508">
          <cell r="A3508">
            <v>3203004</v>
          </cell>
          <cell r="B3508" t="str">
            <v>Documentos normativos para la gestión integral del recurso hídrico</v>
          </cell>
        </row>
        <row r="3509">
          <cell r="A3509">
            <v>3203005</v>
          </cell>
          <cell r="B3509" t="str">
            <v>Documentos de estudios técnicos regionales sobre recurso hídrico</v>
          </cell>
        </row>
        <row r="3510">
          <cell r="A3510">
            <v>3203005</v>
          </cell>
          <cell r="B3510" t="str">
            <v>Documentos de estudios técnicos regionales sobre recurso hídrico</v>
          </cell>
        </row>
        <row r="3511">
          <cell r="A3511">
            <v>3203005</v>
          </cell>
          <cell r="B3511" t="str">
            <v>Documentos de estudios técnicos regionales sobre recurso hídrico</v>
          </cell>
        </row>
        <row r="3512">
          <cell r="A3512">
            <v>3203005</v>
          </cell>
          <cell r="B3512" t="str">
            <v>Documentos de estudios técnicos regionales sobre recurso hídrico</v>
          </cell>
        </row>
        <row r="3513">
          <cell r="A3513">
            <v>3203005</v>
          </cell>
          <cell r="B3513" t="str">
            <v>Documentos de estudios técnicos regionales sobre recurso hídrico</v>
          </cell>
        </row>
        <row r="3514">
          <cell r="A3514">
            <v>3203005</v>
          </cell>
          <cell r="B3514" t="str">
            <v>Documentos de estudios técnicos regionales sobre recurso hídrico</v>
          </cell>
        </row>
        <row r="3515">
          <cell r="A3515">
            <v>3203006</v>
          </cell>
          <cell r="B3515" t="str">
            <v>Servicio de asistencia técnica relacionado con calidad, uso y planificación del recurso hídrico</v>
          </cell>
        </row>
        <row r="3516">
          <cell r="A3516">
            <v>3203008</v>
          </cell>
          <cell r="B3516" t="str">
            <v>Servicio de monitoreo hidrológico</v>
          </cell>
        </row>
        <row r="3517">
          <cell r="A3517">
            <v>3203008</v>
          </cell>
          <cell r="B3517" t="str">
            <v>Servicio de monitoreo hidrológico</v>
          </cell>
        </row>
        <row r="3518">
          <cell r="A3518">
            <v>3203008</v>
          </cell>
          <cell r="B3518" t="str">
            <v>Servicio de monitoreo hidrológico</v>
          </cell>
        </row>
        <row r="3519">
          <cell r="A3519">
            <v>3203009</v>
          </cell>
          <cell r="B3519" t="str">
            <v>Servicio de caracterización de la calidad del agua</v>
          </cell>
        </row>
        <row r="3520">
          <cell r="A3520">
            <v>3203009</v>
          </cell>
          <cell r="B3520" t="str">
            <v>Servicio de caracterización de la calidad del agua</v>
          </cell>
        </row>
        <row r="3521">
          <cell r="A3521">
            <v>3203009</v>
          </cell>
          <cell r="B3521" t="str">
            <v>Servicio de caracterización de la calidad del agua</v>
          </cell>
        </row>
        <row r="3522">
          <cell r="A3522">
            <v>3203009</v>
          </cell>
          <cell r="B3522" t="str">
            <v>Servicio de caracterización de la calidad del agua</v>
          </cell>
        </row>
        <row r="3523">
          <cell r="A3523">
            <v>3203010</v>
          </cell>
          <cell r="B3523" t="str">
            <v>Servicio de modelación hidráulica</v>
          </cell>
        </row>
        <row r="3524">
          <cell r="A3524">
            <v>3203011</v>
          </cell>
          <cell r="B3524" t="str">
            <v>Servicio de modelación hidrológica</v>
          </cell>
        </row>
        <row r="3525">
          <cell r="A3525">
            <v>3203012</v>
          </cell>
          <cell r="B3525" t="str">
            <v>Servicio de modelación de calidad del agua y de sedimentos</v>
          </cell>
        </row>
        <row r="3526">
          <cell r="A3526">
            <v>3202019</v>
          </cell>
          <cell r="B3526" t="str">
            <v>Centro de Atención y Valoración de fauna silvestre construido</v>
          </cell>
        </row>
        <row r="3527">
          <cell r="A3527">
            <v>3202020</v>
          </cell>
          <cell r="B3527" t="str">
            <v>Centro de Atención y Valoración de fauna silvestre construido y dotado</v>
          </cell>
        </row>
        <row r="3528">
          <cell r="A3528">
            <v>3202021</v>
          </cell>
          <cell r="B3528" t="str">
            <v>Centro de Atención y Valoración de fauna silvestre ampliado</v>
          </cell>
        </row>
        <row r="3529">
          <cell r="A3529">
            <v>3202022</v>
          </cell>
          <cell r="B3529" t="str">
            <v>Centro de Atención y Valoración de fauna silvestre adecuado</v>
          </cell>
        </row>
        <row r="3530">
          <cell r="A3530">
            <v>3202023</v>
          </cell>
          <cell r="B3530" t="str">
            <v>Centro de Atención y Valoración de fauna silvestre modificado</v>
          </cell>
        </row>
        <row r="3531">
          <cell r="A3531">
            <v>3202024</v>
          </cell>
          <cell r="B3531" t="str">
            <v>Centro de Atención y Valoración de fauna silvestre con reforzamiento estructural</v>
          </cell>
        </row>
        <row r="3532">
          <cell r="A3532">
            <v>3202025</v>
          </cell>
          <cell r="B3532" t="str">
            <v>Centro de Atención y Valoración de flora silvestre construido</v>
          </cell>
        </row>
        <row r="3533">
          <cell r="A3533">
            <v>3202026</v>
          </cell>
          <cell r="B3533" t="str">
            <v>Centro de Atención y Valoración de flora silvestre construido y dotado</v>
          </cell>
        </row>
        <row r="3534">
          <cell r="A3534">
            <v>3202027</v>
          </cell>
          <cell r="B3534" t="str">
            <v>Centro de atención e interpretación de la biodiversidad y sus servicios ecosistemicos construido</v>
          </cell>
        </row>
        <row r="3535">
          <cell r="A3535">
            <v>3202028</v>
          </cell>
          <cell r="B3535" t="str">
            <v>Centro de Atención e interpretación de la biodiversidad y sus servicios ecosistemicos adecuado</v>
          </cell>
        </row>
        <row r="3536">
          <cell r="A3536">
            <v>3202029</v>
          </cell>
          <cell r="B3536" t="str">
            <v>Centro de atención e interpretación de la biodiversidad y sus servicios ecosistemicos construido y dotado</v>
          </cell>
        </row>
        <row r="3537">
          <cell r="A3537">
            <v>3202030</v>
          </cell>
          <cell r="B3537" t="str">
            <v>Centros de atención de las áreas protegidas construidos</v>
          </cell>
        </row>
        <row r="3538">
          <cell r="A3538">
            <v>3202030</v>
          </cell>
          <cell r="B3538" t="str">
            <v>Centros de atención de las áreas protegidas construidos</v>
          </cell>
        </row>
        <row r="3539">
          <cell r="A3539">
            <v>3201001</v>
          </cell>
          <cell r="B3539" t="str">
            <v>Documentos de política para el fortalecimiento del desempeño ambiental de los sectores productivos</v>
          </cell>
        </row>
        <row r="3540">
          <cell r="A3540">
            <v>3201001</v>
          </cell>
          <cell r="B3540" t="str">
            <v>Documentos de política para el fortalecimiento del desempeño ambiental de los sectores productivos</v>
          </cell>
        </row>
        <row r="3541">
          <cell r="A3541">
            <v>3201001</v>
          </cell>
          <cell r="B3541" t="str">
            <v>Documentos de política para el fortalecimiento del desempeño ambiental de los sectores productivos</v>
          </cell>
        </row>
        <row r="3542">
          <cell r="A3542">
            <v>3201001</v>
          </cell>
          <cell r="B3542" t="str">
            <v>Documentos de política para el fortalecimiento del desempeño ambiental de los sectores productivos</v>
          </cell>
        </row>
        <row r="3543">
          <cell r="A3543">
            <v>3201001</v>
          </cell>
          <cell r="B3543" t="str">
            <v>Documentos de política para el fortalecimiento del desempeño ambiental de los sectores productivos</v>
          </cell>
        </row>
        <row r="3544">
          <cell r="A3544">
            <v>3201001</v>
          </cell>
          <cell r="B3544" t="str">
            <v>Documentos de política para el fortalecimiento del desempeño ambiental de los sectores productivos</v>
          </cell>
        </row>
        <row r="3545">
          <cell r="A3545">
            <v>3201001</v>
          </cell>
          <cell r="B3545" t="str">
            <v>Documentos de política para el fortalecimiento del desempeño ambiental de los sectores productivos</v>
          </cell>
        </row>
        <row r="3546">
          <cell r="A3546">
            <v>3201001</v>
          </cell>
          <cell r="B3546" t="str">
            <v>Documentos de política para el fortalecimiento del desempeño ambiental de los sectores productivos</v>
          </cell>
        </row>
        <row r="3547">
          <cell r="A3547">
            <v>3201001</v>
          </cell>
          <cell r="B3547" t="str">
            <v>Documentos de política para el fortalecimiento del desempeño ambiental de los sectores productivos</v>
          </cell>
        </row>
        <row r="3548">
          <cell r="A3548">
            <v>3201001</v>
          </cell>
          <cell r="B3548" t="str">
            <v>Documentos de política para el fortalecimiento del desempeño ambiental de los sectores productivos</v>
          </cell>
        </row>
        <row r="3549">
          <cell r="A3549">
            <v>3201001</v>
          </cell>
          <cell r="B3549" t="str">
            <v>Documentos de política para el fortalecimiento del desempeño ambiental de los sectores productivos</v>
          </cell>
        </row>
        <row r="3550">
          <cell r="A3550">
            <v>3201001</v>
          </cell>
          <cell r="B3550" t="str">
            <v>Documentos de política para el fortalecimiento del desempeño ambiental de los sectores productivos</v>
          </cell>
        </row>
        <row r="3551">
          <cell r="A3551">
            <v>3201001</v>
          </cell>
          <cell r="B3551" t="str">
            <v>Documentos de política para el fortalecimiento del desempeño ambiental de los sectores productivos</v>
          </cell>
        </row>
        <row r="3552">
          <cell r="A3552">
            <v>3201001</v>
          </cell>
          <cell r="B3552" t="str">
            <v>Documentos de política para el fortalecimiento del desempeño ambiental de los sectores productivos</v>
          </cell>
        </row>
        <row r="3553">
          <cell r="A3553">
            <v>3201001</v>
          </cell>
          <cell r="B3553" t="str">
            <v>Documentos de política para el fortalecimiento del desempeño ambiental de los sectores productivos</v>
          </cell>
        </row>
        <row r="3554">
          <cell r="A3554">
            <v>3201001</v>
          </cell>
          <cell r="B3554" t="str">
            <v>Documentos de política para el fortalecimiento del desempeño ambiental de los sectores productivos</v>
          </cell>
        </row>
        <row r="3555">
          <cell r="A3555">
            <v>3201002</v>
          </cell>
          <cell r="B3555" t="str">
            <v>Documentos de lineamientos técnicos para el fortalecimiento del desempeño ambiental de los sectores productivos</v>
          </cell>
        </row>
        <row r="3556">
          <cell r="A3556">
            <v>3201002</v>
          </cell>
          <cell r="B3556" t="str">
            <v>Documentos de lineamientos técnicos para el fortalecimiento del desempeño ambiental de los sectores productivos</v>
          </cell>
        </row>
        <row r="3557">
          <cell r="A3557">
            <v>3201002</v>
          </cell>
          <cell r="B3557" t="str">
            <v>Documentos de lineamientos técnicos para el fortalecimiento del desempeño ambiental de los sectores productivos</v>
          </cell>
        </row>
        <row r="3558">
          <cell r="A3558">
            <v>3201002</v>
          </cell>
          <cell r="B3558" t="str">
            <v>Documentos de lineamientos técnicos para el fortalecimiento del desempeño ambiental de los sectores productivos</v>
          </cell>
        </row>
        <row r="3559">
          <cell r="A3559">
            <v>3201003</v>
          </cell>
          <cell r="B3559" t="str">
            <v>Servicio de asistencia técnica para la consolidación de negocios verdes</v>
          </cell>
        </row>
        <row r="3560">
          <cell r="A3560">
            <v>3201004</v>
          </cell>
          <cell r="B3560" t="str">
            <v>Servicio de asistencia técnica en el marco de la formulación e implementación de proyectos demostrativos para la reducción de impactos ambientales de la minería</v>
          </cell>
        </row>
        <row r="3561">
          <cell r="A3561">
            <v>3201005</v>
          </cell>
          <cell r="B3561" t="str">
            <v>Documentos de estudios técnicos para el fortalecimiento del desempeño ambiental de los sectores productivos</v>
          </cell>
        </row>
        <row r="3562">
          <cell r="A3562">
            <v>3201006</v>
          </cell>
          <cell r="B3562" t="str">
            <v>Documentos normativos para el fortalecimiento del desempeño ambiental de los sectores productivos</v>
          </cell>
        </row>
        <row r="3563">
          <cell r="A3563">
            <v>3201007</v>
          </cell>
          <cell r="B3563" t="str">
            <v>Servicio de asistencia técnica para la incorporación de varibales ambientales en la planificación sectorial</v>
          </cell>
        </row>
        <row r="3564">
          <cell r="A3564">
            <v>3201008</v>
          </cell>
          <cell r="B3564" t="str">
            <v>Servicio de vigilancia de la calidad del aire</v>
          </cell>
        </row>
        <row r="3565">
          <cell r="A3565">
            <v>3201008</v>
          </cell>
          <cell r="B3565" t="str">
            <v>Servicio de vigilancia de la calidad del aire</v>
          </cell>
        </row>
        <row r="3566">
          <cell r="A3566">
            <v>3201008</v>
          </cell>
          <cell r="B3566" t="str">
            <v>Servicio de vigilancia de la calidad del aire</v>
          </cell>
        </row>
        <row r="3567">
          <cell r="A3567">
            <v>3201008</v>
          </cell>
          <cell r="B3567" t="str">
            <v>Servicio de vigilancia de la calidad del aire</v>
          </cell>
        </row>
        <row r="3568">
          <cell r="A3568">
            <v>3201008</v>
          </cell>
          <cell r="B3568" t="str">
            <v>Servicio de vigilancia de la calidad del aire</v>
          </cell>
        </row>
        <row r="3569">
          <cell r="A3569">
            <v>3201008</v>
          </cell>
          <cell r="B3569" t="str">
            <v>Servicio de vigilancia de la calidad del aire</v>
          </cell>
        </row>
        <row r="3570">
          <cell r="A3570">
            <v>3201009</v>
          </cell>
          <cell r="B3570" t="str">
            <v>Servicio de seguimiento y evaluación de los programas de recolección de residuos pos consumo</v>
          </cell>
        </row>
        <row r="3571">
          <cell r="A3571">
            <v>3201009</v>
          </cell>
          <cell r="B3571" t="str">
            <v>Servicio de seguimiento y evaluación de los programas de recolección de residuos pos consumo</v>
          </cell>
        </row>
        <row r="3572">
          <cell r="A3572">
            <v>3201010</v>
          </cell>
          <cell r="B3572" t="str">
            <v>Servicio de divulgación de la incorporación de consideraciones ambientales en la planificación sectorial</v>
          </cell>
        </row>
        <row r="3573">
          <cell r="A3573">
            <v>3201010</v>
          </cell>
          <cell r="B3573" t="str">
            <v>Servicio de divulgación de la incorporación de consideraciones ambientales en la planificación sectorial</v>
          </cell>
        </row>
        <row r="3574">
          <cell r="A3574">
            <v>3201010</v>
          </cell>
          <cell r="B3574" t="str">
            <v>Servicio de divulgación de la incorporación de consideraciones ambientales en la planificación sectorial</v>
          </cell>
        </row>
        <row r="3575">
          <cell r="A3575">
            <v>3201010</v>
          </cell>
          <cell r="B3575" t="str">
            <v>Servicio de divulgación de la incorporación de consideraciones ambientales en la planificación sectorial</v>
          </cell>
        </row>
        <row r="3576">
          <cell r="A3576">
            <v>3201010</v>
          </cell>
          <cell r="B3576" t="str">
            <v>Servicio de divulgación de la incorporación de consideraciones ambientales en la planificación sectorial</v>
          </cell>
        </row>
        <row r="3577">
          <cell r="A3577">
            <v>3205001</v>
          </cell>
          <cell r="B3577" t="str">
            <v>Documentos de lineamientos técnicos para el ordenamiento ambiental territorial</v>
          </cell>
        </row>
        <row r="3578">
          <cell r="A3578">
            <v>3205001</v>
          </cell>
          <cell r="B3578" t="str">
            <v>Documentos de lineamientos técnicos para el ordenamiento ambiental territorial</v>
          </cell>
        </row>
        <row r="3579">
          <cell r="A3579">
            <v>3205001</v>
          </cell>
          <cell r="B3579" t="str">
            <v>Documentos de lineamientos técnicos para el ordenamiento ambiental territorial</v>
          </cell>
        </row>
        <row r="3580">
          <cell r="A3580">
            <v>3205002</v>
          </cell>
          <cell r="B3580" t="str">
            <v>Documentos de estudios técnicos para el ordenamiento ambiental territorial</v>
          </cell>
        </row>
        <row r="3581">
          <cell r="A3581">
            <v>3202007</v>
          </cell>
          <cell r="B3581" t="str">
            <v>Servicio de control y vigilancia al tráfico ilegal de especies</v>
          </cell>
        </row>
        <row r="3582">
          <cell r="A3582">
            <v>3202007</v>
          </cell>
          <cell r="B3582" t="str">
            <v>Servicio de control y vigilancia al tráfico ilegal de especies</v>
          </cell>
        </row>
        <row r="3583">
          <cell r="A3583">
            <v>3203014</v>
          </cell>
          <cell r="B3583" t="str">
            <v>Estaciones hidrológicas construidas</v>
          </cell>
        </row>
        <row r="3584">
          <cell r="A3584">
            <v>3203014</v>
          </cell>
          <cell r="B3584" t="str">
            <v>Estaciones hidrológicas construidas</v>
          </cell>
        </row>
        <row r="3585">
          <cell r="A3585">
            <v>3203015</v>
          </cell>
          <cell r="B3585" t="str">
            <v>Estaciones hidrológicas mejoradas</v>
          </cell>
        </row>
        <row r="3586">
          <cell r="A3586">
            <v>3203015</v>
          </cell>
          <cell r="B3586" t="str">
            <v>Estaciones hidrológicas mejoradas</v>
          </cell>
        </row>
        <row r="3587">
          <cell r="A3587">
            <v>3203016</v>
          </cell>
          <cell r="B3587" t="str">
            <v>Estaciones meteorológicas construidas</v>
          </cell>
        </row>
        <row r="3588">
          <cell r="A3588">
            <v>3203016</v>
          </cell>
          <cell r="B3588" t="str">
            <v>Estaciones meteorológicas construidas</v>
          </cell>
        </row>
        <row r="3589">
          <cell r="A3589">
            <v>3203017</v>
          </cell>
          <cell r="B3589" t="str">
            <v>Estaciones meteorológicas mejoradas</v>
          </cell>
        </row>
        <row r="3590">
          <cell r="A3590">
            <v>3203017</v>
          </cell>
          <cell r="B3590" t="str">
            <v>Estaciones meteorológicas mejoradas</v>
          </cell>
        </row>
        <row r="3591">
          <cell r="A3591">
            <v>3203018</v>
          </cell>
          <cell r="B3591" t="str">
            <v>Estaciones de monitoreo de agua subterránea construidas</v>
          </cell>
        </row>
        <row r="3592">
          <cell r="A3592">
            <v>1707022</v>
          </cell>
          <cell r="B3592" t="str">
            <v>Servicio de certificación en normas de Buenas Prácticas de Manufactura - BPM</v>
          </cell>
        </row>
        <row r="3593">
          <cell r="A3593">
            <v>1707024</v>
          </cell>
          <cell r="B3593" t="str">
            <v>Servicio de control a la movilización de animales</v>
          </cell>
        </row>
        <row r="3594">
          <cell r="A3594">
            <v>1707024</v>
          </cell>
          <cell r="B3594" t="str">
            <v>Servicio de control a la movilización de animales</v>
          </cell>
        </row>
        <row r="3595">
          <cell r="A3595">
            <v>1707024</v>
          </cell>
          <cell r="B3595" t="str">
            <v>Servicio de control a la movilización de animales</v>
          </cell>
        </row>
        <row r="3596">
          <cell r="A3596">
            <v>1707026</v>
          </cell>
          <cell r="B3596" t="str">
            <v>Servicio de control y certificación a las importaciones de productos agropecuarios</v>
          </cell>
        </row>
        <row r="3597">
          <cell r="A3597">
            <v>1707026</v>
          </cell>
          <cell r="B3597" t="str">
            <v>Servicio de control y certificación a las importaciones de productos agropecuarios</v>
          </cell>
        </row>
        <row r="3598">
          <cell r="A3598">
            <v>1707026</v>
          </cell>
          <cell r="B3598" t="str">
            <v>Servicio de control y certificación a las importaciones de productos agropecuarios</v>
          </cell>
        </row>
        <row r="3599">
          <cell r="A3599">
            <v>1707026</v>
          </cell>
          <cell r="B3599" t="str">
            <v>Servicio de control y certificación a las importaciones de productos agropecuarios</v>
          </cell>
        </row>
        <row r="3600">
          <cell r="A3600">
            <v>1707026</v>
          </cell>
          <cell r="B3600" t="str">
            <v>Servicio de control y certificación a las importaciones de productos agropecuarios</v>
          </cell>
        </row>
        <row r="3601">
          <cell r="A3601">
            <v>1707027</v>
          </cell>
          <cell r="B3601" t="str">
            <v>Servicio de divulgación del riesgo sanitario y fitosanitario</v>
          </cell>
        </row>
        <row r="3602">
          <cell r="A3602">
            <v>1707028</v>
          </cell>
          <cell r="B3602" t="str">
            <v>Servicio de expedición de registros sanitarios y fitosanitarios</v>
          </cell>
        </row>
        <row r="3603">
          <cell r="A3603">
            <v>1707031</v>
          </cell>
          <cell r="B3603" t="str">
            <v>Servicio de identificación de riesgos de plagas para cultivos</v>
          </cell>
        </row>
        <row r="3604">
          <cell r="A3604">
            <v>3203021</v>
          </cell>
          <cell r="B3604" t="str">
            <v>Cartografía ambiental temática</v>
          </cell>
        </row>
        <row r="3605">
          <cell r="A3605">
            <v>3203021</v>
          </cell>
          <cell r="B3605" t="str">
            <v>Cartografía ambiental temática</v>
          </cell>
        </row>
        <row r="3606">
          <cell r="A3606">
            <v>3203021</v>
          </cell>
          <cell r="B3606" t="str">
            <v>Cartografía ambiental temática</v>
          </cell>
        </row>
        <row r="3607">
          <cell r="A3607">
            <v>3203021</v>
          </cell>
          <cell r="B3607" t="str">
            <v>Cartografía ambiental temática</v>
          </cell>
        </row>
        <row r="3608">
          <cell r="A3608">
            <v>3203021</v>
          </cell>
          <cell r="B3608" t="str">
            <v>Cartografía ambiental temática</v>
          </cell>
        </row>
        <row r="3609">
          <cell r="A3609">
            <v>3203022</v>
          </cell>
          <cell r="B3609" t="str">
            <v>Servicio de zonificación ambiental</v>
          </cell>
        </row>
        <row r="3610">
          <cell r="A3610">
            <v>3203023</v>
          </cell>
          <cell r="B3610" t="str">
            <v>Servicio de manejo de datos hidrometeorológicos y de calidad del agua</v>
          </cell>
        </row>
        <row r="3611">
          <cell r="A3611">
            <v>3203023</v>
          </cell>
          <cell r="B3611" t="str">
            <v>Servicio de manejo de datos hidrometeorológicos y de calidad del agua</v>
          </cell>
        </row>
        <row r="3612">
          <cell r="A3612">
            <v>3203024</v>
          </cell>
          <cell r="B3612" t="str">
            <v>Laboratorios construidos</v>
          </cell>
        </row>
        <row r="3613">
          <cell r="A3613">
            <v>3203025</v>
          </cell>
          <cell r="B3613" t="str">
            <v>Laboratorios construidos y dotados</v>
          </cell>
        </row>
        <row r="3614">
          <cell r="A3614">
            <v>3203026</v>
          </cell>
          <cell r="B3614" t="str">
            <v>Laboratorios mejorados y dotados</v>
          </cell>
        </row>
        <row r="3615">
          <cell r="A3615">
            <v>3202001</v>
          </cell>
          <cell r="B3615" t="str">
            <v>Documentos de lineamientos técnicos para la conservación de la biodiversidad y sus servicios eco sistémicos</v>
          </cell>
        </row>
        <row r="3616">
          <cell r="A3616">
            <v>3202001</v>
          </cell>
          <cell r="B3616" t="str">
            <v>Documentos de lineamientos técnicos para la conservación de la biodiversidad y sus servicios eco sistémicos</v>
          </cell>
        </row>
        <row r="3617">
          <cell r="A3617">
            <v>3202001</v>
          </cell>
          <cell r="B3617" t="str">
            <v>Documentos de lineamientos técnicos para la conservación de la biodiversidad y sus servicios eco sistémicos</v>
          </cell>
        </row>
        <row r="3618">
          <cell r="A3618">
            <v>3202001</v>
          </cell>
          <cell r="B3618" t="str">
            <v>Documentos de lineamientos técnicos para la conservación de la biodiversidad y sus servicios eco sistémicos</v>
          </cell>
        </row>
        <row r="3619">
          <cell r="A3619">
            <v>3202001</v>
          </cell>
          <cell r="B3619" t="str">
            <v>Documentos de lineamientos técnicos para la conservación de la biodiversidad y sus servicios eco sistémicos</v>
          </cell>
        </row>
        <row r="3620">
          <cell r="A3620">
            <v>3202001</v>
          </cell>
          <cell r="B3620" t="str">
            <v>Documentos de lineamientos técnicos para la conservación de la biodiversidad y sus servicios eco sistémicos</v>
          </cell>
        </row>
        <row r="3621">
          <cell r="A3621">
            <v>3202001</v>
          </cell>
          <cell r="B3621" t="str">
            <v>Documentos de lineamientos técnicos para la conservación de la biodiversidad y sus servicios eco sistémicos</v>
          </cell>
        </row>
        <row r="3622">
          <cell r="A3622">
            <v>3202001</v>
          </cell>
          <cell r="B3622" t="str">
            <v>Documentos de lineamientos técnicos para la conservación de la biodiversidad y sus servicios eco sistémicos</v>
          </cell>
        </row>
        <row r="3623">
          <cell r="A3623">
            <v>3202001</v>
          </cell>
          <cell r="B3623" t="str">
            <v>Documentos de lineamientos técnicos para la conservación de la biodiversidad y sus servicios eco sistémicos</v>
          </cell>
        </row>
        <row r="3624">
          <cell r="A3624">
            <v>3202001</v>
          </cell>
          <cell r="B3624" t="str">
            <v>Documentos de lineamientos técnicos para la conservación de la biodiversidad y sus servicios eco sistémicos</v>
          </cell>
        </row>
        <row r="3625">
          <cell r="A3625">
            <v>3202001</v>
          </cell>
          <cell r="B3625" t="str">
            <v>Documentos de lineamientos técnicos para la conservación de la biodiversidad y sus servicios eco sistémicos</v>
          </cell>
        </row>
        <row r="3626">
          <cell r="A3626">
            <v>3202001</v>
          </cell>
          <cell r="B3626" t="str">
            <v>Documentos de lineamientos técnicos para la conservación de la biodiversidad y sus servicios eco sistémicos</v>
          </cell>
        </row>
        <row r="3627">
          <cell r="A3627">
            <v>3202001</v>
          </cell>
          <cell r="B3627" t="str">
            <v>Documentos de lineamientos técnicos para la conservación de la biodiversidad y sus servicios eco sistémicos</v>
          </cell>
        </row>
        <row r="3628">
          <cell r="A3628">
            <v>3202002</v>
          </cell>
          <cell r="B3628" t="str">
            <v>Documentos de planeación para la conservación de la biodiversidad y sus servicios eco sistémicos</v>
          </cell>
        </row>
        <row r="3629">
          <cell r="A3629">
            <v>3202002</v>
          </cell>
          <cell r="B3629" t="str">
            <v>Documentos de planeación para la conservación de la biodiversidad y sus servicios eco sistémicos</v>
          </cell>
        </row>
        <row r="3630">
          <cell r="A3630">
            <v>3202002</v>
          </cell>
          <cell r="B3630" t="str">
            <v>Documentos de planeación para la conservación de la biodiversidad y sus servicios eco sistémicos</v>
          </cell>
        </row>
        <row r="3631">
          <cell r="A3631">
            <v>3202002</v>
          </cell>
          <cell r="B3631" t="str">
            <v>Documentos de planeación para la conservación de la biodiversidad y sus servicios eco sistémicos</v>
          </cell>
        </row>
        <row r="3632">
          <cell r="A3632">
            <v>3202002</v>
          </cell>
          <cell r="B3632" t="str">
            <v>Documentos de planeación para la conservación de la biodiversidad y sus servicios eco sistémicos</v>
          </cell>
        </row>
        <row r="3633">
          <cell r="A3633">
            <v>3202002</v>
          </cell>
          <cell r="B3633" t="str">
            <v>Documentos de planeación para la conservación de la biodiversidad y sus servicios eco sistémicos</v>
          </cell>
        </row>
        <row r="3634">
          <cell r="A3634">
            <v>3202003</v>
          </cell>
          <cell r="B3634" t="str">
            <v>Documentos de política para la conservación de la biodiversidad y sus servicio eco sistémicos</v>
          </cell>
        </row>
        <row r="3635">
          <cell r="A3635">
            <v>3202003</v>
          </cell>
          <cell r="B3635" t="str">
            <v>Documentos de política para la conservación de la biodiversidad y sus servicio eco sistémicos</v>
          </cell>
        </row>
        <row r="3636">
          <cell r="A3636">
            <v>3202003</v>
          </cell>
          <cell r="B3636" t="str">
            <v>Documentos de política para la conservación de la biodiversidad y sus servicio eco sistémicos</v>
          </cell>
        </row>
        <row r="3637">
          <cell r="A3637">
            <v>3202003</v>
          </cell>
          <cell r="B3637" t="str">
            <v>Documentos de política para la conservación de la biodiversidad y sus servicio eco sistémicos</v>
          </cell>
        </row>
        <row r="3638">
          <cell r="A3638">
            <v>3202004</v>
          </cell>
          <cell r="B3638" t="str">
            <v>Documentos de investigación para la conservación de la biodiversidad y sus servicios eco sistémicos</v>
          </cell>
        </row>
        <row r="3639">
          <cell r="A3639">
            <v>3202004</v>
          </cell>
          <cell r="B3639" t="str">
            <v>Documentos de investigación para la conservación de la biodiversidad y sus servicios eco sistémicos</v>
          </cell>
        </row>
        <row r="3640">
          <cell r="A3640">
            <v>3202004</v>
          </cell>
          <cell r="B3640" t="str">
            <v>Documentos de investigación para la conservación de la biodiversidad y sus servicios eco sistémicos</v>
          </cell>
        </row>
        <row r="3641">
          <cell r="A3641">
            <v>1703009</v>
          </cell>
          <cell r="B3641" t="str">
            <v>Servicio de apoyo financiero para la gestión de riesgos agropecuarios</v>
          </cell>
        </row>
        <row r="3642">
          <cell r="A3642">
            <v>1703009</v>
          </cell>
          <cell r="B3642" t="str">
            <v>Servicio de apoyo financiero para la gestión de riesgos agropecuarios</v>
          </cell>
        </row>
        <row r="3643">
          <cell r="A3643">
            <v>1703009</v>
          </cell>
          <cell r="B3643" t="str">
            <v>Servicio de apoyo financiero para la gestión de riesgos agropecuarios</v>
          </cell>
        </row>
        <row r="3644">
          <cell r="A3644">
            <v>1704004</v>
          </cell>
          <cell r="B3644" t="str">
            <v>Servicio de información de tierras rurales</v>
          </cell>
        </row>
        <row r="3645">
          <cell r="A3645">
            <v>1704004</v>
          </cell>
          <cell r="B3645" t="str">
            <v>Servicio de información de tierras rurales</v>
          </cell>
        </row>
        <row r="3646">
          <cell r="A3646">
            <v>1704004</v>
          </cell>
          <cell r="B3646" t="str">
            <v>Servicio de información de tierras rurales</v>
          </cell>
        </row>
        <row r="3647">
          <cell r="A3647">
            <v>1704005</v>
          </cell>
          <cell r="B3647" t="str">
            <v>Servicio de Información Observatorio de Tierras</v>
          </cell>
        </row>
        <row r="3648">
          <cell r="A3648">
            <v>1704005</v>
          </cell>
          <cell r="B3648" t="str">
            <v>Servicio de Información Observatorio de Tierras</v>
          </cell>
        </row>
        <row r="3649">
          <cell r="A3649">
            <v>1704005</v>
          </cell>
          <cell r="B3649" t="str">
            <v>Servicio de Información Observatorio de Tierras</v>
          </cell>
        </row>
        <row r="3650">
          <cell r="A3650">
            <v>1704005</v>
          </cell>
          <cell r="B3650" t="str">
            <v>Servicio de Información Observatorio de Tierras</v>
          </cell>
        </row>
        <row r="3651">
          <cell r="A3651">
            <v>1704008</v>
          </cell>
          <cell r="B3651" t="str">
            <v>Servicio de administración de tierras de la Nación</v>
          </cell>
        </row>
        <row r="3652">
          <cell r="A3652">
            <v>1704009</v>
          </cell>
          <cell r="B3652" t="str">
            <v>Servicio de apoyo financiero para la adquisición de tierras</v>
          </cell>
        </row>
        <row r="3653">
          <cell r="A3653">
            <v>1704009</v>
          </cell>
          <cell r="B3653" t="str">
            <v>Servicio de apoyo financiero para la adquisición de tierras</v>
          </cell>
        </row>
        <row r="3654">
          <cell r="A3654">
            <v>1704009</v>
          </cell>
          <cell r="B3654" t="str">
            <v>Servicio de apoyo financiero para la adquisición de tierras</v>
          </cell>
        </row>
        <row r="3655">
          <cell r="A3655">
            <v>1704009</v>
          </cell>
          <cell r="B3655" t="str">
            <v>Servicio de apoyo financiero para la adquisición de tierras</v>
          </cell>
        </row>
        <row r="3656">
          <cell r="A3656">
            <v>1704009</v>
          </cell>
          <cell r="B3656" t="str">
            <v>Servicio de apoyo financiero para la adquisición de tierras</v>
          </cell>
        </row>
        <row r="3657">
          <cell r="A3657">
            <v>1704009</v>
          </cell>
          <cell r="B3657" t="str">
            <v>Servicio de apoyo financiero para la adquisición de tierras</v>
          </cell>
        </row>
        <row r="3658">
          <cell r="A3658">
            <v>1704010</v>
          </cell>
          <cell r="B3658" t="str">
            <v>Servicio de apoyo financiero para la formalización de la propiedad</v>
          </cell>
        </row>
        <row r="3659">
          <cell r="A3659">
            <v>1704010</v>
          </cell>
          <cell r="B3659" t="str">
            <v>Servicio de apoyo financiero para la formalización de la propiedad</v>
          </cell>
        </row>
        <row r="3660">
          <cell r="A3660">
            <v>1704010</v>
          </cell>
          <cell r="B3660" t="str">
            <v>Servicio de apoyo financiero para la formalización de la propiedad</v>
          </cell>
        </row>
        <row r="3661">
          <cell r="A3661">
            <v>1704010</v>
          </cell>
          <cell r="B3661" t="str">
            <v>Servicio de apoyo financiero para la formalización de la propiedad</v>
          </cell>
        </row>
        <row r="3662">
          <cell r="A3662">
            <v>1704011</v>
          </cell>
          <cell r="B3662" t="str">
            <v>Servicio de asistencia técnica para adelantar procesos agrarios</v>
          </cell>
        </row>
        <row r="3663">
          <cell r="A3663">
            <v>1704012</v>
          </cell>
          <cell r="B3663" t="str">
            <v>Servicio de entrega de tierras</v>
          </cell>
        </row>
        <row r="3664">
          <cell r="A3664">
            <v>1704012</v>
          </cell>
          <cell r="B3664" t="str">
            <v>Servicio de entrega de tierras</v>
          </cell>
        </row>
        <row r="3665">
          <cell r="A3665">
            <v>1704012</v>
          </cell>
          <cell r="B3665" t="str">
            <v>Servicio de entrega de tierras</v>
          </cell>
        </row>
        <row r="3666">
          <cell r="A3666">
            <v>1704012</v>
          </cell>
          <cell r="B3666" t="str">
            <v>Servicio de entrega de tierras</v>
          </cell>
        </row>
        <row r="3667">
          <cell r="A3667">
            <v>1704012</v>
          </cell>
          <cell r="B3667" t="str">
            <v>Servicio de entrega de tierras</v>
          </cell>
        </row>
        <row r="3668">
          <cell r="A3668">
            <v>1704012</v>
          </cell>
          <cell r="B3668" t="str">
            <v>Servicio de entrega de tierras</v>
          </cell>
        </row>
        <row r="3669">
          <cell r="A3669">
            <v>1705009</v>
          </cell>
          <cell r="B3669" t="str">
            <v>Servicio de identificación para la inscripción o no en el registro de Tierras Despojadas y Abandonadas Forzosamente</v>
          </cell>
        </row>
        <row r="3670">
          <cell r="A3670">
            <v>1705009</v>
          </cell>
          <cell r="B3670" t="str">
            <v>Servicio de identificación para la inscripción o no en el registro de Tierras Despojadas y Abandonadas Forzosamente</v>
          </cell>
        </row>
        <row r="3671">
          <cell r="A3671">
            <v>1705009</v>
          </cell>
          <cell r="B3671" t="str">
            <v>Servicio de identificación para la inscripción o no en el registro de Tierras Despojadas y Abandonadas Forzosamente</v>
          </cell>
        </row>
        <row r="3672">
          <cell r="A3672">
            <v>1706001</v>
          </cell>
          <cell r="B3672" t="str">
            <v>Documentos de lineamientos técnicos</v>
          </cell>
        </row>
        <row r="3673">
          <cell r="A3673">
            <v>1706001</v>
          </cell>
          <cell r="B3673" t="str">
            <v>Documentos de lineamientos técnicos</v>
          </cell>
        </row>
        <row r="3674">
          <cell r="A3674">
            <v>1706002</v>
          </cell>
          <cell r="B3674" t="str">
            <v>Documentos de planeación</v>
          </cell>
        </row>
        <row r="3675">
          <cell r="A3675">
            <v>1706002</v>
          </cell>
          <cell r="B3675" t="str">
            <v>Documentos de planeación</v>
          </cell>
        </row>
        <row r="3676">
          <cell r="A3676">
            <v>1706002</v>
          </cell>
          <cell r="B3676" t="str">
            <v>Documentos de planeación</v>
          </cell>
        </row>
        <row r="3677">
          <cell r="A3677">
            <v>1706003</v>
          </cell>
          <cell r="B3677" t="str">
            <v>Servicio de información de comercio exterior agropecuario</v>
          </cell>
        </row>
        <row r="3678">
          <cell r="A3678">
            <v>1706003</v>
          </cell>
          <cell r="B3678" t="str">
            <v>Servicio de información de comercio exterior agropecuario</v>
          </cell>
        </row>
        <row r="3679">
          <cell r="A3679">
            <v>1706003</v>
          </cell>
          <cell r="B3679" t="str">
            <v>Servicio de información de comercio exterior agropecuario</v>
          </cell>
        </row>
        <row r="3680">
          <cell r="A3680">
            <v>1706003</v>
          </cell>
          <cell r="B3680" t="str">
            <v>Servicio de información de comercio exterior agropecuario</v>
          </cell>
        </row>
        <row r="3681">
          <cell r="A3681">
            <v>1706003</v>
          </cell>
          <cell r="B3681" t="str">
            <v>Servicio de información de comercio exterior agropecuario</v>
          </cell>
        </row>
        <row r="3682">
          <cell r="A3682">
            <v>1706004</v>
          </cell>
          <cell r="B3682" t="str">
            <v>Servicio de apoyo financiero para la participación en Ferias nacionales e internacionales</v>
          </cell>
        </row>
        <row r="3683">
          <cell r="A3683">
            <v>1706005</v>
          </cell>
          <cell r="B3683" t="str">
            <v>Servicio de asesoría para certificación en comercio exterior</v>
          </cell>
        </row>
        <row r="3684">
          <cell r="A3684">
            <v>1706006</v>
          </cell>
          <cell r="B3684" t="str">
            <v>Servicio de asistencia técnica en los espacios bilaterales y multilaterales de comercio exterior agropecuario</v>
          </cell>
        </row>
        <row r="3685">
          <cell r="A3685">
            <v>1706006</v>
          </cell>
          <cell r="B3685" t="str">
            <v>Servicio de asistencia técnica en los espacios bilaterales y multilaterales de comercio exterior agropecuario</v>
          </cell>
        </row>
        <row r="3686">
          <cell r="A3686">
            <v>1706007</v>
          </cell>
          <cell r="B3686" t="str">
            <v>Servicio de divulgación de información de comercio exterior agropecuario</v>
          </cell>
        </row>
        <row r="3687">
          <cell r="A3687">
            <v>1706007</v>
          </cell>
          <cell r="B3687" t="str">
            <v>Servicio de divulgación de información de comercio exterior agropecuario</v>
          </cell>
        </row>
        <row r="3688">
          <cell r="A3688">
            <v>1707001</v>
          </cell>
          <cell r="B3688" t="str">
            <v>Documentos de lineamientos técnicos</v>
          </cell>
        </row>
        <row r="3689">
          <cell r="A3689">
            <v>1707001</v>
          </cell>
          <cell r="B3689" t="str">
            <v>Documentos de lineamientos técnicos</v>
          </cell>
        </row>
        <row r="3690">
          <cell r="A3690">
            <v>1707002</v>
          </cell>
          <cell r="B3690" t="str">
            <v>Documentos normativos</v>
          </cell>
        </row>
        <row r="3691">
          <cell r="A3691">
            <v>1707002</v>
          </cell>
          <cell r="B3691" t="str">
            <v>Documentos normativos</v>
          </cell>
        </row>
        <row r="3692">
          <cell r="A3692">
            <v>1707002</v>
          </cell>
          <cell r="B3692" t="str">
            <v>Documentos normativos</v>
          </cell>
        </row>
        <row r="3693">
          <cell r="A3693">
            <v>1707002</v>
          </cell>
          <cell r="B3693" t="str">
            <v>Documentos normativos</v>
          </cell>
        </row>
        <row r="3694">
          <cell r="A3694">
            <v>1707002</v>
          </cell>
          <cell r="B3694" t="str">
            <v>Documentos normativos</v>
          </cell>
        </row>
        <row r="3695">
          <cell r="A3695">
            <v>1707002</v>
          </cell>
          <cell r="B3695" t="str">
            <v>Documentos normativos</v>
          </cell>
        </row>
        <row r="3696">
          <cell r="A3696">
            <v>1707003</v>
          </cell>
          <cell r="B3696" t="str">
            <v>Laboratorios de análisis y diagnóstico animal, vegetal e inocuidad adecuados</v>
          </cell>
        </row>
        <row r="3697">
          <cell r="A3697">
            <v>1707004</v>
          </cell>
          <cell r="B3697" t="str">
            <v>Laboratorios de análisis y diagnóstico animal, vegetal e inocuidad ampliados</v>
          </cell>
        </row>
        <row r="3698">
          <cell r="A3698">
            <v>1707005</v>
          </cell>
          <cell r="B3698" t="str">
            <v>Laboratorios de análisis y diagnóstico animal, vegetal e inocuidad con mantenimiento</v>
          </cell>
        </row>
        <row r="3699">
          <cell r="A3699">
            <v>1707006</v>
          </cell>
          <cell r="B3699" t="str">
            <v>Laboratorios de análisis y diagnóstico animal, vegetal e inocuidad con reforzamiento estructural</v>
          </cell>
        </row>
        <row r="3700">
          <cell r="A3700">
            <v>1707007</v>
          </cell>
          <cell r="B3700" t="str">
            <v>Laboratorios de análisis y diagnóstico animal, vegetal e inocuidad construidos</v>
          </cell>
        </row>
        <row r="3701">
          <cell r="A3701">
            <v>1707037</v>
          </cell>
          <cell r="B3701" t="str">
            <v>Servicio de registro a productores y predios agropecuarios</v>
          </cell>
        </row>
        <row r="3702">
          <cell r="A3702">
            <v>1707037</v>
          </cell>
          <cell r="B3702" t="str">
            <v>Servicio de registro a productores y predios agropecuarios</v>
          </cell>
        </row>
        <row r="3703">
          <cell r="A3703">
            <v>1707037</v>
          </cell>
          <cell r="B3703" t="str">
            <v>Servicio de registro a productores y predios agropecuarios</v>
          </cell>
        </row>
        <row r="3704">
          <cell r="A3704">
            <v>1707037</v>
          </cell>
          <cell r="B3704" t="str">
            <v>Servicio de registro a productores y predios agropecuarios</v>
          </cell>
        </row>
        <row r="3705">
          <cell r="A3705">
            <v>1707038</v>
          </cell>
          <cell r="B3705" t="str">
            <v>Servicio de registro para la comercialización de productos</v>
          </cell>
        </row>
        <row r="3706">
          <cell r="A3706">
            <v>1707039</v>
          </cell>
          <cell r="B3706" t="str">
            <v>Servicio de seguimiento a la sanidad de los predios agrícolas registrados ante el ICA</v>
          </cell>
        </row>
        <row r="3707">
          <cell r="A3707">
            <v>1708001</v>
          </cell>
          <cell r="B3707" t="str">
            <v>Bancos de germoplasma adecuados</v>
          </cell>
        </row>
        <row r="3708">
          <cell r="A3708">
            <v>1708002</v>
          </cell>
          <cell r="B3708" t="str">
            <v>Bancos de germoplasma ampliados</v>
          </cell>
        </row>
        <row r="3709">
          <cell r="A3709">
            <v>1708003</v>
          </cell>
          <cell r="B3709" t="str">
            <v>Bancos de germoplasma con mantenimiento</v>
          </cell>
        </row>
        <row r="3710">
          <cell r="A3710">
            <v>1708004</v>
          </cell>
          <cell r="B3710" t="str">
            <v>Bancos de germoplasma con reforzamiento estructural</v>
          </cell>
        </row>
        <row r="3711">
          <cell r="A3711">
            <v>1708005</v>
          </cell>
          <cell r="B3711" t="str">
            <v>Bancos de germoplasma construidos</v>
          </cell>
        </row>
        <row r="3712">
          <cell r="A3712">
            <v>1708006</v>
          </cell>
          <cell r="B3712" t="str">
            <v>Bancos de germoplasma modificados</v>
          </cell>
        </row>
        <row r="3713">
          <cell r="A3713">
            <v>1708007</v>
          </cell>
          <cell r="B3713" t="str">
            <v>Bancos de germoplasma restaurados</v>
          </cell>
        </row>
        <row r="3714">
          <cell r="A3714">
            <v>1708008</v>
          </cell>
          <cell r="B3714" t="str">
            <v>Centros de Investigación Adecuados</v>
          </cell>
        </row>
        <row r="3715">
          <cell r="A3715">
            <v>1708009</v>
          </cell>
          <cell r="B3715" t="str">
            <v>Centros de Investigación Ampliados</v>
          </cell>
        </row>
        <row r="3716">
          <cell r="A3716">
            <v>1708010</v>
          </cell>
          <cell r="B3716" t="str">
            <v>Centros de Investigación con mantenimiento</v>
          </cell>
        </row>
        <row r="3717">
          <cell r="A3717">
            <v>1708011</v>
          </cell>
          <cell r="B3717" t="str">
            <v>Centros de Investigación con reforzamiento estructural</v>
          </cell>
        </row>
        <row r="3718">
          <cell r="A3718">
            <v>1708012</v>
          </cell>
          <cell r="B3718" t="str">
            <v>Centros de Investigación Construidos</v>
          </cell>
        </row>
        <row r="3719">
          <cell r="A3719">
            <v>1708013</v>
          </cell>
          <cell r="B3719" t="str">
            <v>Centros de Investigación Modificados</v>
          </cell>
        </row>
        <row r="3720">
          <cell r="A3720">
            <v>1708014</v>
          </cell>
          <cell r="B3720" t="str">
            <v>Centros de Investigación Restaurados</v>
          </cell>
        </row>
        <row r="3721">
          <cell r="A3721">
            <v>1708015</v>
          </cell>
          <cell r="B3721" t="str">
            <v>Documentos de investigación</v>
          </cell>
        </row>
        <row r="3722">
          <cell r="A3722">
            <v>1708015</v>
          </cell>
          <cell r="B3722" t="str">
            <v>Documentos de investigación</v>
          </cell>
        </row>
        <row r="3723">
          <cell r="A3723">
            <v>1708015</v>
          </cell>
          <cell r="B3723" t="str">
            <v>Documentos de investigación</v>
          </cell>
        </row>
        <row r="3724">
          <cell r="A3724">
            <v>1708015</v>
          </cell>
          <cell r="B3724" t="str">
            <v>Documentos de investigación</v>
          </cell>
        </row>
        <row r="3725">
          <cell r="A3725">
            <v>1708015</v>
          </cell>
          <cell r="B3725" t="str">
            <v>Documentos de investigación</v>
          </cell>
        </row>
        <row r="3726">
          <cell r="A3726">
            <v>1708015</v>
          </cell>
          <cell r="B3726" t="str">
            <v>Documentos de investigación</v>
          </cell>
        </row>
        <row r="3727">
          <cell r="A3727">
            <v>1708016</v>
          </cell>
          <cell r="B3727" t="str">
            <v>Documentos de lineamientos técnicos</v>
          </cell>
        </row>
        <row r="3728">
          <cell r="A3728">
            <v>1708016</v>
          </cell>
          <cell r="B3728" t="str">
            <v>Documentos de lineamientos técnicos</v>
          </cell>
        </row>
        <row r="3729">
          <cell r="A3729">
            <v>1708016</v>
          </cell>
          <cell r="B3729" t="str">
            <v>Documentos de lineamientos técnicos</v>
          </cell>
        </row>
        <row r="3730">
          <cell r="A3730">
            <v>1708016</v>
          </cell>
          <cell r="B3730" t="str">
            <v>Documentos de lineamientos técnicos</v>
          </cell>
        </row>
        <row r="3731">
          <cell r="A3731">
            <v>1708017</v>
          </cell>
          <cell r="B3731" t="str">
            <v>Documentos metodológicos</v>
          </cell>
        </row>
        <row r="3732">
          <cell r="A3732">
            <v>1708018</v>
          </cell>
          <cell r="B3732" t="str">
            <v>Especies animales y vegetales mejoradas</v>
          </cell>
        </row>
        <row r="3733">
          <cell r="A3733">
            <v>1708018</v>
          </cell>
          <cell r="B3733" t="str">
            <v>Especies animales y vegetales mejoradas</v>
          </cell>
        </row>
        <row r="3734">
          <cell r="A3734">
            <v>1708019</v>
          </cell>
          <cell r="B3734" t="str">
            <v>Estaciones experimentales para uso investigativo agrícola y pecuario adecuadas</v>
          </cell>
        </row>
        <row r="3735">
          <cell r="A3735">
            <v>1708020</v>
          </cell>
          <cell r="B3735" t="str">
            <v>Estaciones experimentales para uso investigativo agrícola y pecuario ampliadas</v>
          </cell>
        </row>
        <row r="3736">
          <cell r="A3736">
            <v>1708021</v>
          </cell>
          <cell r="B3736" t="str">
            <v>Estaciones experimentales para uso investigativo agrícola y pecuario con reforzamiento estructural</v>
          </cell>
        </row>
        <row r="3737">
          <cell r="A3737">
            <v>1708022</v>
          </cell>
          <cell r="B3737" t="str">
            <v>Estaciones experimentales para uso investigativo agrícola y pecuario construidas</v>
          </cell>
        </row>
        <row r="3738">
          <cell r="A3738">
            <v>1708023</v>
          </cell>
          <cell r="B3738" t="str">
            <v>Estaciones experimentales para uso investigativo agrícola y pecuario modificadas</v>
          </cell>
        </row>
        <row r="3739">
          <cell r="A3739">
            <v>1708024</v>
          </cell>
          <cell r="B3739" t="str">
            <v>Estaciones experimentales para uso investigativo agrícola y pecuario restauradas</v>
          </cell>
        </row>
        <row r="3740">
          <cell r="A3740">
            <v>1708025</v>
          </cell>
          <cell r="B3740" t="str">
            <v>Laboratorios de investigación agropecuaria Ampliados</v>
          </cell>
        </row>
        <row r="3741">
          <cell r="A3741">
            <v>1708026</v>
          </cell>
          <cell r="B3741" t="str">
            <v>Laboratorios de investigación agropecuaria con reforzamiento estructural</v>
          </cell>
        </row>
        <row r="3742">
          <cell r="A3742">
            <v>1708027</v>
          </cell>
          <cell r="B3742" t="str">
            <v>Laboratorios de investigación agropecuaria Adecuados</v>
          </cell>
        </row>
        <row r="3743">
          <cell r="A3743">
            <v>1708028</v>
          </cell>
          <cell r="B3743" t="str">
            <v>Laboratorios de investigación agropecuaria con mantenimiento</v>
          </cell>
        </row>
        <row r="3744">
          <cell r="A3744">
            <v>1708029</v>
          </cell>
          <cell r="B3744" t="str">
            <v>Laboratorios de investigación agropecuaria construidos</v>
          </cell>
        </row>
        <row r="3745">
          <cell r="A3745">
            <v>1708030</v>
          </cell>
          <cell r="B3745" t="str">
            <v>Laboratorios de investigación agropecuaria modificados</v>
          </cell>
        </row>
        <row r="3746">
          <cell r="A3746">
            <v>1708031</v>
          </cell>
          <cell r="B3746" t="str">
            <v>Laboratorios de investigación agropecuaria restaurados</v>
          </cell>
        </row>
        <row r="3747">
          <cell r="A3747">
            <v>1708032</v>
          </cell>
          <cell r="B3747" t="str">
            <v>Parcelas, módulos y unidades demostrativas adecuadas</v>
          </cell>
        </row>
        <row r="3748">
          <cell r="A3748">
            <v>1708033</v>
          </cell>
          <cell r="B3748" t="str">
            <v>Parcelas, módulos y unidades demostrativas ampliadas</v>
          </cell>
        </row>
        <row r="3749">
          <cell r="A3749">
            <v>1708034</v>
          </cell>
          <cell r="B3749" t="str">
            <v>Parcelas, módulos y unidades demostrativas con reforzamiento estructural</v>
          </cell>
        </row>
        <row r="3750">
          <cell r="A3750">
            <v>1708035</v>
          </cell>
          <cell r="B3750" t="str">
            <v>Parcelas, módulos y unidades demostrativas construidas</v>
          </cell>
        </row>
        <row r="3751">
          <cell r="A3751">
            <v>1708036</v>
          </cell>
          <cell r="B3751" t="str">
            <v>Parcelas, módulos y unidades demostrativas modificadas</v>
          </cell>
        </row>
        <row r="3752">
          <cell r="A3752">
            <v>1708037</v>
          </cell>
          <cell r="B3752" t="str">
            <v>Parcelas, módulos y unidades demostrativas restauradas</v>
          </cell>
        </row>
        <row r="3753">
          <cell r="A3753">
            <v>1708039</v>
          </cell>
          <cell r="B3753" t="str">
            <v>Servicio de conservación y mantenimiento de especies animales, vegetales y microbiales en bancos de germoplasma</v>
          </cell>
        </row>
        <row r="3754">
          <cell r="A3754">
            <v>1708039</v>
          </cell>
          <cell r="B3754" t="str">
            <v>Servicio de conservación y mantenimiento de especies animales, vegetales y microbiales en bancos de germoplasma</v>
          </cell>
        </row>
        <row r="3755">
          <cell r="A3755">
            <v>1708039</v>
          </cell>
          <cell r="B3755" t="str">
            <v>Servicio de conservación y mantenimiento de especies animales, vegetales y microbiales en bancos de germoplasma</v>
          </cell>
        </row>
        <row r="3756">
          <cell r="A3756">
            <v>1708039</v>
          </cell>
          <cell r="B3756" t="str">
            <v>Servicio de conservación y mantenimiento de especies animales, vegetales y microbiales en bancos de germoplasma</v>
          </cell>
        </row>
        <row r="3757">
          <cell r="A3757">
            <v>1708039</v>
          </cell>
          <cell r="B3757" t="str">
            <v>Servicio de conservación y mantenimiento de especies animales, vegetales y microbiales en bancos de germoplasma</v>
          </cell>
        </row>
        <row r="3758">
          <cell r="A3758">
            <v>1708039</v>
          </cell>
          <cell r="B3758" t="str">
            <v>Servicio de conservación y mantenimiento de especies animales, vegetales y microbiales en bancos de germoplasma</v>
          </cell>
        </row>
        <row r="3759">
          <cell r="A3759">
            <v>1708039</v>
          </cell>
          <cell r="B3759" t="str">
            <v>Servicio de conservación y mantenimiento de especies animales, vegetales y microbiales en bancos de germoplasma</v>
          </cell>
        </row>
        <row r="3760">
          <cell r="A3760">
            <v>1708040</v>
          </cell>
          <cell r="B3760" t="str">
            <v>Servicio de divulgación de transferencia de tecnología</v>
          </cell>
        </row>
        <row r="3761">
          <cell r="A3761">
            <v>1708040</v>
          </cell>
          <cell r="B3761" t="str">
            <v>Servicio de divulgación de transferencia de tecnología</v>
          </cell>
        </row>
        <row r="3762">
          <cell r="A3762">
            <v>1708041</v>
          </cell>
          <cell r="B3762" t="str">
            <v>Servicio de extensión agropecuaria</v>
          </cell>
        </row>
        <row r="3763">
          <cell r="A3763">
            <v>1709001</v>
          </cell>
          <cell r="B3763" t="str">
            <v>Alevinos</v>
          </cell>
        </row>
        <row r="3764">
          <cell r="A3764">
            <v>1709001</v>
          </cell>
          <cell r="B3764" t="str">
            <v>Alevinos</v>
          </cell>
        </row>
        <row r="3765">
          <cell r="A3765">
            <v>1709002</v>
          </cell>
          <cell r="B3765" t="str">
            <v>Astilleros adecuados</v>
          </cell>
        </row>
        <row r="3766">
          <cell r="A3766">
            <v>1709003</v>
          </cell>
          <cell r="B3766" t="str">
            <v>Astilleros ampliados</v>
          </cell>
        </row>
        <row r="3767">
          <cell r="A3767">
            <v>1709004</v>
          </cell>
          <cell r="B3767" t="str">
            <v>Astilleros con reforzamiento estructural</v>
          </cell>
        </row>
        <row r="3768">
          <cell r="A3768">
            <v>1709005</v>
          </cell>
          <cell r="B3768" t="str">
            <v>Astilleros construidos</v>
          </cell>
        </row>
        <row r="3769">
          <cell r="A3769">
            <v>1709006</v>
          </cell>
          <cell r="B3769" t="str">
            <v>Astilleros modificados</v>
          </cell>
        </row>
        <row r="3770">
          <cell r="A3770">
            <v>1709007</v>
          </cell>
          <cell r="B3770" t="str">
            <v>Astilleros restaurados</v>
          </cell>
        </row>
        <row r="3771">
          <cell r="A3771">
            <v>1709008</v>
          </cell>
          <cell r="B3771" t="str">
            <v>Centrales de abastos ampliadas</v>
          </cell>
        </row>
        <row r="3772">
          <cell r="A3772">
            <v>1709009</v>
          </cell>
          <cell r="B3772" t="str">
            <v>Centrales de abastos con reforzamiento estructural</v>
          </cell>
        </row>
        <row r="3773">
          <cell r="A3773">
            <v>1709010</v>
          </cell>
          <cell r="B3773" t="str">
            <v>Centrales de abastos construidas</v>
          </cell>
        </row>
        <row r="3774">
          <cell r="A3774">
            <v>1709011</v>
          </cell>
          <cell r="B3774" t="str">
            <v>Centrales de abastos modificadas</v>
          </cell>
        </row>
        <row r="3775">
          <cell r="A3775">
            <v>1709012</v>
          </cell>
          <cell r="B3775" t="str">
            <v>Centrales de abastos restauradas</v>
          </cell>
        </row>
        <row r="3776">
          <cell r="A3776">
            <v>1709013</v>
          </cell>
          <cell r="B3776" t="str">
            <v>Centros de acopio adecuados</v>
          </cell>
        </row>
        <row r="3777">
          <cell r="A3777">
            <v>1709014</v>
          </cell>
          <cell r="B3777" t="str">
            <v>Centros de acopio ampliados</v>
          </cell>
        </row>
        <row r="3778">
          <cell r="A3778">
            <v>1709015</v>
          </cell>
          <cell r="B3778" t="str">
            <v>Centros de acopio con reforzamiento estructural</v>
          </cell>
        </row>
        <row r="3779">
          <cell r="A3779">
            <v>1709016</v>
          </cell>
          <cell r="B3779" t="str">
            <v>Centros de acopio construidos</v>
          </cell>
        </row>
        <row r="3780">
          <cell r="A3780">
            <v>1709017</v>
          </cell>
          <cell r="B3780" t="str">
            <v>Centros de acopio modificados</v>
          </cell>
        </row>
        <row r="3781">
          <cell r="A3781">
            <v>1709018</v>
          </cell>
          <cell r="B3781" t="str">
            <v>Centros de acopio restaurados</v>
          </cell>
        </row>
        <row r="3782">
          <cell r="A3782">
            <v>1709019</v>
          </cell>
          <cell r="B3782" t="str">
            <v>Centros logísticos agropecuarios adecuados</v>
          </cell>
        </row>
        <row r="3783">
          <cell r="A3783">
            <v>1709020</v>
          </cell>
          <cell r="B3783" t="str">
            <v>Centros logísticos agropecuarios ampliados</v>
          </cell>
        </row>
        <row r="3784">
          <cell r="A3784">
            <v>1709021</v>
          </cell>
          <cell r="B3784" t="str">
            <v>Centros logísticos agropecuarios con reforzamiento estructural</v>
          </cell>
        </row>
        <row r="3785">
          <cell r="A3785">
            <v>1709022</v>
          </cell>
          <cell r="B3785" t="str">
            <v>Centros logísticos agropecuarios construidos</v>
          </cell>
        </row>
        <row r="3786">
          <cell r="A3786">
            <v>1709023</v>
          </cell>
          <cell r="B3786" t="str">
            <v>Centros logísticos agropecuarios modificados</v>
          </cell>
        </row>
        <row r="3787">
          <cell r="A3787">
            <v>1709024</v>
          </cell>
          <cell r="B3787" t="str">
            <v>Centros logísticos agropecuarios restaurados</v>
          </cell>
        </row>
        <row r="3788">
          <cell r="A3788">
            <v>1709025</v>
          </cell>
          <cell r="B3788" t="str">
            <v>Cuartos Fríos adecuados</v>
          </cell>
        </row>
        <row r="3789">
          <cell r="A3789">
            <v>1709026</v>
          </cell>
          <cell r="B3789" t="str">
            <v>Cuartos Fríos ampliados</v>
          </cell>
        </row>
        <row r="3790">
          <cell r="A3790">
            <v>1709027</v>
          </cell>
          <cell r="B3790" t="str">
            <v>Cuartos Fríos con reforzamiento estructural</v>
          </cell>
        </row>
        <row r="3791">
          <cell r="A3791">
            <v>1709028</v>
          </cell>
          <cell r="B3791" t="str">
            <v>Cuartos Fríos construidos</v>
          </cell>
        </row>
        <row r="3792">
          <cell r="A3792">
            <v>1709029</v>
          </cell>
          <cell r="B3792" t="str">
            <v>Cuartos Fríos modificados</v>
          </cell>
        </row>
        <row r="3793">
          <cell r="A3793">
            <v>1709030</v>
          </cell>
          <cell r="B3793" t="str">
            <v>Cuartos Fríos restaurados</v>
          </cell>
        </row>
        <row r="3794">
          <cell r="A3794">
            <v>4003003</v>
          </cell>
          <cell r="B3794" t="str">
            <v>Servicio de educación informal en Formulación, evaluación y monitoreo de planes, programas y proyectos de Agua Potable y Saneamiento Básico</v>
          </cell>
        </row>
        <row r="3795">
          <cell r="A3795">
            <v>4003003</v>
          </cell>
          <cell r="B3795" t="str">
            <v>Servicio de educación informal en Formulación, evaluación y monitoreo de planes, programas y proyectos de Agua Potable y Saneamiento Básico</v>
          </cell>
        </row>
        <row r="3796">
          <cell r="A3796">
            <v>4003004</v>
          </cell>
          <cell r="B3796" t="str">
            <v>Servicio de educación informal en regulación de Agua Potable y Saneamiento Básico</v>
          </cell>
        </row>
        <row r="3797">
          <cell r="A3797">
            <v>4003004</v>
          </cell>
          <cell r="B3797" t="str">
            <v>Servicio de educación informal en regulación de Agua Potable y Saneamiento Básico</v>
          </cell>
        </row>
        <row r="3798">
          <cell r="A3798">
            <v>4003005</v>
          </cell>
          <cell r="B3798" t="str">
            <v>Documentos normativos</v>
          </cell>
        </row>
        <row r="3799">
          <cell r="A3799">
            <v>4003005</v>
          </cell>
          <cell r="B3799" t="str">
            <v>Documentos normativos</v>
          </cell>
        </row>
        <row r="3800">
          <cell r="A3800">
            <v>4003006</v>
          </cell>
          <cell r="B3800" t="str">
            <v>Documentos de planeación</v>
          </cell>
        </row>
        <row r="3801">
          <cell r="A3801">
            <v>4003006</v>
          </cell>
          <cell r="B3801" t="str">
            <v>Documentos de planeación</v>
          </cell>
        </row>
        <row r="3802">
          <cell r="A3802">
            <v>4003007</v>
          </cell>
          <cell r="B3802" t="str">
            <v>Servicio de divulgación en regulación de Agua Potable y Saneamiento Básico</v>
          </cell>
        </row>
        <row r="3803">
          <cell r="A3803">
            <v>4003008</v>
          </cell>
          <cell r="B3803" t="str">
            <v>Servicio de apoyo financiero a los planes, programas y proyectos de Agua Potable y Saneamiento Básico</v>
          </cell>
        </row>
        <row r="3804">
          <cell r="A3804">
            <v>4003008</v>
          </cell>
          <cell r="B3804" t="str">
            <v>Servicio de apoyo financiero a los planes, programas y proyectos de Agua Potable y Saneamiento Básico</v>
          </cell>
        </row>
        <row r="3805">
          <cell r="A3805">
            <v>4003010</v>
          </cell>
          <cell r="B3805" t="str">
            <v>Servicio de Aseo</v>
          </cell>
        </row>
        <row r="3806">
          <cell r="A3806">
            <v>4003010</v>
          </cell>
          <cell r="B3806" t="str">
            <v>Servicio de Aseo</v>
          </cell>
        </row>
        <row r="3807">
          <cell r="A3807">
            <v>4003011</v>
          </cell>
          <cell r="B3807" t="str">
            <v>Servicio de monitoreo del uso de los recursos del Sistema General de Participaciones (SGP) - Agua Potable y Saneamiento Básico</v>
          </cell>
        </row>
        <row r="3808">
          <cell r="A3808">
            <v>4003011</v>
          </cell>
          <cell r="B3808" t="str">
            <v>Servicio de monitoreo del uso de los recursos del Sistema General de Participaciones (SGP) - Agua Potable y Saneamiento Básico</v>
          </cell>
        </row>
        <row r="3809">
          <cell r="A3809">
            <v>4003012</v>
          </cell>
          <cell r="B3809" t="str">
            <v>Soluciones de disposición final de residuos solidos construidas</v>
          </cell>
        </row>
        <row r="3810">
          <cell r="A3810">
            <v>1701001</v>
          </cell>
          <cell r="B3810" t="str">
            <v>Servicio de apoyo financiero para soluciones de vivienda rural</v>
          </cell>
        </row>
        <row r="3811">
          <cell r="A3811">
            <v>1701001</v>
          </cell>
          <cell r="B3811" t="str">
            <v>Servicio de apoyo financiero para soluciones de vivienda rural</v>
          </cell>
        </row>
        <row r="3812">
          <cell r="A3812">
            <v>1701001</v>
          </cell>
          <cell r="B3812" t="str">
            <v>Servicio de apoyo financiero para soluciones de vivienda rural</v>
          </cell>
        </row>
        <row r="3813">
          <cell r="A3813">
            <v>1701001</v>
          </cell>
          <cell r="B3813" t="str">
            <v>Servicio de apoyo financiero para soluciones de vivienda rural</v>
          </cell>
        </row>
        <row r="3814">
          <cell r="A3814">
            <v>1701001</v>
          </cell>
          <cell r="B3814" t="str">
            <v>Servicio de apoyo financiero para soluciones de vivienda rural</v>
          </cell>
        </row>
        <row r="3815">
          <cell r="A3815">
            <v>1701001</v>
          </cell>
          <cell r="B3815" t="str">
            <v>Servicio de apoyo financiero para soluciones de vivienda rural</v>
          </cell>
        </row>
        <row r="3816">
          <cell r="A3816">
            <v>1701001</v>
          </cell>
          <cell r="B3816" t="str">
            <v>Servicio de apoyo financiero para soluciones de vivienda rural</v>
          </cell>
        </row>
        <row r="3817">
          <cell r="A3817">
            <v>1701002</v>
          </cell>
          <cell r="B3817" t="str">
            <v>Viviendas de interés social rural construidas</v>
          </cell>
        </row>
        <row r="3818">
          <cell r="A3818">
            <v>1701002</v>
          </cell>
          <cell r="B3818" t="str">
            <v>Viviendas de interés social rural construidas</v>
          </cell>
        </row>
        <row r="3819">
          <cell r="A3819">
            <v>1701003</v>
          </cell>
          <cell r="B3819" t="str">
            <v>Viviendas de interés social rural mejoradas</v>
          </cell>
        </row>
        <row r="3820">
          <cell r="A3820">
            <v>1701004</v>
          </cell>
          <cell r="B3820" t="str">
            <v>Unidades sanitarias con saneamiento básico para vivienda rural construidas</v>
          </cell>
        </row>
        <row r="3821">
          <cell r="A3821">
            <v>1701005</v>
          </cell>
          <cell r="B3821" t="str">
            <v>Unidades sanitarias con saneamiento básico para vivienda rural adecuadas</v>
          </cell>
        </row>
        <row r="3822">
          <cell r="A3822">
            <v>1701006</v>
          </cell>
          <cell r="B3822" t="str">
            <v>Unidades sanitarias con saneamiento básico para vivienda rural modificadas</v>
          </cell>
        </row>
        <row r="3823">
          <cell r="A3823">
            <v>1701007</v>
          </cell>
          <cell r="B3823" t="str">
            <v>Unidades sanitarias con saneamiento básico para vivienda rural mantenidas</v>
          </cell>
        </row>
        <row r="3824">
          <cell r="A3824">
            <v>1702001</v>
          </cell>
          <cell r="B3824" t="str">
            <v>Casas comunitarias campesinas adecuadas</v>
          </cell>
        </row>
        <row r="3825">
          <cell r="A3825">
            <v>1702002</v>
          </cell>
          <cell r="B3825" t="str">
            <v>Casas comunitarias campesinas ampliadas</v>
          </cell>
        </row>
        <row r="3826">
          <cell r="A3826">
            <v>1702003</v>
          </cell>
          <cell r="B3826" t="str">
            <v>Casas comunitarias campesinas con reforzamiento estructural</v>
          </cell>
        </row>
        <row r="3827">
          <cell r="A3827">
            <v>1702004</v>
          </cell>
          <cell r="B3827" t="str">
            <v>Casas comunitarias campesinas construidas</v>
          </cell>
        </row>
        <row r="3828">
          <cell r="A3828">
            <v>1702005</v>
          </cell>
          <cell r="B3828" t="str">
            <v>Casas comunitarias campesinas modificadas</v>
          </cell>
        </row>
        <row r="3829">
          <cell r="A3829">
            <v>1702006</v>
          </cell>
          <cell r="B3829" t="str">
            <v>Casas comunitarias campesinas restauradas</v>
          </cell>
        </row>
        <row r="3830">
          <cell r="A3830">
            <v>1702007</v>
          </cell>
          <cell r="B3830" t="str">
            <v>Servicio de apoyo financiero para proyectos productivos</v>
          </cell>
        </row>
        <row r="3831">
          <cell r="A3831">
            <v>1702007</v>
          </cell>
          <cell r="B3831" t="str">
            <v>Servicio de apoyo financiero para proyectos productivos</v>
          </cell>
        </row>
        <row r="3832">
          <cell r="A3832">
            <v>1702007</v>
          </cell>
          <cell r="B3832" t="str">
            <v>Servicio de apoyo financiero para proyectos productivos</v>
          </cell>
        </row>
        <row r="3833">
          <cell r="A3833">
            <v>1702007</v>
          </cell>
          <cell r="B3833" t="str">
            <v>Servicio de apoyo financiero para proyectos productivos</v>
          </cell>
        </row>
        <row r="3834">
          <cell r="A3834">
            <v>1702007</v>
          </cell>
          <cell r="B3834" t="str">
            <v>Servicio de apoyo financiero para proyectos productivos</v>
          </cell>
        </row>
        <row r="3835">
          <cell r="A3835">
            <v>1702007</v>
          </cell>
          <cell r="B3835" t="str">
            <v>Servicio de apoyo financiero para proyectos productivos</v>
          </cell>
        </row>
        <row r="3836">
          <cell r="A3836">
            <v>1702007</v>
          </cell>
          <cell r="B3836" t="str">
            <v>Servicio de apoyo financiero para proyectos productivos</v>
          </cell>
        </row>
        <row r="3837">
          <cell r="A3837">
            <v>1702008</v>
          </cell>
          <cell r="B3837" t="str">
            <v>Servicio de apoyo financiero para educación en carreras agropecuarias o afines</v>
          </cell>
        </row>
        <row r="3838">
          <cell r="A3838">
            <v>1702009</v>
          </cell>
          <cell r="B3838" t="str">
            <v>Servicio de apoyo financiero para el acceso a activos productivos y de comercialización</v>
          </cell>
        </row>
        <row r="3839">
          <cell r="A3839">
            <v>1702009</v>
          </cell>
          <cell r="B3839" t="str">
            <v>Servicio de apoyo financiero para el acceso a activos productivos y de comercialización</v>
          </cell>
        </row>
        <row r="3840">
          <cell r="A3840">
            <v>1702009</v>
          </cell>
          <cell r="B3840" t="str">
            <v>Servicio de apoyo financiero para el acceso a activos productivos y de comercialización</v>
          </cell>
        </row>
        <row r="3841">
          <cell r="A3841">
            <v>1702009</v>
          </cell>
          <cell r="B3841" t="str">
            <v>Servicio de apoyo financiero para el acceso a activos productivos y de comercialización</v>
          </cell>
        </row>
        <row r="3842">
          <cell r="A3842">
            <v>1702010</v>
          </cell>
          <cell r="B3842" t="str">
            <v>Servicio de asistencia técnica agropecuaria dirigida a pequeños productores</v>
          </cell>
        </row>
        <row r="3843">
          <cell r="A3843">
            <v>1702011</v>
          </cell>
          <cell r="B3843" t="str">
            <v>Servicio de asesoría para el fortalecimiento de la asociatividad</v>
          </cell>
        </row>
        <row r="3844">
          <cell r="A3844">
            <v>1702011</v>
          </cell>
          <cell r="B3844" t="str">
            <v>Servicio de asesoría para el fortalecimiento de la asociatividad</v>
          </cell>
        </row>
        <row r="3845">
          <cell r="A3845">
            <v>1702012</v>
          </cell>
          <cell r="B3845" t="str">
            <v>Servicio de educación informal en temas administrativos y de gestión financiera a pequeños productores</v>
          </cell>
        </row>
        <row r="3846">
          <cell r="A3846">
            <v>1702012</v>
          </cell>
          <cell r="B3846" t="str">
            <v>Servicio de educación informal en temas administrativos y de gestión financiera a pequeños productores</v>
          </cell>
        </row>
        <row r="3847">
          <cell r="A3847">
            <v>1702012</v>
          </cell>
          <cell r="B3847" t="str">
            <v>Servicio de educación informal en temas administrativos y de gestión financiera a pequeños productores</v>
          </cell>
        </row>
        <row r="3848">
          <cell r="A3848">
            <v>1703001</v>
          </cell>
          <cell r="B3848" t="str">
            <v>Documentos de lineamientos técnicos</v>
          </cell>
        </row>
        <row r="3849">
          <cell r="A3849">
            <v>1703001</v>
          </cell>
          <cell r="B3849" t="str">
            <v>Documentos de lineamientos técnicos</v>
          </cell>
        </row>
        <row r="3850">
          <cell r="A3850">
            <v>1703001</v>
          </cell>
          <cell r="B3850" t="str">
            <v>Documentos de lineamientos técnicos</v>
          </cell>
        </row>
        <row r="3851">
          <cell r="A3851">
            <v>1703001</v>
          </cell>
          <cell r="B3851" t="str">
            <v>Documentos de lineamientos técnicos</v>
          </cell>
        </row>
        <row r="3852">
          <cell r="A3852">
            <v>1703001</v>
          </cell>
          <cell r="B3852" t="str">
            <v>Documentos de lineamientos técnicos</v>
          </cell>
        </row>
        <row r="3853">
          <cell r="A3853">
            <v>1703001</v>
          </cell>
          <cell r="B3853" t="str">
            <v>Documentos de lineamientos técnicos</v>
          </cell>
        </row>
        <row r="3854">
          <cell r="A3854">
            <v>1703001</v>
          </cell>
          <cell r="B3854" t="str">
            <v>Documentos de lineamientos técnicos</v>
          </cell>
        </row>
        <row r="3855">
          <cell r="A3855">
            <v>1703001</v>
          </cell>
          <cell r="B3855" t="str">
            <v>Documentos de lineamientos técnicos</v>
          </cell>
        </row>
        <row r="3856">
          <cell r="A3856">
            <v>1703001</v>
          </cell>
          <cell r="B3856" t="str">
            <v>Documentos de lineamientos técnicos</v>
          </cell>
        </row>
        <row r="3857">
          <cell r="A3857">
            <v>1703002</v>
          </cell>
          <cell r="B3857" t="str">
            <v>Documentos metodológicos</v>
          </cell>
        </row>
        <row r="3858">
          <cell r="A3858">
            <v>1703002</v>
          </cell>
          <cell r="B3858" t="str">
            <v>Documentos metodológicos</v>
          </cell>
        </row>
        <row r="3859">
          <cell r="A3859">
            <v>1703002</v>
          </cell>
          <cell r="B3859" t="str">
            <v>Documentos metodológicos</v>
          </cell>
        </row>
        <row r="3860">
          <cell r="A3860">
            <v>1703003</v>
          </cell>
          <cell r="B3860" t="str">
            <v>Servicio de información para la gestión de riesgos agropecuarios</v>
          </cell>
        </row>
        <row r="3861">
          <cell r="A3861">
            <v>1703003</v>
          </cell>
          <cell r="B3861" t="str">
            <v>Servicio de información para la gestión de riesgos agropecuarios</v>
          </cell>
        </row>
        <row r="3862">
          <cell r="A3862">
            <v>4001001</v>
          </cell>
          <cell r="B3862" t="str">
            <v>Servicio de asistencia técnica y jurídica en saneamiento y titulación de predios</v>
          </cell>
        </row>
        <row r="3863">
          <cell r="A3863">
            <v>4001001</v>
          </cell>
          <cell r="B3863" t="str">
            <v>Servicio de asistencia técnica y jurídica en saneamiento y titulación de predios</v>
          </cell>
        </row>
        <row r="3864">
          <cell r="A3864">
            <v>4001002</v>
          </cell>
          <cell r="B3864" t="str">
            <v>Servicio de asistencia técnica en proyectos de Vivienda</v>
          </cell>
        </row>
        <row r="3865">
          <cell r="A3865">
            <v>4001003</v>
          </cell>
          <cell r="B3865" t="str">
            <v>Servicio de educación informal en la implementación de la política de vivienda</v>
          </cell>
        </row>
        <row r="3866">
          <cell r="A3866">
            <v>4001004</v>
          </cell>
          <cell r="B3866" t="str">
            <v>Documentos de planeación</v>
          </cell>
        </row>
        <row r="3867">
          <cell r="A3867">
            <v>4001004</v>
          </cell>
          <cell r="B3867" t="str">
            <v>Documentos de planeación</v>
          </cell>
        </row>
        <row r="3868">
          <cell r="A3868">
            <v>4001005</v>
          </cell>
          <cell r="B3868" t="str">
            <v>Documentos normativos</v>
          </cell>
        </row>
        <row r="3869">
          <cell r="A3869">
            <v>4001005</v>
          </cell>
          <cell r="B3869" t="str">
            <v>Documentos normativos</v>
          </cell>
        </row>
        <row r="3870">
          <cell r="A3870">
            <v>4001006</v>
          </cell>
          <cell r="B3870" t="str">
            <v>Documentos de lineamientos técnicos</v>
          </cell>
        </row>
        <row r="3871">
          <cell r="A3871">
            <v>4001006</v>
          </cell>
          <cell r="B3871" t="str">
            <v>Documentos de lineamientos técnicos</v>
          </cell>
        </row>
        <row r="3872">
          <cell r="A3872">
            <v>4001007</v>
          </cell>
          <cell r="B3872" t="str">
            <v>Servicio de saneamiento y titulación de bienes fiscales</v>
          </cell>
        </row>
        <row r="3873">
          <cell r="A3873">
            <v>4001014</v>
          </cell>
          <cell r="B3873" t="str">
            <v>Viviendas de Interés Social urbanas construidas</v>
          </cell>
        </row>
        <row r="3874">
          <cell r="A3874">
            <v>4001014</v>
          </cell>
          <cell r="B3874" t="str">
            <v>Viviendas de Interés Social urbanas construidas</v>
          </cell>
        </row>
        <row r="3875">
          <cell r="A3875">
            <v>4001015</v>
          </cell>
          <cell r="B3875" t="str">
            <v>Viviendas de Interés Social urbanas mejoradas</v>
          </cell>
        </row>
        <row r="3876">
          <cell r="A3876">
            <v>4001016</v>
          </cell>
          <cell r="B3876" t="str">
            <v>Viviendas de Interés Social urbanas construidas en sitio propio</v>
          </cell>
        </row>
        <row r="3877">
          <cell r="A3877">
            <v>4001017</v>
          </cell>
          <cell r="B3877" t="str">
            <v>Viviendas de Interés Prioritario urbanas construidas</v>
          </cell>
        </row>
        <row r="3878">
          <cell r="A3878">
            <v>4001018</v>
          </cell>
          <cell r="B3878" t="str">
            <v>Viviendas de Interés Prioritario urbanas mejoradas</v>
          </cell>
        </row>
        <row r="3879">
          <cell r="A3879">
            <v>4001019</v>
          </cell>
          <cell r="B3879" t="str">
            <v>Viviendas de Interés Prioritario urbanas construidas en sitio propio</v>
          </cell>
        </row>
        <row r="3880">
          <cell r="A3880">
            <v>4002001</v>
          </cell>
          <cell r="B3880" t="str">
            <v>Servicios de asistencia técnica en planificación urbana y ordenamiento territorial</v>
          </cell>
        </row>
        <row r="3881">
          <cell r="A3881">
            <v>4002001</v>
          </cell>
          <cell r="B3881" t="str">
            <v>Servicios de asistencia técnica en planificación urbana y ordenamiento territorial</v>
          </cell>
        </row>
        <row r="3882">
          <cell r="A3882">
            <v>4002001</v>
          </cell>
          <cell r="B3882" t="str">
            <v>Servicios de asistencia técnica en planificación urbana y ordenamiento territorial</v>
          </cell>
        </row>
        <row r="3883">
          <cell r="A3883">
            <v>4002001</v>
          </cell>
          <cell r="B3883" t="str">
            <v>Servicios de asistencia técnica en planificación urbana y ordenamiento territorial</v>
          </cell>
        </row>
        <row r="3884">
          <cell r="A3884">
            <v>4002001</v>
          </cell>
          <cell r="B3884" t="str">
            <v>Servicios de asistencia técnica en planificación urbana y ordenamiento territorial</v>
          </cell>
        </row>
        <row r="3885">
          <cell r="A3885">
            <v>4002001</v>
          </cell>
          <cell r="B3885" t="str">
            <v>Servicios de asistencia técnica en planificación urbana y ordenamiento territorial</v>
          </cell>
        </row>
        <row r="3886">
          <cell r="A3886">
            <v>4002001</v>
          </cell>
          <cell r="B3886" t="str">
            <v>Servicios de asistencia técnica en planificación urbana y ordenamiento territorial</v>
          </cell>
        </row>
        <row r="3887">
          <cell r="A3887">
            <v>4002002</v>
          </cell>
          <cell r="B3887" t="str">
            <v>Servicio de asistencia técnica en Mejoramiento integral de barrios</v>
          </cell>
        </row>
        <row r="3888">
          <cell r="A3888">
            <v>4002003</v>
          </cell>
          <cell r="B3888" t="str">
            <v>Servicio de asistencia técnica en Incorporación de la gestión del riesgo</v>
          </cell>
        </row>
        <row r="3889">
          <cell r="A3889">
            <v>4002004</v>
          </cell>
          <cell r="B3889" t="str">
            <v>Servicio de asistencia técnica en Espacio publico</v>
          </cell>
        </row>
        <row r="3890">
          <cell r="A3890">
            <v>4002005</v>
          </cell>
          <cell r="B3890" t="str">
            <v>Servicio de asistencia técnica en Instrumentos de gestión y financiación</v>
          </cell>
        </row>
        <row r="3891">
          <cell r="A3891">
            <v>4002006</v>
          </cell>
          <cell r="B3891" t="str">
            <v>Servicio de educación informal en planes de desarrollo urbano y ordenamiento territorial</v>
          </cell>
        </row>
        <row r="3892">
          <cell r="A3892">
            <v>4002007</v>
          </cell>
          <cell r="B3892" t="str">
            <v>Servicio de educación informal en mejoramiento integral de barrios</v>
          </cell>
        </row>
        <row r="3893">
          <cell r="A3893">
            <v>4002008</v>
          </cell>
          <cell r="B3893" t="str">
            <v>Servicio de educación informal en Incorporación de la gestión del riesgo</v>
          </cell>
        </row>
        <row r="3894">
          <cell r="A3894">
            <v>4002009</v>
          </cell>
          <cell r="B3894" t="str">
            <v>Servicio de educación informal en Operaciones urbanas especiales</v>
          </cell>
        </row>
        <row r="3895">
          <cell r="A3895">
            <v>4002010</v>
          </cell>
          <cell r="B3895" t="str">
            <v>Servicio de educación informal en Espacio publico</v>
          </cell>
        </row>
        <row r="3896">
          <cell r="A3896">
            <v>4002011</v>
          </cell>
          <cell r="B3896" t="str">
            <v>Servicio de educación informal en Instrumentos de gestión y financiación</v>
          </cell>
        </row>
        <row r="3897">
          <cell r="A3897">
            <v>4002012</v>
          </cell>
          <cell r="B3897" t="str">
            <v>Servicio de apoyo financiero en planes de desarrollo urbano y ordenamiento territorial</v>
          </cell>
        </row>
        <row r="3898">
          <cell r="A3898">
            <v>4002013</v>
          </cell>
          <cell r="B3898" t="str">
            <v>Servicio de apoyo financiero para el Mejoramiento integral de barrios</v>
          </cell>
        </row>
        <row r="3899">
          <cell r="A3899">
            <v>4002014</v>
          </cell>
          <cell r="B3899" t="str">
            <v>Servicio de apoyo financiero en Operaciones urbanas especiales</v>
          </cell>
        </row>
        <row r="3900">
          <cell r="A3900">
            <v>4002015</v>
          </cell>
          <cell r="B3900" t="str">
            <v>Documentos de lineamientos técnicos</v>
          </cell>
        </row>
        <row r="3901">
          <cell r="A3901">
            <v>4002015</v>
          </cell>
          <cell r="B3901" t="str">
            <v>Documentos de lineamientos técnicos</v>
          </cell>
        </row>
        <row r="3902">
          <cell r="A3902">
            <v>4002016</v>
          </cell>
          <cell r="B3902" t="str">
            <v>Documentos de planeación</v>
          </cell>
        </row>
        <row r="3903">
          <cell r="A3903">
            <v>4002016</v>
          </cell>
          <cell r="B3903" t="str">
            <v>Documentos de planeación</v>
          </cell>
        </row>
        <row r="3904">
          <cell r="A3904">
            <v>4002016</v>
          </cell>
          <cell r="B3904" t="str">
            <v>Documentos de planeación</v>
          </cell>
        </row>
        <row r="3905">
          <cell r="A3905">
            <v>4002016</v>
          </cell>
          <cell r="B3905" t="str">
            <v>Documentos de planeación</v>
          </cell>
        </row>
        <row r="3906">
          <cell r="A3906">
            <v>4002016</v>
          </cell>
          <cell r="B3906" t="str">
            <v>Documentos de planeación</v>
          </cell>
        </row>
        <row r="3907">
          <cell r="A3907">
            <v>4003002</v>
          </cell>
          <cell r="B3907" t="str">
            <v>Servicio de asistencia técnica en regulación de Agua Potable y Saneamiento Básico</v>
          </cell>
        </row>
        <row r="3908">
          <cell r="A3908">
            <v>4003002</v>
          </cell>
          <cell r="B3908" t="str">
            <v>Servicio de asistencia técnica en regulación de Agua Potable y Saneamiento Básico</v>
          </cell>
        </row>
        <row r="3909">
          <cell r="A3909">
            <v>1703003</v>
          </cell>
          <cell r="B3909" t="str">
            <v>Servicio de información para la gestión de riesgos agropecuarios</v>
          </cell>
        </row>
        <row r="3910">
          <cell r="A3910">
            <v>1703003</v>
          </cell>
          <cell r="B3910" t="str">
            <v>Servicio de información para la gestión de riesgos agropecuarios</v>
          </cell>
        </row>
        <row r="3911">
          <cell r="A3911">
            <v>1703003</v>
          </cell>
          <cell r="B3911" t="str">
            <v>Servicio de información para la gestión de riesgos agropecuarios</v>
          </cell>
        </row>
        <row r="3912">
          <cell r="A3912">
            <v>1703004</v>
          </cell>
          <cell r="B3912" t="str">
            <v>Servicio de apoyo financiero a través de Incentivos a la Capitalización rural - ICR</v>
          </cell>
        </row>
        <row r="3913">
          <cell r="A3913">
            <v>1703005</v>
          </cell>
          <cell r="B3913" t="str">
            <v>Servicio de apoyo financiero con la Línea especial de crédito -LEC</v>
          </cell>
        </row>
        <row r="3914">
          <cell r="A3914">
            <v>1703006</v>
          </cell>
          <cell r="B3914" t="str">
            <v>Servicio de apoyo financiero para el acceso al crédito agropecuario y rural</v>
          </cell>
        </row>
        <row r="3915">
          <cell r="A3915">
            <v>1703006</v>
          </cell>
          <cell r="B3915" t="str">
            <v>Servicio de apoyo financiero para el acceso al crédito agropecuario y rural</v>
          </cell>
        </row>
        <row r="3916">
          <cell r="A3916">
            <v>1703008</v>
          </cell>
          <cell r="B3916" t="str">
            <v>Servicio de apoyo financiero para el fomento y la reactivación agropecuaria</v>
          </cell>
        </row>
        <row r="3917">
          <cell r="A3917">
            <v>1703008</v>
          </cell>
          <cell r="B3917" t="str">
            <v>Servicio de apoyo financiero para el fomento y la reactivación agropecuaria</v>
          </cell>
        </row>
        <row r="3918">
          <cell r="A3918">
            <v>1703009</v>
          </cell>
          <cell r="B3918" t="str">
            <v>Servicio de apoyo financiero para la gestión de riesgos agropecuarios</v>
          </cell>
        </row>
        <row r="3919">
          <cell r="A3919">
            <v>1703009</v>
          </cell>
          <cell r="B3919" t="str">
            <v>Servicio de apoyo financiero para la gestión de riesgos agropecuarios</v>
          </cell>
        </row>
        <row r="3920">
          <cell r="A3920">
            <v>1704001</v>
          </cell>
          <cell r="B3920" t="str">
            <v>Cartografía de zonificación y evaluación de tierras</v>
          </cell>
        </row>
        <row r="3921">
          <cell r="A3921">
            <v>1704001</v>
          </cell>
          <cell r="B3921" t="str">
            <v>Cartografía de zonificación y evaluación de tierras</v>
          </cell>
        </row>
        <row r="3922">
          <cell r="A3922">
            <v>1704002</v>
          </cell>
          <cell r="B3922" t="str">
            <v>Documentos de lineamientos técnicos</v>
          </cell>
        </row>
        <row r="3923">
          <cell r="A3923">
            <v>1704002</v>
          </cell>
          <cell r="B3923" t="str">
            <v>Documentos de lineamientos técnicos</v>
          </cell>
        </row>
        <row r="3924">
          <cell r="A3924">
            <v>1704002</v>
          </cell>
          <cell r="B3924" t="str">
            <v>Documentos de lineamientos técnicos</v>
          </cell>
        </row>
        <row r="3925">
          <cell r="A3925">
            <v>1704002</v>
          </cell>
          <cell r="B3925" t="str">
            <v>Documentos de lineamientos técnicos</v>
          </cell>
        </row>
        <row r="3926">
          <cell r="A3926">
            <v>1704002</v>
          </cell>
          <cell r="B3926" t="str">
            <v>Documentos de lineamientos técnicos</v>
          </cell>
        </row>
        <row r="3927">
          <cell r="A3927">
            <v>1704003</v>
          </cell>
          <cell r="B3927" t="str">
            <v>Documentos de planeación</v>
          </cell>
        </row>
        <row r="3928">
          <cell r="A3928">
            <v>1704003</v>
          </cell>
          <cell r="B3928" t="str">
            <v>Documentos de planeación</v>
          </cell>
        </row>
        <row r="3929">
          <cell r="A3929">
            <v>1704003</v>
          </cell>
          <cell r="B3929" t="str">
            <v>Documentos de planeación</v>
          </cell>
        </row>
        <row r="3930">
          <cell r="A3930">
            <v>1704003</v>
          </cell>
          <cell r="B3930" t="str">
            <v>Documentos de planeación</v>
          </cell>
        </row>
        <row r="3931">
          <cell r="A3931">
            <v>1704003</v>
          </cell>
          <cell r="B3931" t="str">
            <v>Documentos de planeación</v>
          </cell>
        </row>
        <row r="3932">
          <cell r="A3932">
            <v>1704003</v>
          </cell>
          <cell r="B3932" t="str">
            <v>Documentos de planeación</v>
          </cell>
        </row>
        <row r="3933">
          <cell r="A3933">
            <v>1704003</v>
          </cell>
          <cell r="B3933" t="str">
            <v>Documentos de planeación</v>
          </cell>
        </row>
        <row r="3934">
          <cell r="A3934">
            <v>1704003</v>
          </cell>
          <cell r="B3934" t="str">
            <v>Documentos de planeación</v>
          </cell>
        </row>
        <row r="3935">
          <cell r="A3935">
            <v>1704004</v>
          </cell>
          <cell r="B3935" t="str">
            <v>Servicio de información de tierras rurales</v>
          </cell>
        </row>
        <row r="3936">
          <cell r="A3936">
            <v>1704004</v>
          </cell>
          <cell r="B3936" t="str">
            <v>Servicio de información de tierras rurales</v>
          </cell>
        </row>
        <row r="3937">
          <cell r="A3937">
            <v>3207008</v>
          </cell>
          <cell r="B3937" t="str">
            <v>Servicio de asistencia técnica para la generación de cadenas productivas sostenibles</v>
          </cell>
        </row>
        <row r="3938">
          <cell r="A3938">
            <v>3207008</v>
          </cell>
          <cell r="B3938" t="str">
            <v>Servicio de asistencia técnica para la generación de cadenas productivas sostenibles</v>
          </cell>
        </row>
        <row r="3939">
          <cell r="A3939">
            <v>3207008</v>
          </cell>
          <cell r="B3939" t="str">
            <v>Servicio de asistencia técnica para la generación de cadenas productivas sostenibles</v>
          </cell>
        </row>
        <row r="3940">
          <cell r="A3940">
            <v>3207008</v>
          </cell>
          <cell r="B3940" t="str">
            <v>Servicio de asistencia técnica para la generación de cadenas productivas sostenibles</v>
          </cell>
        </row>
        <row r="3941">
          <cell r="A3941">
            <v>3207008</v>
          </cell>
          <cell r="B3941" t="str">
            <v>Servicio de asistencia técnica para la generación de cadenas productivas sostenibles</v>
          </cell>
        </row>
        <row r="3942">
          <cell r="A3942">
            <v>3207009</v>
          </cell>
          <cell r="B3942" t="str">
            <v>Servicio de control de especies invasoras y exóticas</v>
          </cell>
        </row>
        <row r="3943">
          <cell r="A3943">
            <v>3207009</v>
          </cell>
          <cell r="B3943" t="str">
            <v>Servicio de control de especies invasoras y exóticas</v>
          </cell>
        </row>
        <row r="3944">
          <cell r="A3944">
            <v>3202013</v>
          </cell>
          <cell r="B3944" t="str">
            <v>Servicio de autorización de comercio internacional de especies amenazadas de fauna y flora silvestres</v>
          </cell>
        </row>
        <row r="3945">
          <cell r="A3945">
            <v>3202014</v>
          </cell>
          <cell r="B3945" t="str">
            <v>Servicio de educación informal en el marco de la conservación de la biodiversidad y los Servicio ecostémicos</v>
          </cell>
        </row>
        <row r="3946">
          <cell r="A3946">
            <v>3202014</v>
          </cell>
          <cell r="B3946" t="str">
            <v>Servicio de educación informal en el marco de la conservación de la biodiversidad y los Servicio ecostémicos</v>
          </cell>
        </row>
        <row r="3947">
          <cell r="A3947">
            <v>3202014</v>
          </cell>
          <cell r="B3947" t="str">
            <v>Servicio de educación informal en el marco de la conservación de la biodiversidad y los Servicio ecostémicos</v>
          </cell>
        </row>
        <row r="3948">
          <cell r="A3948">
            <v>3202008</v>
          </cell>
          <cell r="B3948" t="str">
            <v>Servicio de administración y manejo de áreas protegidas</v>
          </cell>
        </row>
        <row r="3949">
          <cell r="A3949">
            <v>3202009</v>
          </cell>
          <cell r="B3949" t="str">
            <v>Cartografía de las áreas protegidas</v>
          </cell>
        </row>
        <row r="3950">
          <cell r="A3950">
            <v>3202010</v>
          </cell>
          <cell r="B3950" t="str">
            <v>Servicio de ecoturismo en las áreas protegidas</v>
          </cell>
        </row>
        <row r="3951">
          <cell r="A3951">
            <v>3205006</v>
          </cell>
          <cell r="B3951" t="str">
            <v>Servicio de divulgación y socialización ambiental en el marco del ordenamiento ambiental territorial</v>
          </cell>
        </row>
        <row r="3952">
          <cell r="A3952">
            <v>3205007</v>
          </cell>
          <cell r="B3952" t="str">
            <v>Servicio de generación de alertas tempranas para la gestión del riesgo de desastres</v>
          </cell>
        </row>
        <row r="3953">
          <cell r="A3953">
            <v>3205007</v>
          </cell>
          <cell r="B3953" t="str">
            <v>Servicio de generación de alertas tempranas para la gestión del riesgo de desastres</v>
          </cell>
        </row>
        <row r="3954">
          <cell r="A3954">
            <v>3205007</v>
          </cell>
          <cell r="B3954" t="str">
            <v>Servicio de generación de alertas tempranas para la gestión del riesgo de desastres</v>
          </cell>
        </row>
        <row r="3955">
          <cell r="A3955">
            <v>3205007</v>
          </cell>
          <cell r="B3955" t="str">
            <v>Servicio de generación de alertas tempranas para la gestión del riesgo de desastres</v>
          </cell>
        </row>
        <row r="3956">
          <cell r="A3956">
            <v>3206002</v>
          </cell>
          <cell r="B3956" t="str">
            <v>Documentos de lineamientos técnicos para la gestión del cambio climático y un desarrollo bajo en carbono y resiliente al clima</v>
          </cell>
        </row>
        <row r="3957">
          <cell r="A3957">
            <v>3206002</v>
          </cell>
          <cell r="B3957" t="str">
            <v>Documentos de lineamientos técnicos para la gestión del cambio climático y un desarrollo bajo en carbono y resiliente al clima</v>
          </cell>
        </row>
        <row r="3958">
          <cell r="A3958">
            <v>3206002</v>
          </cell>
          <cell r="B3958" t="str">
            <v>Documentos de lineamientos técnicos para la gestión del cambio climático y un desarrollo bajo en carbono y resiliente al clima</v>
          </cell>
        </row>
        <row r="3959">
          <cell r="A3959">
            <v>3206002</v>
          </cell>
          <cell r="B3959" t="str">
            <v>Documentos de lineamientos técnicos para la gestión del cambio climático y un desarrollo bajo en carbono y resiliente al clima</v>
          </cell>
        </row>
        <row r="3960">
          <cell r="A3960">
            <v>3206002</v>
          </cell>
          <cell r="B3960" t="str">
            <v>Documentos de lineamientos técnicos para la gestión del cambio climático y un desarrollo bajo en carbono y resiliente al clima</v>
          </cell>
        </row>
        <row r="3961">
          <cell r="A3961">
            <v>3206002</v>
          </cell>
          <cell r="B3961" t="str">
            <v>Documentos de lineamientos técnicos para la gestión del cambio climático y un desarrollo bajo en carbono y resiliente al clima</v>
          </cell>
        </row>
        <row r="3962">
          <cell r="A3962">
            <v>3206002</v>
          </cell>
          <cell r="B3962" t="str">
            <v>Documentos de lineamientos técnicos para la gestión del cambio climático y un desarrollo bajo en carbono y resiliente al clima</v>
          </cell>
        </row>
        <row r="3963">
          <cell r="A3963">
            <v>3206003</v>
          </cell>
          <cell r="B3963" t="str">
            <v>Servicio de apoyo técnico para la implementación de acciones de mitigación y adaptación al cambio climático</v>
          </cell>
        </row>
        <row r="3964">
          <cell r="A3964">
            <v>3206003</v>
          </cell>
          <cell r="B3964" t="str">
            <v>Servicio de apoyo técnico para la implementación de acciones de mitigación y adaptación al cambio climático</v>
          </cell>
        </row>
        <row r="3965">
          <cell r="A3965">
            <v>3206003</v>
          </cell>
          <cell r="B3965" t="str">
            <v>Servicio de apoyo técnico para la implementación de acciones de mitigación y adaptación al cambio climático</v>
          </cell>
        </row>
        <row r="3966">
          <cell r="A3966">
            <v>3206004</v>
          </cell>
          <cell r="B3966" t="str">
            <v>Servicio de educación informal en gestión del cambio climático para un desarrollo bajo en carbono y resiliente al clima</v>
          </cell>
        </row>
        <row r="3967">
          <cell r="A3967">
            <v>3206004</v>
          </cell>
          <cell r="B3967" t="str">
            <v>Servicio de educación informal en gestión del cambio climático para un desarrollo bajo en carbono y resiliente al clima</v>
          </cell>
        </row>
        <row r="3968">
          <cell r="A3968">
            <v>3206004</v>
          </cell>
          <cell r="B3968" t="str">
            <v>Servicio de educación informal en gestión del cambio climático para un desarrollo bajo en carbono y resiliente al clima</v>
          </cell>
        </row>
        <row r="3969">
          <cell r="A3969">
            <v>3206005</v>
          </cell>
          <cell r="B3969" t="str">
            <v>Servicio de divulgación de la información en gestión del cambio climático para un desarrollo bajo en carbono y resiliente al clima</v>
          </cell>
        </row>
        <row r="3970">
          <cell r="A3970">
            <v>3206005</v>
          </cell>
          <cell r="B3970" t="str">
            <v>Servicio de divulgación de la información en gestión del cambio climático para un desarrollo bajo en carbono y resiliente al clima</v>
          </cell>
        </row>
        <row r="3971">
          <cell r="A3971">
            <v>3207001</v>
          </cell>
          <cell r="B3971" t="str">
            <v>Documentos de lineamientos técnicos para la gestión integral de mares, costas y recursos acuáticos</v>
          </cell>
        </row>
        <row r="3972">
          <cell r="A3972">
            <v>3207001</v>
          </cell>
          <cell r="B3972" t="str">
            <v>Documentos de lineamientos técnicos para la gestión integral de mares, costas y recursos acuáticos</v>
          </cell>
        </row>
        <row r="3973">
          <cell r="A3973">
            <v>3207001</v>
          </cell>
          <cell r="B3973" t="str">
            <v>Documentos de lineamientos técnicos para la gestión integral de mares, costas y recursos acuáticos</v>
          </cell>
        </row>
        <row r="3974">
          <cell r="A3974">
            <v>3207001</v>
          </cell>
          <cell r="B3974" t="str">
            <v>Documentos de lineamientos técnicos para la gestión integral de mares, costas y recursos acuáticos</v>
          </cell>
        </row>
        <row r="3975">
          <cell r="A3975">
            <v>3207001</v>
          </cell>
          <cell r="B3975" t="str">
            <v>Documentos de lineamientos técnicos para la gestión integral de mares, costas y recursos acuáticos</v>
          </cell>
        </row>
        <row r="3976">
          <cell r="A3976">
            <v>3207001</v>
          </cell>
          <cell r="B3976" t="str">
            <v>Documentos de lineamientos técnicos para la gestión integral de mares, costas y recursos acuáticos</v>
          </cell>
        </row>
        <row r="3977">
          <cell r="A3977">
            <v>3207001</v>
          </cell>
          <cell r="B3977" t="str">
            <v>Documentos de lineamientos técnicos para la gestión integral de mares, costas y recursos acuáticos</v>
          </cell>
        </row>
        <row r="3978">
          <cell r="A3978">
            <v>3207001</v>
          </cell>
          <cell r="B3978" t="str">
            <v>Documentos de lineamientos técnicos para la gestión integral de mares, costas y recursos acuáticos</v>
          </cell>
        </row>
        <row r="3979">
          <cell r="A3979">
            <v>3207001</v>
          </cell>
          <cell r="B3979" t="str">
            <v>Documentos de lineamientos técnicos para la gestión integral de mares, costas y recursos acuáticos</v>
          </cell>
        </row>
        <row r="3980">
          <cell r="A3980">
            <v>3207001</v>
          </cell>
          <cell r="B3980" t="str">
            <v>Documentos de lineamientos técnicos para la gestión integral de mares, costas y recursos acuáticos</v>
          </cell>
        </row>
        <row r="3981">
          <cell r="A3981">
            <v>3207001</v>
          </cell>
          <cell r="B3981" t="str">
            <v>Documentos de lineamientos técnicos para la gestión integral de mares, costas y recursos acuáticos</v>
          </cell>
        </row>
        <row r="3982">
          <cell r="A3982">
            <v>3207002</v>
          </cell>
          <cell r="B3982" t="str">
            <v>Documentos normativos para la gestión integral de mares, costas y recursos acuáticos</v>
          </cell>
        </row>
        <row r="3983">
          <cell r="A3983">
            <v>3207002</v>
          </cell>
          <cell r="B3983" t="str">
            <v>Documentos normativos para la gestión integral de mares, costas y recursos acuáticos</v>
          </cell>
        </row>
        <row r="3984">
          <cell r="A3984">
            <v>3207002</v>
          </cell>
          <cell r="B3984" t="str">
            <v>Documentos normativos para la gestión integral de mares, costas y recursos acuáticos</v>
          </cell>
        </row>
        <row r="3985">
          <cell r="A3985">
            <v>3207002</v>
          </cell>
          <cell r="B3985" t="str">
            <v>Documentos normativos para la gestión integral de mares, costas y recursos acuáticos</v>
          </cell>
        </row>
        <row r="3986">
          <cell r="A3986">
            <v>3207002</v>
          </cell>
          <cell r="B3986" t="str">
            <v>Documentos normativos para la gestión integral de mares, costas y recursos acuáticos</v>
          </cell>
        </row>
        <row r="3987">
          <cell r="A3987">
            <v>3207003</v>
          </cell>
          <cell r="B3987" t="str">
            <v>Documentos de planeación para la gestión integral de mares, costas y recursos acuáticos</v>
          </cell>
        </row>
        <row r="3988">
          <cell r="A3988">
            <v>3207003</v>
          </cell>
          <cell r="B3988" t="str">
            <v>Documentos de planeación para la gestión integral de mares, costas y recursos acuáticos</v>
          </cell>
        </row>
        <row r="3989">
          <cell r="A3989">
            <v>3207003</v>
          </cell>
          <cell r="B3989" t="str">
            <v>Documentos de planeación para la gestión integral de mares, costas y recursos acuáticos</v>
          </cell>
        </row>
        <row r="3990">
          <cell r="A3990">
            <v>3207003</v>
          </cell>
          <cell r="B3990" t="str">
            <v>Documentos de planeación para la gestión integral de mares, costas y recursos acuáticos</v>
          </cell>
        </row>
        <row r="3991">
          <cell r="A3991">
            <v>3207003</v>
          </cell>
          <cell r="B3991" t="str">
            <v>Documentos de planeación para la gestión integral de mares, costas y recursos acuáticos</v>
          </cell>
        </row>
        <row r="3992">
          <cell r="A3992">
            <v>3207003</v>
          </cell>
          <cell r="B3992" t="str">
            <v>Documentos de planeación para la gestión integral de mares, costas y recursos acuáticos</v>
          </cell>
        </row>
        <row r="3993">
          <cell r="A3993">
            <v>3207003</v>
          </cell>
          <cell r="B3993" t="str">
            <v>Documentos de planeación para la gestión integral de mares, costas y recursos acuáticos</v>
          </cell>
        </row>
        <row r="3994">
          <cell r="A3994">
            <v>3207003</v>
          </cell>
          <cell r="B3994" t="str">
            <v>Documentos de planeación para la gestión integral de mares, costas y recursos acuáticos</v>
          </cell>
        </row>
        <row r="3995">
          <cell r="A3995">
            <v>3207003</v>
          </cell>
          <cell r="B3995" t="str">
            <v>Documentos de planeación para la gestión integral de mares, costas y recursos acuáticos</v>
          </cell>
        </row>
        <row r="3996">
          <cell r="A3996">
            <v>3207003</v>
          </cell>
          <cell r="B3996" t="str">
            <v>Documentos de planeación para la gestión integral de mares, costas y recursos acuáticos</v>
          </cell>
        </row>
        <row r="3997">
          <cell r="A3997">
            <v>3207003</v>
          </cell>
          <cell r="B3997" t="str">
            <v>Documentos de planeación para la gestión integral de mares, costas y recursos acuáticos</v>
          </cell>
        </row>
        <row r="3998">
          <cell r="A3998">
            <v>3207004</v>
          </cell>
          <cell r="B3998" t="str">
            <v>Documentos de investigación para la gestión integral de mares, costas y recursos acuáticos</v>
          </cell>
        </row>
        <row r="3999">
          <cell r="A3999">
            <v>3207004</v>
          </cell>
          <cell r="B3999" t="str">
            <v>Documentos de investigación para la gestión integral de mares, costas y recursos acuáticos</v>
          </cell>
        </row>
        <row r="4000">
          <cell r="A4000">
            <v>3207004</v>
          </cell>
          <cell r="B4000" t="str">
            <v>Documentos de investigación para la gestión integral de mares, costas y recursos acuáticos</v>
          </cell>
        </row>
        <row r="4001">
          <cell r="A4001">
            <v>3207004</v>
          </cell>
          <cell r="B4001" t="str">
            <v>Documentos de investigación para la gestión integral de mares, costas y recursos acuáticos</v>
          </cell>
        </row>
        <row r="4002">
          <cell r="A4002">
            <v>3207004</v>
          </cell>
          <cell r="B4002" t="str">
            <v>Documentos de investigación para la gestión integral de mares, costas y recursos acuáticos</v>
          </cell>
        </row>
        <row r="4003">
          <cell r="A4003">
            <v>3207004</v>
          </cell>
          <cell r="B4003" t="str">
            <v>Documentos de investigación para la gestión integral de mares, costas y recursos acuáticos</v>
          </cell>
        </row>
        <row r="4004">
          <cell r="A4004">
            <v>3207004</v>
          </cell>
          <cell r="B4004" t="str">
            <v>Documentos de investigación para la gestión integral de mares, costas y recursos acuáticos</v>
          </cell>
        </row>
        <row r="4005">
          <cell r="A4005">
            <v>3207005</v>
          </cell>
          <cell r="B4005" t="str">
            <v>Cartografía para la zonificación costera</v>
          </cell>
        </row>
        <row r="4006">
          <cell r="A4006">
            <v>3208003</v>
          </cell>
          <cell r="B4006" t="str">
            <v>Servicio de apoyo técnico para lainternacionalización de la educación ambiental y la participación</v>
          </cell>
        </row>
        <row r="4007">
          <cell r="A4007">
            <v>3208003</v>
          </cell>
          <cell r="B4007" t="str">
            <v>Servicio de apoyo técnico para lainternacionalización de la educación ambiental y la participación</v>
          </cell>
        </row>
        <row r="4008">
          <cell r="A4008">
            <v>3208005</v>
          </cell>
          <cell r="B4008" t="str">
            <v>Documentos de lineamientos técnicos para el desarrollo de la política nacional ambiental y la participación en la gestión ambiental</v>
          </cell>
        </row>
        <row r="4009">
          <cell r="A4009">
            <v>3208005</v>
          </cell>
          <cell r="B4009" t="str">
            <v>Documentos de lineamientos técnicos para el desarrollo de la política nacional ambiental y la participación en la gestión ambiental</v>
          </cell>
        </row>
        <row r="4010">
          <cell r="A4010">
            <v>3208006</v>
          </cell>
          <cell r="B4010" t="str">
            <v>Servicio de asistencia técnica para la implementación de lasestrategias educativo ambientales y de participación</v>
          </cell>
        </row>
        <row r="4011">
          <cell r="A4011">
            <v>3208006</v>
          </cell>
          <cell r="B4011" t="str">
            <v>Servicio de asistencia técnica para la implementación de lasestrategias educativo ambientales y de participación</v>
          </cell>
        </row>
        <row r="4012">
          <cell r="A4012">
            <v>3208006</v>
          </cell>
          <cell r="B4012" t="str">
            <v>Servicio de asistencia técnica para la implementación de lasestrategias educativo ambientales y de participación</v>
          </cell>
        </row>
        <row r="4013">
          <cell r="A4013">
            <v>3208006</v>
          </cell>
          <cell r="B4013" t="str">
            <v>Servicio de asistencia técnica para la implementación de lasestrategias educativo ambientales y de participación</v>
          </cell>
        </row>
        <row r="4014">
          <cell r="A4014">
            <v>3208006</v>
          </cell>
          <cell r="B4014" t="str">
            <v>Servicio de asistencia técnica para la implementación de lasestrategias educativo ambientales y de participación</v>
          </cell>
        </row>
        <row r="4015">
          <cell r="A4015">
            <v>3208006</v>
          </cell>
          <cell r="B4015" t="str">
            <v>Servicio de asistencia técnica para la implementación de lasestrategias educativo ambientales y de participación</v>
          </cell>
        </row>
        <row r="4016">
          <cell r="A4016">
            <v>3208007</v>
          </cell>
          <cell r="B4016" t="str">
            <v>Servicio de apoyo técnico a proyectos de educación ambiental y participación con enfoque diferencial</v>
          </cell>
        </row>
        <row r="4017">
          <cell r="A4017">
            <v>3208007</v>
          </cell>
          <cell r="B4017" t="str">
            <v>Servicio de apoyo técnico a proyectos de educación ambiental y participación con enfoque diferencial</v>
          </cell>
        </row>
        <row r="4018">
          <cell r="A4018">
            <v>3208008</v>
          </cell>
          <cell r="B4018" t="str">
            <v>Servicio de divulgación de la información de la política nacional de educación ambiental y participación</v>
          </cell>
        </row>
        <row r="4019">
          <cell r="A4019">
            <v>3208008</v>
          </cell>
          <cell r="B4019" t="str">
            <v>Servicio de divulgación de la información de la política nacional de educación ambiental y participación</v>
          </cell>
        </row>
        <row r="4020">
          <cell r="A4020">
            <v>3208008</v>
          </cell>
          <cell r="B4020" t="str">
            <v>Servicio de divulgación de la información de la política nacional de educación ambiental y participación</v>
          </cell>
        </row>
        <row r="4021">
          <cell r="A4021">
            <v>3204001</v>
          </cell>
          <cell r="B4021" t="str">
            <v>Documentos de investigación para la gestión de la información y el conocimiento ambiental</v>
          </cell>
        </row>
        <row r="4022">
          <cell r="A4022">
            <v>3204001</v>
          </cell>
          <cell r="B4022" t="str">
            <v>Documentos de investigación para la gestión de la información y el conocimiento ambiental</v>
          </cell>
        </row>
        <row r="4023">
          <cell r="A4023">
            <v>3204001</v>
          </cell>
          <cell r="B4023" t="str">
            <v>Documentos de investigación para la gestión de la información y el conocimiento ambiental</v>
          </cell>
        </row>
        <row r="4024">
          <cell r="A4024">
            <v>3204001</v>
          </cell>
          <cell r="B4024" t="str">
            <v>Documentos de investigación para la gestión de la información y el conocimiento ambiental</v>
          </cell>
        </row>
        <row r="4025">
          <cell r="A4025">
            <v>3204001</v>
          </cell>
          <cell r="B4025" t="str">
            <v>Documentos de investigación para la gestión de la información y el conocimiento ambiental</v>
          </cell>
        </row>
        <row r="4026">
          <cell r="A4026">
            <v>3204001</v>
          </cell>
          <cell r="B4026" t="str">
            <v>Documentos de investigación para la gestión de la información y el conocimiento ambiental</v>
          </cell>
        </row>
        <row r="4027">
          <cell r="A4027">
            <v>3204001</v>
          </cell>
          <cell r="B4027" t="str">
            <v>Documentos de investigación para la gestión de la información y el conocimiento ambiental</v>
          </cell>
        </row>
        <row r="4028">
          <cell r="A4028">
            <v>3204001</v>
          </cell>
          <cell r="B4028" t="str">
            <v>Documentos de investigación para la gestión de la información y el conocimiento ambiental</v>
          </cell>
        </row>
        <row r="4029">
          <cell r="A4029">
            <v>3204001</v>
          </cell>
          <cell r="B4029" t="str">
            <v>Documentos de investigación para la gestión de la información y el conocimiento ambiental</v>
          </cell>
        </row>
        <row r="4030">
          <cell r="A4030">
            <v>3204001</v>
          </cell>
          <cell r="B4030" t="str">
            <v>Documentos de investigación para la gestión de la información y el conocimiento ambiental</v>
          </cell>
        </row>
        <row r="4031">
          <cell r="A4031">
            <v>3204001</v>
          </cell>
          <cell r="B4031" t="str">
            <v>Documentos de investigación para la gestión de la información y el conocimiento ambiental</v>
          </cell>
        </row>
        <row r="4032">
          <cell r="A4032">
            <v>3204002</v>
          </cell>
          <cell r="B4032" t="str">
            <v>Documentos diagnóstico para la gestión de la información y el conocimiento ambiental</v>
          </cell>
        </row>
        <row r="4033">
          <cell r="A4033">
            <v>3204002</v>
          </cell>
          <cell r="B4033" t="str">
            <v>Documentos diagnóstico para la gestión de la información y el conocimiento ambiental</v>
          </cell>
        </row>
        <row r="4034">
          <cell r="A4034">
            <v>3204002</v>
          </cell>
          <cell r="B4034" t="str">
            <v>Documentos diagnóstico para la gestión de la información y el conocimiento ambiental</v>
          </cell>
        </row>
        <row r="4035">
          <cell r="A4035">
            <v>3204002</v>
          </cell>
          <cell r="B4035" t="str">
            <v>Documentos diagnóstico para la gestión de la información y el conocimiento ambiental</v>
          </cell>
        </row>
        <row r="4036">
          <cell r="A4036">
            <v>3204002</v>
          </cell>
          <cell r="B4036" t="str">
            <v>Documentos diagnóstico para la gestión de la información y el conocimiento ambiental</v>
          </cell>
        </row>
        <row r="4037">
          <cell r="A4037">
            <v>3204002</v>
          </cell>
          <cell r="B4037" t="str">
            <v>Documentos diagnóstico para la gestión de la información y el conocimiento ambiental</v>
          </cell>
        </row>
        <row r="4038">
          <cell r="A4038">
            <v>3204003</v>
          </cell>
          <cell r="B4038" t="str">
            <v>Documento de estudios técnicos para la gestión de la información y el conocimiento ambiental</v>
          </cell>
        </row>
        <row r="4039">
          <cell r="A4039">
            <v>3204003</v>
          </cell>
          <cell r="B4039" t="str">
            <v>Documento de estudios técnicos para la gestión de la información y el conocimiento ambiental</v>
          </cell>
        </row>
        <row r="4040">
          <cell r="A4040">
            <v>3204004</v>
          </cell>
          <cell r="B4040" t="str">
            <v>Documentos de lineamientos técnicospara la gestión de la información y el conocimiento ambiental</v>
          </cell>
        </row>
        <row r="4041">
          <cell r="A4041">
            <v>3204013</v>
          </cell>
          <cell r="B4041" t="str">
            <v>Servicio de modelamiento para la conservación de la biodiversidad</v>
          </cell>
        </row>
        <row r="4042">
          <cell r="A4042">
            <v>3204013</v>
          </cell>
          <cell r="B4042" t="str">
            <v>Servicio de modelamiento para la conservación de la biodiversidad</v>
          </cell>
        </row>
        <row r="4043">
          <cell r="A4043">
            <v>3204013</v>
          </cell>
          <cell r="B4043" t="str">
            <v>Servicio de modelamiento para la conservación de la biodiversidad</v>
          </cell>
        </row>
        <row r="4044">
          <cell r="A4044">
            <v>3204014</v>
          </cell>
          <cell r="B4044" t="str">
            <v>Servicio de monitoreo de la biodiversidad y los Servicio eco sistémicos</v>
          </cell>
        </row>
        <row r="4045">
          <cell r="A4045">
            <v>3204014</v>
          </cell>
          <cell r="B4045" t="str">
            <v>Servicio de monitoreo de la biodiversidad y los Servicio eco sistémicos</v>
          </cell>
        </row>
        <row r="4046">
          <cell r="A4046">
            <v>3204015</v>
          </cell>
          <cell r="B4046" t="str">
            <v>Servicio de monitoreo hidrológico</v>
          </cell>
        </row>
        <row r="4047">
          <cell r="A4047">
            <v>3204015</v>
          </cell>
          <cell r="B4047" t="str">
            <v>Servicio de monitoreo hidrológico</v>
          </cell>
        </row>
        <row r="4048">
          <cell r="A4048">
            <v>3204015</v>
          </cell>
          <cell r="B4048" t="str">
            <v>Servicio de monitoreo hidrológico</v>
          </cell>
        </row>
        <row r="4049">
          <cell r="A4049">
            <v>3204015</v>
          </cell>
          <cell r="B4049" t="str">
            <v>Servicio de monitoreo hidrológico</v>
          </cell>
        </row>
        <row r="4050">
          <cell r="A4050">
            <v>3204017</v>
          </cell>
          <cell r="B4050" t="str">
            <v>Servicio de monitoreo meteorológico</v>
          </cell>
        </row>
        <row r="4051">
          <cell r="A4051">
            <v>3204017</v>
          </cell>
          <cell r="B4051" t="str">
            <v>Servicio de monitoreo meteorológico</v>
          </cell>
        </row>
        <row r="4052">
          <cell r="A4052">
            <v>3204018</v>
          </cell>
          <cell r="B4052" t="str">
            <v>Servicio de monitoreo sobre meteorología aeronáutica</v>
          </cell>
        </row>
        <row r="4053">
          <cell r="A4053">
            <v>3204018</v>
          </cell>
          <cell r="B4053" t="str">
            <v>Servicio de monitoreo sobre meteorología aeronáutica</v>
          </cell>
        </row>
        <row r="4054">
          <cell r="A4054">
            <v>3204019</v>
          </cell>
          <cell r="B4054" t="str">
            <v>Servicio de información en biodiversidad</v>
          </cell>
        </row>
        <row r="4055">
          <cell r="A4055">
            <v>3204019</v>
          </cell>
          <cell r="B4055" t="str">
            <v>Servicio de información en biodiversidad</v>
          </cell>
        </row>
        <row r="4056">
          <cell r="A4056">
            <v>3204019</v>
          </cell>
          <cell r="B4056" t="str">
            <v>Servicio de información en biodiversidad</v>
          </cell>
        </row>
        <row r="4057">
          <cell r="A4057">
            <v>3204021</v>
          </cell>
          <cell r="B4057" t="str">
            <v>Servicio de información hidrológica</v>
          </cell>
        </row>
        <row r="4058">
          <cell r="A4058">
            <v>3204021</v>
          </cell>
          <cell r="B4058" t="str">
            <v>Servicio de información hidrológica</v>
          </cell>
        </row>
        <row r="4059">
          <cell r="A4059">
            <v>3204022</v>
          </cell>
          <cell r="B4059" t="str">
            <v>Servicio de información hidrogeológica</v>
          </cell>
        </row>
        <row r="4060">
          <cell r="A4060">
            <v>3204022</v>
          </cell>
          <cell r="B4060" t="str">
            <v>Servicio de información hidrogeológica</v>
          </cell>
        </row>
        <row r="4061">
          <cell r="A4061">
            <v>3204023</v>
          </cell>
          <cell r="B4061" t="str">
            <v>Servicio de información meteorológica</v>
          </cell>
        </row>
        <row r="4062">
          <cell r="A4062">
            <v>3204023</v>
          </cell>
          <cell r="B4062" t="str">
            <v>Servicio de información meteorológica</v>
          </cell>
        </row>
        <row r="4063">
          <cell r="A4063">
            <v>3204026</v>
          </cell>
          <cell r="B4063" t="str">
            <v>Servicio de educación para el trabajo en ciencias marinas</v>
          </cell>
        </row>
        <row r="4064">
          <cell r="A4064">
            <v>3204026</v>
          </cell>
          <cell r="B4064" t="str">
            <v>Servicio de educación para el trabajo en ciencias marinas</v>
          </cell>
        </row>
        <row r="4065">
          <cell r="A4065">
            <v>3204027</v>
          </cell>
          <cell r="B4065" t="str">
            <v>Servicio de Información Ambiental Marina</v>
          </cell>
        </row>
        <row r="4066">
          <cell r="A4066">
            <v>3204027</v>
          </cell>
          <cell r="B4066" t="str">
            <v>Servicio de Información Ambiental Marina</v>
          </cell>
        </row>
        <row r="4067">
          <cell r="A4067">
            <v>3204028</v>
          </cell>
          <cell r="B4067" t="str">
            <v>Inventario de fauna</v>
          </cell>
        </row>
        <row r="4068">
          <cell r="A4068">
            <v>3204029</v>
          </cell>
          <cell r="B4068" t="str">
            <v>Inventario de flora</v>
          </cell>
        </row>
        <row r="4069">
          <cell r="A4069">
            <v>3204030</v>
          </cell>
          <cell r="B4069" t="str">
            <v>Inventario forestal</v>
          </cell>
        </row>
        <row r="4070">
          <cell r="A4070">
            <v>3204031</v>
          </cell>
          <cell r="B4070" t="str">
            <v>Inventario de recursos naturales</v>
          </cell>
        </row>
        <row r="4071">
          <cell r="A4071">
            <v>3204032</v>
          </cell>
          <cell r="B4071" t="str">
            <v>Colecciones biológicas</v>
          </cell>
        </row>
        <row r="4072">
          <cell r="A4072">
            <v>3204033</v>
          </cell>
          <cell r="B4072" t="str">
            <v>Bases de datos de monitoreo ambiental</v>
          </cell>
        </row>
        <row r="4073">
          <cell r="A4073">
            <v>3204034</v>
          </cell>
          <cell r="B4073" t="str">
            <v>Estaciones de investigación mejoradas y dotadas</v>
          </cell>
        </row>
        <row r="4074">
          <cell r="A4074">
            <v>3204035</v>
          </cell>
          <cell r="B4074" t="str">
            <v>Laboratorios mejorados</v>
          </cell>
        </row>
        <row r="4075">
          <cell r="A4075">
            <v>3204036</v>
          </cell>
          <cell r="B4075" t="str">
            <v>Laboratorios mejorados y dotados</v>
          </cell>
        </row>
        <row r="4076">
          <cell r="A4076">
            <v>3204037</v>
          </cell>
          <cell r="B4076" t="str">
            <v>Laboratorios construidos</v>
          </cell>
        </row>
        <row r="4077">
          <cell r="A4077">
            <v>3204038</v>
          </cell>
          <cell r="B4077" t="str">
            <v>Laboratorios construidos y dotados</v>
          </cell>
        </row>
        <row r="4078">
          <cell r="A4078">
            <v>3204039</v>
          </cell>
          <cell r="B4078" t="str">
            <v>Estaciones meteorológicas construidas</v>
          </cell>
        </row>
        <row r="4079">
          <cell r="A4079">
            <v>3204040</v>
          </cell>
          <cell r="B4079" t="str">
            <v>Estaciones meteorológicas construidas y dotadas</v>
          </cell>
        </row>
        <row r="4080">
          <cell r="A4080">
            <v>401031</v>
          </cell>
          <cell r="B4080" t="str">
            <v>Cuadros de resultados para la temática de cultura</v>
          </cell>
        </row>
        <row r="4081">
          <cell r="A4081">
            <v>401031</v>
          </cell>
          <cell r="B4081" t="str">
            <v>Cuadros de resultados para la temática de cultura</v>
          </cell>
        </row>
        <row r="4082">
          <cell r="A4082">
            <v>401031</v>
          </cell>
          <cell r="B4082" t="str">
            <v>Cuadros de resultados para la temática de cultura</v>
          </cell>
        </row>
        <row r="4083">
          <cell r="A4083">
            <v>401032</v>
          </cell>
          <cell r="B4083" t="str">
            <v>Cuadros de resultados para la temática de demografía y población</v>
          </cell>
        </row>
        <row r="4084">
          <cell r="A4084">
            <v>401032</v>
          </cell>
          <cell r="B4084" t="str">
            <v>Cuadros de resultados para la temática de demografía y población</v>
          </cell>
        </row>
        <row r="4085">
          <cell r="A4085">
            <v>401032</v>
          </cell>
          <cell r="B4085" t="str">
            <v>Cuadros de resultados para la temática de demografía y población</v>
          </cell>
        </row>
        <row r="4086">
          <cell r="A4086">
            <v>401033</v>
          </cell>
          <cell r="B4086" t="str">
            <v>Cuadros de Resultados temática Educación</v>
          </cell>
        </row>
        <row r="4087">
          <cell r="A4087">
            <v>401033</v>
          </cell>
          <cell r="B4087" t="str">
            <v>Cuadros de Resultados temática Educación</v>
          </cell>
        </row>
        <row r="4088">
          <cell r="A4088">
            <v>401033</v>
          </cell>
          <cell r="B4088" t="str">
            <v>Cuadros de Resultados temática Educación</v>
          </cell>
        </row>
        <row r="4089">
          <cell r="A4089">
            <v>401034</v>
          </cell>
          <cell r="B4089" t="str">
            <v>Cuadros de resultados para la temática de gobierno</v>
          </cell>
        </row>
        <row r="4090">
          <cell r="A4090">
            <v>401034</v>
          </cell>
          <cell r="B4090" t="str">
            <v>Cuadros de resultados para la temática de gobierno</v>
          </cell>
        </row>
        <row r="4091">
          <cell r="A4091">
            <v>401034</v>
          </cell>
          <cell r="B4091" t="str">
            <v>Cuadros de resultados para la temática de gobierno</v>
          </cell>
        </row>
        <row r="4092">
          <cell r="A4092">
            <v>401035</v>
          </cell>
          <cell r="B4092" t="str">
            <v>Cuadros de resultados para la temática de industria</v>
          </cell>
        </row>
        <row r="4093">
          <cell r="A4093">
            <v>401035</v>
          </cell>
          <cell r="B4093" t="str">
            <v>Cuadros de resultados para la temática de industria</v>
          </cell>
        </row>
        <row r="4094">
          <cell r="A4094">
            <v>401035</v>
          </cell>
          <cell r="B4094" t="str">
            <v>Cuadros de resultados para la temática de industria</v>
          </cell>
        </row>
        <row r="4095">
          <cell r="A4095">
            <v>401036</v>
          </cell>
          <cell r="B4095" t="str">
            <v>Cuadros de resultados para la temática de mercado laboral</v>
          </cell>
        </row>
        <row r="4096">
          <cell r="A4096">
            <v>401036</v>
          </cell>
          <cell r="B4096" t="str">
            <v>Cuadros de resultados para la temática de mercado laboral</v>
          </cell>
        </row>
        <row r="4097">
          <cell r="A4097">
            <v>401036</v>
          </cell>
          <cell r="B4097" t="str">
            <v>Cuadros de resultados para la temática de mercado laboral</v>
          </cell>
        </row>
        <row r="4098">
          <cell r="A4098">
            <v>401037</v>
          </cell>
          <cell r="B4098" t="str">
            <v>Cuadros de resultados para la temática de pobreza y condiciones de vida</v>
          </cell>
        </row>
        <row r="4099">
          <cell r="A4099">
            <v>401037</v>
          </cell>
          <cell r="B4099" t="str">
            <v>Cuadros de resultados para la temática de pobreza y condiciones de vida</v>
          </cell>
        </row>
        <row r="4100">
          <cell r="A4100">
            <v>401037</v>
          </cell>
          <cell r="B4100" t="str">
            <v>Cuadros de resultados para la temática de pobreza y condiciones de vida</v>
          </cell>
        </row>
        <row r="4101">
          <cell r="A4101">
            <v>401038</v>
          </cell>
          <cell r="B4101" t="str">
            <v>Cuadros de resultados para la temática de precios y costos</v>
          </cell>
        </row>
        <row r="4102">
          <cell r="A4102">
            <v>401038</v>
          </cell>
          <cell r="B4102" t="str">
            <v>Cuadros de resultados para la temática de precios y costos</v>
          </cell>
        </row>
        <row r="4103">
          <cell r="A4103">
            <v>401038</v>
          </cell>
          <cell r="B4103" t="str">
            <v>Cuadros de resultados para la temática de precios y costos</v>
          </cell>
        </row>
        <row r="4104">
          <cell r="A4104">
            <v>401039</v>
          </cell>
          <cell r="B4104" t="str">
            <v>Cuadros de resultados para la temática de salud</v>
          </cell>
        </row>
        <row r="4105">
          <cell r="A4105">
            <v>401039</v>
          </cell>
          <cell r="B4105" t="str">
            <v>Cuadros de resultados para la temática de salud</v>
          </cell>
        </row>
        <row r="4106">
          <cell r="A4106">
            <v>401039</v>
          </cell>
          <cell r="B4106" t="str">
            <v>Cuadros de resultados para la temática de salud</v>
          </cell>
        </row>
        <row r="4107">
          <cell r="A4107">
            <v>401040</v>
          </cell>
          <cell r="B4107" t="str">
            <v>Cuadros de resultados para la temática de seguridad y defensa</v>
          </cell>
        </row>
        <row r="4108">
          <cell r="A4108">
            <v>401040</v>
          </cell>
          <cell r="B4108" t="str">
            <v>Cuadros de resultados para la temática de seguridad y defensa</v>
          </cell>
        </row>
        <row r="4109">
          <cell r="A4109">
            <v>401040</v>
          </cell>
          <cell r="B4109" t="str">
            <v>Cuadros de resultados para la temática de seguridad y defensa</v>
          </cell>
        </row>
        <row r="4110">
          <cell r="A4110">
            <v>401041</v>
          </cell>
          <cell r="B4110" t="str">
            <v>Cuadros de resultados para la temática de servicios</v>
          </cell>
        </row>
        <row r="4111">
          <cell r="A4111">
            <v>401041</v>
          </cell>
          <cell r="B4111" t="str">
            <v>Cuadros de resultados para la temática de servicios</v>
          </cell>
        </row>
        <row r="4112">
          <cell r="A4112">
            <v>401041</v>
          </cell>
          <cell r="B4112" t="str">
            <v>Cuadros de resultados para la temática de servicios</v>
          </cell>
        </row>
        <row r="4113">
          <cell r="A4113">
            <v>401042</v>
          </cell>
          <cell r="B4113" t="str">
            <v>Cuadros de resultados para la temática de tecnología e innovación</v>
          </cell>
        </row>
        <row r="4114">
          <cell r="A4114">
            <v>401042</v>
          </cell>
          <cell r="B4114" t="str">
            <v>Cuadros de resultados para la temática de tecnología e innovación</v>
          </cell>
        </row>
        <row r="4115">
          <cell r="A4115">
            <v>401042</v>
          </cell>
          <cell r="B4115" t="str">
            <v>Cuadros de resultados para la temática de tecnología e innovación</v>
          </cell>
        </row>
        <row r="4116">
          <cell r="A4116">
            <v>401043</v>
          </cell>
          <cell r="B4116" t="str">
            <v>Cuadros de resultados para la temática de transporte</v>
          </cell>
        </row>
        <row r="4117">
          <cell r="A4117">
            <v>401043</v>
          </cell>
          <cell r="B4117" t="str">
            <v>Cuadros de resultados para la temática de transporte</v>
          </cell>
        </row>
        <row r="4118">
          <cell r="A4118">
            <v>401043</v>
          </cell>
          <cell r="B4118" t="str">
            <v>Cuadros de resultados para la temática de transporte</v>
          </cell>
        </row>
        <row r="4119">
          <cell r="A4119">
            <v>401044</v>
          </cell>
          <cell r="B4119" t="str">
            <v>Documentos metodológicos</v>
          </cell>
        </row>
        <row r="4120">
          <cell r="A4120">
            <v>401044</v>
          </cell>
          <cell r="B4120" t="str">
            <v>Documentos metodológicos</v>
          </cell>
        </row>
        <row r="4121">
          <cell r="A4121">
            <v>401047</v>
          </cell>
          <cell r="B4121" t="str">
            <v>Documentos metodológicos</v>
          </cell>
        </row>
        <row r="4122">
          <cell r="A4122">
            <v>401048</v>
          </cell>
          <cell r="B4122" t="str">
            <v>Documentos metodológicos</v>
          </cell>
        </row>
        <row r="4123">
          <cell r="A4123">
            <v>401049</v>
          </cell>
          <cell r="B4123" t="str">
            <v>Documentos metodológicos</v>
          </cell>
        </row>
        <row r="4124">
          <cell r="A4124">
            <v>401051</v>
          </cell>
          <cell r="B4124" t="str">
            <v>Servicio de geo información Estadística</v>
          </cell>
        </row>
        <row r="4125">
          <cell r="A4125">
            <v>401051</v>
          </cell>
          <cell r="B4125" t="str">
            <v>Servicio de geo información Estadística</v>
          </cell>
        </row>
        <row r="4126">
          <cell r="A4126">
            <v>402002</v>
          </cell>
          <cell r="B4126" t="str">
            <v>Servicio de levantamientos topográficos</v>
          </cell>
        </row>
        <row r="4127">
          <cell r="A4127">
            <v>402003</v>
          </cell>
          <cell r="B4127" t="str">
            <v>Servicio de información geográfica, geodésica y cartográfica</v>
          </cell>
        </row>
        <row r="4128">
          <cell r="A4128">
            <v>402004</v>
          </cell>
          <cell r="B4128" t="str">
            <v>Red geodésica Nacional Activa</v>
          </cell>
        </row>
        <row r="4129">
          <cell r="A4129">
            <v>402005</v>
          </cell>
          <cell r="B4129" t="str">
            <v>Red geodésica Nacional Pasiva</v>
          </cell>
        </row>
        <row r="4130">
          <cell r="A4130">
            <v>402006</v>
          </cell>
          <cell r="B4130" t="str">
            <v>Red geodésica Nacional de Nivelación</v>
          </cell>
        </row>
        <row r="4131">
          <cell r="A4131">
            <v>402007</v>
          </cell>
          <cell r="B4131" t="str">
            <v>Documentos de estudios técnicos con información geodésica para Colombia</v>
          </cell>
        </row>
        <row r="4132">
          <cell r="A4132">
            <v>402008</v>
          </cell>
          <cell r="B4132" t="str">
            <v>Base de Datos del Diccionario geográfico</v>
          </cell>
        </row>
        <row r="4133">
          <cell r="A4133">
            <v>402009</v>
          </cell>
          <cell r="B4133" t="str">
            <v>Documentos de estudios técnicos sobre geografía</v>
          </cell>
        </row>
        <row r="4134">
          <cell r="A4134">
            <v>402011</v>
          </cell>
          <cell r="B4134" t="str">
            <v>Documentos de estudios técnicos de deslindes y de Territorios Indígenas</v>
          </cell>
        </row>
        <row r="4135">
          <cell r="A4135">
            <v>402012</v>
          </cell>
          <cell r="B4135" t="str">
            <v>Servicio de apoyo técnico a las solicitudes recibidas por la cancillería en temas fronterizos</v>
          </cell>
        </row>
        <row r="4136">
          <cell r="A4136">
            <v>401019</v>
          </cell>
          <cell r="B4136" t="str">
            <v>Boletines Técnicos de la Temática Industria</v>
          </cell>
        </row>
        <row r="4137">
          <cell r="A4137">
            <v>401019</v>
          </cell>
          <cell r="B4137" t="str">
            <v>Boletines Técnicos de la Temática Industria</v>
          </cell>
        </row>
        <row r="4138">
          <cell r="A4138">
            <v>401019</v>
          </cell>
          <cell r="B4138" t="str">
            <v>Boletines Técnicos de la Temática Industria</v>
          </cell>
        </row>
        <row r="4139">
          <cell r="A4139">
            <v>401020</v>
          </cell>
          <cell r="B4139" t="str">
            <v>Boletines Técnicos de la Temática Mercado Laboral</v>
          </cell>
        </row>
        <row r="4140">
          <cell r="A4140">
            <v>401020</v>
          </cell>
          <cell r="B4140" t="str">
            <v>Boletines Técnicos de la Temática Mercado Laboral</v>
          </cell>
        </row>
        <row r="4141">
          <cell r="A4141">
            <v>401020</v>
          </cell>
          <cell r="B4141" t="str">
            <v>Boletines Técnicos de la Temática Mercado Laboral</v>
          </cell>
        </row>
        <row r="4142">
          <cell r="A4142">
            <v>401021</v>
          </cell>
          <cell r="B4142" t="str">
            <v>Boletines Técnicos de la Temática Pobreza y Condiciones de Vida</v>
          </cell>
        </row>
        <row r="4143">
          <cell r="A4143">
            <v>401021</v>
          </cell>
          <cell r="B4143" t="str">
            <v>Boletines Técnicos de la Temática Pobreza y Condiciones de Vida</v>
          </cell>
        </row>
        <row r="4144">
          <cell r="A4144">
            <v>401022</v>
          </cell>
          <cell r="B4144" t="str">
            <v>Boletines Técnicos de la Temática Precios y Costos</v>
          </cell>
        </row>
        <row r="4145">
          <cell r="A4145">
            <v>401022</v>
          </cell>
          <cell r="B4145" t="str">
            <v>Boletines Técnicos de la Temática Precios y Costos</v>
          </cell>
        </row>
        <row r="4146">
          <cell r="A4146">
            <v>401022</v>
          </cell>
          <cell r="B4146" t="str">
            <v>Boletines Técnicos de la Temática Precios y Costos</v>
          </cell>
        </row>
        <row r="4147">
          <cell r="A4147">
            <v>401023</v>
          </cell>
          <cell r="B4147" t="str">
            <v>Boletines Técnicos Temática de la Seguridad y Defensa</v>
          </cell>
        </row>
        <row r="4148">
          <cell r="A4148">
            <v>401023</v>
          </cell>
          <cell r="B4148" t="str">
            <v>Boletines Técnicos Temática de la Seguridad y Defensa</v>
          </cell>
        </row>
        <row r="4149">
          <cell r="A4149">
            <v>401024</v>
          </cell>
          <cell r="B4149" t="str">
            <v>Boletines Técnicos de la Temática Tecnología e Innovación</v>
          </cell>
        </row>
        <row r="4150">
          <cell r="A4150">
            <v>401024</v>
          </cell>
          <cell r="B4150" t="str">
            <v>Boletines Técnicos de la Temática Tecnología e Innovación</v>
          </cell>
        </row>
        <row r="4151">
          <cell r="A4151">
            <v>401024</v>
          </cell>
          <cell r="B4151" t="str">
            <v>Boletines Técnicos de la Temática Tecnología e Innovación</v>
          </cell>
        </row>
        <row r="4152">
          <cell r="A4152">
            <v>401025</v>
          </cell>
          <cell r="B4152" t="str">
            <v>Documentos de lineamientos técnicos</v>
          </cell>
        </row>
        <row r="4153">
          <cell r="A4153">
            <v>401026</v>
          </cell>
          <cell r="B4153" t="str">
            <v>Cuadros de resultados para la temática agropecuaria</v>
          </cell>
        </row>
        <row r="4154">
          <cell r="A4154">
            <v>401026</v>
          </cell>
          <cell r="B4154" t="str">
            <v>Cuadros de resultados para la temática agropecuaria</v>
          </cell>
        </row>
        <row r="4155">
          <cell r="A4155">
            <v>401026</v>
          </cell>
          <cell r="B4155" t="str">
            <v>Cuadros de resultados para la temática agropecuaria</v>
          </cell>
        </row>
        <row r="4156">
          <cell r="A4156">
            <v>3204006</v>
          </cell>
          <cell r="B4156" t="str">
            <v>Servicio de información en tiempo real de pronósticos y alertas</v>
          </cell>
        </row>
        <row r="4157">
          <cell r="A4157">
            <v>3204006</v>
          </cell>
          <cell r="B4157" t="str">
            <v>Servicio de información en tiempo real de pronósticos y alertas</v>
          </cell>
        </row>
        <row r="4158">
          <cell r="A4158">
            <v>3204006</v>
          </cell>
          <cell r="B4158" t="str">
            <v>Servicio de información en tiempo real de pronósticos y alertas</v>
          </cell>
        </row>
        <row r="4159">
          <cell r="A4159">
            <v>3204007</v>
          </cell>
          <cell r="B4159" t="str">
            <v>Servicio de acreditación de laboratorios y organizaciones</v>
          </cell>
        </row>
        <row r="4160">
          <cell r="A4160">
            <v>3204007</v>
          </cell>
          <cell r="B4160" t="str">
            <v>Servicio de acreditación de laboratorios y organizaciones</v>
          </cell>
        </row>
        <row r="4161">
          <cell r="A4161">
            <v>3204007</v>
          </cell>
          <cell r="B4161" t="str">
            <v>Servicio de acreditación de laboratorios y organizaciones</v>
          </cell>
        </row>
        <row r="4162">
          <cell r="A4162">
            <v>3204007</v>
          </cell>
          <cell r="B4162" t="str">
            <v>Servicio de acreditación de laboratorios y organizaciones</v>
          </cell>
        </row>
        <row r="4163">
          <cell r="A4163">
            <v>3204008</v>
          </cell>
          <cell r="B4163" t="str">
            <v>Servicio de información ambiental de la Amazonía colombiana</v>
          </cell>
        </row>
        <row r="4164">
          <cell r="A4164">
            <v>3204008</v>
          </cell>
          <cell r="B4164" t="str">
            <v>Servicio de información ambiental de la Amazonía colombiana</v>
          </cell>
        </row>
        <row r="4165">
          <cell r="A4165">
            <v>3204008</v>
          </cell>
          <cell r="B4165" t="str">
            <v>Servicio de información ambiental de la Amazonía colombiana</v>
          </cell>
        </row>
        <row r="4166">
          <cell r="A4166">
            <v>3204009</v>
          </cell>
          <cell r="B4166" t="str">
            <v>Servicio de protección del conocimiento tradicional</v>
          </cell>
        </row>
        <row r="4167">
          <cell r="A4167">
            <v>3204009</v>
          </cell>
          <cell r="B4167" t="str">
            <v>Servicio de protección del conocimiento tradicional</v>
          </cell>
        </row>
        <row r="4168">
          <cell r="A4168">
            <v>3204009</v>
          </cell>
          <cell r="B4168" t="str">
            <v>Servicio de protección del conocimiento tradicional</v>
          </cell>
        </row>
        <row r="4169">
          <cell r="A4169">
            <v>3204011</v>
          </cell>
          <cell r="B4169" t="str">
            <v>Servicio de educación para el trabajo en el marco de la información y el conocimiento ambiental</v>
          </cell>
        </row>
        <row r="4170">
          <cell r="A4170">
            <v>3204011</v>
          </cell>
          <cell r="B4170" t="str">
            <v>Servicio de educación para el trabajo en el marco de la información y el conocimiento ambiental</v>
          </cell>
        </row>
        <row r="4171">
          <cell r="A4171">
            <v>3204011</v>
          </cell>
          <cell r="B4171" t="str">
            <v>Servicio de educación para el trabajo en el marco de la información y el conocimiento ambiental</v>
          </cell>
        </row>
        <row r="4172">
          <cell r="A4172">
            <v>3204011</v>
          </cell>
          <cell r="B4172" t="str">
            <v>Servicio de educación para el trabajo en el marco de la información y el conocimiento ambiental</v>
          </cell>
        </row>
        <row r="4173">
          <cell r="A4173">
            <v>3204011</v>
          </cell>
          <cell r="B4173" t="str">
            <v>Servicio de educación para el trabajo en el marco de la información y el conocimiento ambiental</v>
          </cell>
        </row>
        <row r="4174">
          <cell r="A4174">
            <v>401001</v>
          </cell>
          <cell r="B4174" t="str">
            <v>Bases de datos de la temática de Demografía y Población</v>
          </cell>
        </row>
        <row r="4175">
          <cell r="A4175">
            <v>401002</v>
          </cell>
          <cell r="B4175" t="str">
            <v>Bases de Datos del Directorio Estadístico</v>
          </cell>
        </row>
        <row r="4176">
          <cell r="A4176">
            <v>401003</v>
          </cell>
          <cell r="B4176" t="str">
            <v>Bases de Datos del Marco Geoestadístico Nacional</v>
          </cell>
        </row>
        <row r="4177">
          <cell r="A4177">
            <v>401004</v>
          </cell>
          <cell r="B4177" t="str">
            <v>Bases de Datos de la temática de Mercado Laboral</v>
          </cell>
        </row>
        <row r="4178">
          <cell r="A4178">
            <v>401004</v>
          </cell>
          <cell r="B4178" t="str">
            <v>Bases de Datos de la temática de Mercado Laboral</v>
          </cell>
        </row>
        <row r="4179">
          <cell r="A4179">
            <v>401005</v>
          </cell>
          <cell r="B4179" t="str">
            <v>Bases de Datos de la temática de Pobreza y Condiciones de Vida</v>
          </cell>
        </row>
        <row r="4180">
          <cell r="A4180">
            <v>401006</v>
          </cell>
          <cell r="B4180" t="str">
            <v>Bases de Datos de la temática de Salud</v>
          </cell>
        </row>
        <row r="4181">
          <cell r="A4181">
            <v>401007</v>
          </cell>
          <cell r="B4181" t="str">
            <v>Boletines Técnicos de la Temática Agropecuaria</v>
          </cell>
        </row>
        <row r="4182">
          <cell r="A4182">
            <v>401007</v>
          </cell>
          <cell r="B4182" t="str">
            <v>Boletines Técnicos de la Temática Agropecuaria</v>
          </cell>
        </row>
        <row r="4183">
          <cell r="A4183">
            <v>401008</v>
          </cell>
          <cell r="B4183" t="str">
            <v>Boletines Técnicos de la Temática Ambiental</v>
          </cell>
        </row>
        <row r="4184">
          <cell r="A4184">
            <v>401008</v>
          </cell>
          <cell r="B4184" t="str">
            <v>Boletines Técnicos de la Temática Ambiental</v>
          </cell>
        </row>
        <row r="4185">
          <cell r="A4185">
            <v>401009</v>
          </cell>
          <cell r="B4185" t="str">
            <v>Boletines Técnicos de la Temática Comercio Internacional</v>
          </cell>
        </row>
        <row r="4186">
          <cell r="A4186">
            <v>401009</v>
          </cell>
          <cell r="B4186" t="str">
            <v>Boletines Técnicos de la Temática Comercio Internacional</v>
          </cell>
        </row>
        <row r="4187">
          <cell r="A4187">
            <v>401009</v>
          </cell>
          <cell r="B4187" t="str">
            <v>Boletines Técnicos de la Temática Comercio Internacional</v>
          </cell>
        </row>
        <row r="4188">
          <cell r="A4188">
            <v>401010</v>
          </cell>
          <cell r="B4188" t="str">
            <v>Boletines Técnicos Temática Construcción</v>
          </cell>
        </row>
        <row r="4189">
          <cell r="A4189">
            <v>401010</v>
          </cell>
          <cell r="B4189" t="str">
            <v>Boletines Técnicos Temática Construcción</v>
          </cell>
        </row>
        <row r="4190">
          <cell r="A4190">
            <v>401011</v>
          </cell>
          <cell r="B4190" t="str">
            <v>Boletines Técnicos Temática Transporte</v>
          </cell>
        </row>
        <row r="4191">
          <cell r="A4191">
            <v>401011</v>
          </cell>
          <cell r="B4191" t="str">
            <v>Boletines Técnicos Temática Transporte</v>
          </cell>
        </row>
        <row r="4192">
          <cell r="A4192">
            <v>401012</v>
          </cell>
          <cell r="B4192" t="str">
            <v>Boletines Técnicos de la Temática Comercio Interno</v>
          </cell>
        </row>
        <row r="4193">
          <cell r="A4193">
            <v>401012</v>
          </cell>
          <cell r="B4193" t="str">
            <v>Boletines Técnicos de la Temática Comercio Interno</v>
          </cell>
        </row>
        <row r="4194">
          <cell r="A4194">
            <v>401012</v>
          </cell>
          <cell r="B4194" t="str">
            <v>Boletines Técnicos de la Temática Comercio Interno</v>
          </cell>
        </row>
        <row r="4195">
          <cell r="A4195">
            <v>401013</v>
          </cell>
          <cell r="B4195" t="str">
            <v>Boletines Técnicos de la Temática Cuentas Nacionales</v>
          </cell>
        </row>
        <row r="4196">
          <cell r="A4196">
            <v>401013</v>
          </cell>
          <cell r="B4196" t="str">
            <v>Boletines Técnicos de la Temática Cuentas Nacionales</v>
          </cell>
        </row>
        <row r="4197">
          <cell r="A4197">
            <v>401013</v>
          </cell>
          <cell r="B4197" t="str">
            <v>Boletines Técnicos de la Temática Cuentas Nacionales</v>
          </cell>
        </row>
        <row r="4198">
          <cell r="A4198">
            <v>401014</v>
          </cell>
          <cell r="B4198" t="str">
            <v>Boletines Técnicos de la Temática Cultura</v>
          </cell>
        </row>
        <row r="4199">
          <cell r="A4199">
            <v>401014</v>
          </cell>
          <cell r="B4199" t="str">
            <v>Boletines Técnicos de la Temática Cultura</v>
          </cell>
        </row>
        <row r="4200">
          <cell r="A4200">
            <v>401015</v>
          </cell>
          <cell r="B4200" t="str">
            <v>Boletines Técnicos para la temática de servicios</v>
          </cell>
        </row>
        <row r="4201">
          <cell r="A4201">
            <v>401015</v>
          </cell>
          <cell r="B4201" t="str">
            <v>Boletines Técnicos para la temática de servicios</v>
          </cell>
        </row>
        <row r="4202">
          <cell r="A4202">
            <v>401015</v>
          </cell>
          <cell r="B4202" t="str">
            <v>Boletines Técnicos para la temática de servicios</v>
          </cell>
        </row>
        <row r="4203">
          <cell r="A4203">
            <v>401016</v>
          </cell>
          <cell r="B4203" t="str">
            <v>Boletines Técnicos de la Temática Demografía y Población</v>
          </cell>
        </row>
        <row r="4204">
          <cell r="A4204">
            <v>401016</v>
          </cell>
          <cell r="B4204" t="str">
            <v>Boletines Técnicos de la Temática Demografía y Población</v>
          </cell>
        </row>
        <row r="4205">
          <cell r="A4205">
            <v>401017</v>
          </cell>
          <cell r="B4205" t="str">
            <v>Boletines Técnicos de la Temática Educación</v>
          </cell>
        </row>
        <row r="4206">
          <cell r="A4206">
            <v>401017</v>
          </cell>
          <cell r="B4206" t="str">
            <v>Boletines Técnicos de la Temática Educación</v>
          </cell>
        </row>
        <row r="4207">
          <cell r="A4207">
            <v>403002</v>
          </cell>
          <cell r="B4207" t="str">
            <v>Servicio de análisis químicos, físicos, mineralógicos y biológicos de suelos</v>
          </cell>
        </row>
        <row r="4208">
          <cell r="A4208">
            <v>403004</v>
          </cell>
          <cell r="B4208" t="str">
            <v>Documentos de estudios técnicos sobre cobertura, usos de la tierra y conflictos del territorio</v>
          </cell>
        </row>
        <row r="4209">
          <cell r="A4209">
            <v>404001</v>
          </cell>
          <cell r="B4209" t="str">
            <v>Servicio de actualización catastral</v>
          </cell>
        </row>
        <row r="4210">
          <cell r="A4210">
            <v>404001</v>
          </cell>
          <cell r="B4210" t="str">
            <v>Servicio de actualización catastral</v>
          </cell>
        </row>
        <row r="4211">
          <cell r="A4211">
            <v>404001</v>
          </cell>
          <cell r="B4211" t="str">
            <v>Servicio de actualización catastral</v>
          </cell>
        </row>
        <row r="4212">
          <cell r="A4212">
            <v>404002</v>
          </cell>
          <cell r="B4212" t="str">
            <v>Servicio de conservación catastral</v>
          </cell>
        </row>
        <row r="4213">
          <cell r="A4213">
            <v>404003</v>
          </cell>
          <cell r="B4213" t="str">
            <v>Servicio valorización predial</v>
          </cell>
        </row>
        <row r="4214">
          <cell r="A4214">
            <v>3204012</v>
          </cell>
          <cell r="B4214" t="str">
            <v>Servicio de apoyo financiero a emprendimientos</v>
          </cell>
        </row>
        <row r="4215">
          <cell r="A4215">
            <v>3204012</v>
          </cell>
          <cell r="B4215" t="str">
            <v>Servicio de apoyo financiero a emprendimientos</v>
          </cell>
        </row>
        <row r="4216">
          <cell r="A4216">
            <v>3204012</v>
          </cell>
          <cell r="B4216" t="str">
            <v>Servicio de apoyo financiero a emprendimientos</v>
          </cell>
        </row>
        <row r="4217">
          <cell r="A4217">
            <v>3204013</v>
          </cell>
          <cell r="B4217" t="str">
            <v>Servicio de modelamiento para la conservación de la biodiversidad</v>
          </cell>
        </row>
        <row r="4218">
          <cell r="A4218">
            <v>3204013</v>
          </cell>
          <cell r="B4218" t="str">
            <v>Servicio de modelamiento para la conservación de la biodiversidad</v>
          </cell>
        </row>
        <row r="4219">
          <cell r="A4219">
            <v>401028</v>
          </cell>
          <cell r="B4219" t="str">
            <v>Cuadros de resultados para la temática de comercio internacional</v>
          </cell>
        </row>
        <row r="4220">
          <cell r="A4220">
            <v>401028</v>
          </cell>
          <cell r="B4220" t="str">
            <v>Cuadros de resultados para la temática de comercio internacional</v>
          </cell>
        </row>
        <row r="4221">
          <cell r="A4221">
            <v>401028</v>
          </cell>
          <cell r="B4221" t="str">
            <v>Cuadros de resultados para la temática de comercio internacional</v>
          </cell>
        </row>
        <row r="4222">
          <cell r="A4222">
            <v>401029</v>
          </cell>
          <cell r="B4222" t="str">
            <v>Cuadros de resultados para la temática de comercio interno</v>
          </cell>
        </row>
        <row r="4223">
          <cell r="A4223">
            <v>401029</v>
          </cell>
          <cell r="B4223" t="str">
            <v>Cuadros de resultados para la temática de comercio interno</v>
          </cell>
        </row>
        <row r="4224">
          <cell r="A4224">
            <v>401029</v>
          </cell>
          <cell r="B4224" t="str">
            <v>Cuadros de resultados para la temática de comercio interno</v>
          </cell>
        </row>
        <row r="4225">
          <cell r="A4225">
            <v>2302071</v>
          </cell>
          <cell r="B4225" t="str">
            <v>Servicio de medición de audiencias e impacto de los contenidos</v>
          </cell>
        </row>
        <row r="4226">
          <cell r="A4226">
            <v>2302072</v>
          </cell>
          <cell r="B4226" t="str">
            <v>Servicio de monitoreo y evaluación a la implementación de Arquitectura TI Colombia</v>
          </cell>
        </row>
        <row r="4227">
          <cell r="A4227">
            <v>2302072</v>
          </cell>
          <cell r="B4227" t="str">
            <v>Servicio de monitoreo y evaluación a la implementación de Arquitectura TI Colombia</v>
          </cell>
        </row>
        <row r="4228">
          <cell r="A4228">
            <v>2302073</v>
          </cell>
          <cell r="B4228" t="str">
            <v>Servicio de producción de contenidos radio</v>
          </cell>
        </row>
        <row r="4229">
          <cell r="A4229">
            <v>2302065</v>
          </cell>
          <cell r="B4229" t="str">
            <v>Servicio de Educación informal sobre las Tecnologías de la Información y las Comunicaciones con enfoque diferencial</v>
          </cell>
        </row>
        <row r="4230">
          <cell r="A4230">
            <v>2302065</v>
          </cell>
          <cell r="B4230" t="str">
            <v>Servicio de Educación informal sobre las Tecnologías de la Información y las Comunicaciones con enfoque diferencial</v>
          </cell>
        </row>
        <row r="4231">
          <cell r="A4231">
            <v>2302066</v>
          </cell>
          <cell r="B4231" t="str">
            <v>Servicio de educación informal en Gestión TI y en Seguridad y Privacidad de la Información</v>
          </cell>
        </row>
        <row r="4232">
          <cell r="A4232">
            <v>2302067</v>
          </cell>
          <cell r="B4232" t="str">
            <v>Servicio de educación informal en temas relacionados con el modelo de convergencia de la televisión pública</v>
          </cell>
        </row>
        <row r="4233">
          <cell r="A4233">
            <v>2302068</v>
          </cell>
          <cell r="B4233" t="str">
            <v>Servicio de educación informal para aumentar la calidad y cantidad de talento humano para la industria TI</v>
          </cell>
        </row>
        <row r="4234">
          <cell r="A4234">
            <v>2302061</v>
          </cell>
          <cell r="B4234" t="str">
            <v>Servicio de educación informal para la inclusión de personas con discapacidad</v>
          </cell>
        </row>
        <row r="4235">
          <cell r="A4235">
            <v>2302061</v>
          </cell>
          <cell r="B4235" t="str">
            <v>Servicio de educación informal para la inclusión de personas con discapacidad</v>
          </cell>
        </row>
        <row r="4236">
          <cell r="A4236">
            <v>2302062</v>
          </cell>
          <cell r="B4236" t="str">
            <v>Servicio de educación informal para promover el uso de Internet</v>
          </cell>
        </row>
        <row r="4237">
          <cell r="A4237">
            <v>2301019</v>
          </cell>
          <cell r="B4237" t="str">
            <v>Servicio de divulgación del marco regulatorio de la prestación del servicio de televisión en Colombia</v>
          </cell>
        </row>
        <row r="4238">
          <cell r="A4238">
            <v>2301020</v>
          </cell>
          <cell r="B4238" t="str">
            <v>Servicio de información de espectro radioeléctrico</v>
          </cell>
        </row>
        <row r="4239">
          <cell r="A4239">
            <v>2301021</v>
          </cell>
          <cell r="B4239" t="str">
            <v>Servicio de telecomunicaciones de voz para las entidades del Sistema nacional de Riesgos y Desastres</v>
          </cell>
        </row>
        <row r="4240">
          <cell r="A4240">
            <v>2301021</v>
          </cell>
          <cell r="B4240" t="str">
            <v>Servicio de telecomunicaciones de voz para las entidades del Sistema nacional de Riesgos y Desastres</v>
          </cell>
        </row>
        <row r="4241">
          <cell r="A4241">
            <v>2301024</v>
          </cell>
          <cell r="B4241" t="str">
            <v>Servicio de acceso y uso de Tecnologías de la Información y las Comunicaciones</v>
          </cell>
        </row>
        <row r="4242">
          <cell r="A4242">
            <v>2301024</v>
          </cell>
          <cell r="B4242" t="str">
            <v>Servicio de acceso y uso de Tecnologías de la Información y las Comunicaciones</v>
          </cell>
        </row>
        <row r="4243">
          <cell r="A4243">
            <v>2301024</v>
          </cell>
          <cell r="B4243" t="str">
            <v>Servicio de acceso y uso de Tecnologías de la Información y las Comunicaciones</v>
          </cell>
        </row>
        <row r="4244">
          <cell r="A4244">
            <v>2301024</v>
          </cell>
          <cell r="B4244" t="str">
            <v>Servicio de acceso y uso de Tecnologías de la Información y las Comunicaciones</v>
          </cell>
        </row>
        <row r="4245">
          <cell r="A4245">
            <v>2301024</v>
          </cell>
          <cell r="B4245" t="str">
            <v>Servicio de acceso y uso de Tecnologías de la Información y las Comunicaciones</v>
          </cell>
        </row>
        <row r="4246">
          <cell r="A4246">
            <v>2301025</v>
          </cell>
          <cell r="B4246" t="str">
            <v>Servicio de apoyo financiero para el operador postal Oficial</v>
          </cell>
        </row>
        <row r="4247">
          <cell r="A4247">
            <v>2301026</v>
          </cell>
          <cell r="B4247" t="str">
            <v>Servicio de asistencia técnica al sector postal</v>
          </cell>
        </row>
        <row r="4248">
          <cell r="A4248">
            <v>2301027</v>
          </cell>
          <cell r="B4248" t="str">
            <v>Servicio de conexiones a redes de acceso</v>
          </cell>
        </row>
        <row r="4249">
          <cell r="A4249">
            <v>2301027</v>
          </cell>
          <cell r="B4249" t="str">
            <v>Servicio de conexiones a redes de acceso</v>
          </cell>
        </row>
        <row r="4250">
          <cell r="A4250">
            <v>2301027</v>
          </cell>
          <cell r="B4250" t="str">
            <v>Servicio de conexiones a redes de acceso</v>
          </cell>
        </row>
        <row r="4251">
          <cell r="A4251">
            <v>2301027</v>
          </cell>
          <cell r="B4251" t="str">
            <v>Servicio de conexiones a redes de acceso</v>
          </cell>
        </row>
        <row r="4252">
          <cell r="A4252">
            <v>2301027</v>
          </cell>
          <cell r="B4252" t="str">
            <v>Servicio de conexiones a redes de acceso</v>
          </cell>
        </row>
        <row r="4253">
          <cell r="A4253">
            <v>2301028</v>
          </cell>
          <cell r="B4253" t="str">
            <v>Servicio de conexiones a redes de servicio portador</v>
          </cell>
        </row>
        <row r="4254">
          <cell r="A4254">
            <v>2301028</v>
          </cell>
          <cell r="B4254" t="str">
            <v>Servicio de conexiones a redes de servicio portador</v>
          </cell>
        </row>
        <row r="4255">
          <cell r="A4255">
            <v>2301028</v>
          </cell>
          <cell r="B4255" t="str">
            <v>Servicio de conexiones a redes de servicio portador</v>
          </cell>
        </row>
        <row r="4256">
          <cell r="A4256">
            <v>2301028</v>
          </cell>
          <cell r="B4256" t="str">
            <v>Servicio de conexiones a redes de servicio portador</v>
          </cell>
        </row>
        <row r="4257">
          <cell r="A4257">
            <v>2301029</v>
          </cell>
          <cell r="B4257" t="str">
            <v>Servicio de divulgación de la regulación en materia de Tecnologías de la Información y las comunicaciones, y en materia postal</v>
          </cell>
        </row>
        <row r="4258">
          <cell r="A4258">
            <v>2301029</v>
          </cell>
          <cell r="B4258" t="str">
            <v>Servicio de divulgación de la regulación en materia de Tecnologías de la Información y las comunicaciones, y en materia postal</v>
          </cell>
        </row>
        <row r="4259">
          <cell r="A4259">
            <v>2301029</v>
          </cell>
          <cell r="B4259" t="str">
            <v>Servicio de divulgación de la regulación en materia de Tecnologías de la Información y las comunicaciones, y en materia postal</v>
          </cell>
        </row>
        <row r="4260">
          <cell r="A4260">
            <v>2301029</v>
          </cell>
          <cell r="B4260" t="str">
            <v>Servicio de divulgación de la regulación en materia de Tecnologías de la Información y las comunicaciones, y en materia postal</v>
          </cell>
        </row>
        <row r="4261">
          <cell r="A4261">
            <v>2301030</v>
          </cell>
          <cell r="B4261" t="str">
            <v>Servicio de educación informal en tecnologías de la información y las comunicaciones.</v>
          </cell>
        </row>
        <row r="4262">
          <cell r="A4262">
            <v>2301030</v>
          </cell>
          <cell r="B4262" t="str">
            <v>Servicio de educación informal en tecnologías de la información y las comunicaciones.</v>
          </cell>
        </row>
        <row r="4263">
          <cell r="A4263">
            <v>2301031</v>
          </cell>
          <cell r="B4263" t="str">
            <v>Servicio de educación informal en uso básico de tecnologías de la información y las comunicaciones</v>
          </cell>
        </row>
        <row r="4264">
          <cell r="A4264">
            <v>2301033</v>
          </cell>
          <cell r="B4264" t="str">
            <v>Servicio de educación para el trabajo en gestión de espectro</v>
          </cell>
        </row>
        <row r="4265">
          <cell r="A4265">
            <v>2301034</v>
          </cell>
          <cell r="B4265" t="str">
            <v>Servicio de educación para el trabajo en tecnologías de la información y las comunicaciones</v>
          </cell>
        </row>
        <row r="4266">
          <cell r="A4266">
            <v>2301035</v>
          </cell>
          <cell r="B4266" t="str">
            <v>Servicio de educación para el trabajo en temas de uso pedagógico de tecnologías de la información y las comunicaciones.</v>
          </cell>
        </row>
        <row r="4267">
          <cell r="A4267">
            <v>2301035</v>
          </cell>
          <cell r="B4267" t="str">
            <v>Servicio de educación para el trabajo en temas de uso pedagógico de tecnologías de la información y las comunicaciones.</v>
          </cell>
        </row>
        <row r="4268">
          <cell r="A4268">
            <v>2301035</v>
          </cell>
          <cell r="B4268" t="str">
            <v>Servicio de educación para el trabajo en temas de uso pedagógico de tecnologías de la información y las comunicaciones.</v>
          </cell>
        </row>
        <row r="4269">
          <cell r="A4269">
            <v>2301035</v>
          </cell>
          <cell r="B4269" t="str">
            <v>Servicio de educación para el trabajo en temas de uso pedagógico de tecnologías de la información y las comunicaciones.</v>
          </cell>
        </row>
        <row r="4270">
          <cell r="A4270">
            <v>2301035</v>
          </cell>
          <cell r="B4270" t="str">
            <v>Servicio de educación para el trabajo en temas de uso pedagógico de tecnologías de la información y las comunicaciones.</v>
          </cell>
        </row>
        <row r="4271">
          <cell r="A4271">
            <v>2301036</v>
          </cell>
          <cell r="B4271" t="str">
            <v>Servicio de educación para el trabajo para operadores del servicio postal</v>
          </cell>
        </row>
        <row r="4272">
          <cell r="A4272">
            <v>2301037</v>
          </cell>
          <cell r="B4272" t="str">
            <v>Servicio de filatelia</v>
          </cell>
        </row>
        <row r="4273">
          <cell r="A4273">
            <v>2301037</v>
          </cell>
          <cell r="B4273" t="str">
            <v>Servicio de filatelia</v>
          </cell>
        </row>
        <row r="4274">
          <cell r="A4274">
            <v>2301038</v>
          </cell>
          <cell r="B4274" t="str">
            <v>Servicio de habilitación postal</v>
          </cell>
        </row>
        <row r="4275">
          <cell r="A4275">
            <v>2301040</v>
          </cell>
          <cell r="B4275" t="str">
            <v>Servicio de monitoreo de estaciones de radiodifusión</v>
          </cell>
        </row>
        <row r="4276">
          <cell r="A4276">
            <v>2301040</v>
          </cell>
          <cell r="B4276" t="str">
            <v>Servicio de monitoreo de estaciones de radiodifusión</v>
          </cell>
        </row>
        <row r="4277">
          <cell r="A4277">
            <v>2301041</v>
          </cell>
          <cell r="B4277" t="str">
            <v>Servicio de monitoreo en espectro</v>
          </cell>
        </row>
        <row r="4278">
          <cell r="A4278">
            <v>2301041</v>
          </cell>
          <cell r="B4278" t="str">
            <v>Servicio de monitoreo en espectro</v>
          </cell>
        </row>
        <row r="4279">
          <cell r="A4279">
            <v>2301041</v>
          </cell>
          <cell r="B4279" t="str">
            <v>Servicio de monitoreo en espectro</v>
          </cell>
        </row>
        <row r="4280">
          <cell r="A4280">
            <v>2301042</v>
          </cell>
          <cell r="B4280" t="str">
            <v>Servicio de telecomunicaciones para el envío de alertas tempranas a la población.</v>
          </cell>
        </row>
        <row r="4281">
          <cell r="A4281">
            <v>1305001</v>
          </cell>
          <cell r="B4281" t="str">
            <v>Documento de Investigación</v>
          </cell>
        </row>
        <row r="4282">
          <cell r="A4282">
            <v>1305001</v>
          </cell>
          <cell r="B4282" t="str">
            <v>Documento de Investigación</v>
          </cell>
        </row>
        <row r="4283">
          <cell r="A4283">
            <v>1305001</v>
          </cell>
          <cell r="B4283" t="str">
            <v>Documento de Investigación</v>
          </cell>
        </row>
        <row r="4284">
          <cell r="A4284">
            <v>1305002</v>
          </cell>
          <cell r="B4284" t="str">
            <v>Informe de campañas realizadas</v>
          </cell>
        </row>
        <row r="4285">
          <cell r="A4285">
            <v>1305003</v>
          </cell>
          <cell r="B4285" t="str">
            <v>Laboratorio de Aduanasconstruido y dotado</v>
          </cell>
        </row>
        <row r="4286">
          <cell r="A4286">
            <v>1305004</v>
          </cell>
          <cell r="B4286" t="str">
            <v>Laboratorio de Aduanas adecuado</v>
          </cell>
        </row>
        <row r="4287">
          <cell r="A4287">
            <v>1305005</v>
          </cell>
          <cell r="B4287" t="str">
            <v>Laboratorio de Aduanas ampliado</v>
          </cell>
        </row>
        <row r="4288">
          <cell r="A4288">
            <v>1305006</v>
          </cell>
          <cell r="B4288" t="str">
            <v>Laboratorio de Aduanas con reforzamiento estructural</v>
          </cell>
        </row>
        <row r="4289">
          <cell r="A4289">
            <v>1305007</v>
          </cell>
          <cell r="B4289" t="str">
            <v>Laboratorio de Aduanas modificado</v>
          </cell>
        </row>
        <row r="4290">
          <cell r="A4290">
            <v>1305008</v>
          </cell>
          <cell r="B4290" t="str">
            <v>Serviciode incautación de elementos de Juegos de Suerte y Azar que se encuentran operando de manera ilegal</v>
          </cell>
        </row>
        <row r="4291">
          <cell r="A4291">
            <v>1305009</v>
          </cell>
          <cell r="B4291" t="str">
            <v>Serviciode Información sobre facturación electrónica de miPyme</v>
          </cell>
        </row>
        <row r="4292">
          <cell r="A4292">
            <v>1305010</v>
          </cell>
          <cell r="B4292" t="str">
            <v>Servicio de factura electrónica</v>
          </cell>
        </row>
        <row r="4293">
          <cell r="A4293">
            <v>503001</v>
          </cell>
          <cell r="B4293" t="str">
            <v>Documentos de Investigación</v>
          </cell>
        </row>
        <row r="4294">
          <cell r="A4294">
            <v>503001</v>
          </cell>
          <cell r="B4294" t="str">
            <v>Documentos de Investigación</v>
          </cell>
        </row>
        <row r="4295">
          <cell r="A4295">
            <v>503001</v>
          </cell>
          <cell r="B4295" t="str">
            <v>Documentos de Investigación</v>
          </cell>
        </row>
        <row r="4296">
          <cell r="A4296">
            <v>503001</v>
          </cell>
          <cell r="B4296" t="str">
            <v>Documentos de Investigación</v>
          </cell>
        </row>
        <row r="4297">
          <cell r="A4297">
            <v>503001</v>
          </cell>
          <cell r="B4297" t="str">
            <v>Documentos de Investigación</v>
          </cell>
        </row>
        <row r="4298">
          <cell r="A4298">
            <v>503002</v>
          </cell>
          <cell r="B4298" t="str">
            <v>Documentos de planeación</v>
          </cell>
        </row>
        <row r="4299">
          <cell r="A4299">
            <v>503002</v>
          </cell>
          <cell r="B4299" t="str">
            <v>Documentos de planeación</v>
          </cell>
        </row>
        <row r="4300">
          <cell r="A4300">
            <v>503003</v>
          </cell>
          <cell r="B4300" t="str">
            <v>Servicio de información observatorio de políticas públicas</v>
          </cell>
        </row>
        <row r="4301">
          <cell r="A4301">
            <v>503003</v>
          </cell>
          <cell r="B4301" t="str">
            <v>Servicio de información observatorio de políticas públicas</v>
          </cell>
        </row>
        <row r="4302">
          <cell r="A4302">
            <v>503004</v>
          </cell>
          <cell r="B4302" t="str">
            <v>Sedes adecuadas</v>
          </cell>
        </row>
        <row r="4303">
          <cell r="A4303">
            <v>503005</v>
          </cell>
          <cell r="B4303" t="str">
            <v>Sedes adquiridas</v>
          </cell>
        </row>
        <row r="4304">
          <cell r="A4304">
            <v>503006</v>
          </cell>
          <cell r="B4304" t="str">
            <v>Sedes ampliadas</v>
          </cell>
        </row>
        <row r="4305">
          <cell r="A4305">
            <v>503008</v>
          </cell>
          <cell r="B4305" t="str">
            <v>Sedes construidas y dotadas</v>
          </cell>
        </row>
        <row r="4306">
          <cell r="A4306">
            <v>503018</v>
          </cell>
          <cell r="B4306" t="str">
            <v>Sedes con mantenimiento</v>
          </cell>
        </row>
        <row r="4307">
          <cell r="A4307">
            <v>503014</v>
          </cell>
          <cell r="B4307" t="str">
            <v>Servicio de educación formal en el saber administrativo público</v>
          </cell>
        </row>
        <row r="4308">
          <cell r="A4308">
            <v>503014</v>
          </cell>
          <cell r="B4308" t="str">
            <v>Servicio de educación formal en el saber administrativo público</v>
          </cell>
        </row>
        <row r="4309">
          <cell r="A4309">
            <v>503014</v>
          </cell>
          <cell r="B4309" t="str">
            <v>Servicio de educación formal en el saber administrativo público</v>
          </cell>
        </row>
        <row r="4310">
          <cell r="A4310">
            <v>503014</v>
          </cell>
          <cell r="B4310" t="str">
            <v>Servicio de educación formal en el saber administrativo público</v>
          </cell>
        </row>
        <row r="4311">
          <cell r="A4311">
            <v>503014</v>
          </cell>
          <cell r="B4311" t="str">
            <v>Servicio de educación formal en el saber administrativo público</v>
          </cell>
        </row>
        <row r="4312">
          <cell r="A4312">
            <v>503014</v>
          </cell>
          <cell r="B4312" t="str">
            <v>Servicio de educación formal en el saber administrativo público</v>
          </cell>
        </row>
        <row r="4313">
          <cell r="A4313">
            <v>503014</v>
          </cell>
          <cell r="B4313" t="str">
            <v>Servicio de educación formal en el saber administrativo público</v>
          </cell>
        </row>
        <row r="4314">
          <cell r="A4314">
            <v>503014</v>
          </cell>
          <cell r="B4314" t="str">
            <v>Servicio de educación formal en el saber administrativo público</v>
          </cell>
        </row>
        <row r="4315">
          <cell r="A4315">
            <v>503014</v>
          </cell>
          <cell r="B4315" t="str">
            <v>Servicio de educación formal en el saber administrativo público</v>
          </cell>
        </row>
        <row r="4316">
          <cell r="A4316">
            <v>503014</v>
          </cell>
          <cell r="B4316" t="str">
            <v>Servicio de educación formal en el saber administrativo público</v>
          </cell>
        </row>
        <row r="4317">
          <cell r="A4317">
            <v>503014</v>
          </cell>
          <cell r="B4317" t="str">
            <v>Servicio de educación formal en el saber administrativo público</v>
          </cell>
        </row>
        <row r="4318">
          <cell r="A4318">
            <v>503014</v>
          </cell>
          <cell r="B4318" t="str">
            <v>Servicio de educación formal en el saber administrativo público</v>
          </cell>
        </row>
        <row r="4319">
          <cell r="A4319">
            <v>503014</v>
          </cell>
          <cell r="B4319" t="str">
            <v>Servicio de educación formal en el saber administrativo público</v>
          </cell>
        </row>
        <row r="4320">
          <cell r="A4320">
            <v>503014</v>
          </cell>
          <cell r="B4320" t="str">
            <v>Servicio de educación formal en el saber administrativo público</v>
          </cell>
        </row>
        <row r="4321">
          <cell r="A4321">
            <v>503014</v>
          </cell>
          <cell r="B4321" t="str">
            <v>Servicio de educación formal en el saber administrativo público</v>
          </cell>
        </row>
        <row r="4322">
          <cell r="A4322">
            <v>503014</v>
          </cell>
          <cell r="B4322" t="str">
            <v>Servicio de educación formal en el saber administrativo público</v>
          </cell>
        </row>
        <row r="4323">
          <cell r="A4323">
            <v>503014</v>
          </cell>
          <cell r="B4323" t="str">
            <v>Servicio de educación formal en el saber administrativo público</v>
          </cell>
        </row>
        <row r="4324">
          <cell r="A4324">
            <v>503016</v>
          </cell>
          <cell r="B4324" t="str">
            <v>Servicio de educación para el trabajo en el saber administrativo público</v>
          </cell>
        </row>
        <row r="4325">
          <cell r="A4325">
            <v>503016</v>
          </cell>
          <cell r="B4325" t="str">
            <v>Servicio de educación para el trabajo en el saber administrativo público</v>
          </cell>
        </row>
        <row r="4326">
          <cell r="A4326">
            <v>503016</v>
          </cell>
          <cell r="B4326" t="str">
            <v>Servicio de educación para el trabajo en el saber administrativo público</v>
          </cell>
        </row>
        <row r="4327">
          <cell r="A4327">
            <v>503016</v>
          </cell>
          <cell r="B4327" t="str">
            <v>Servicio de educación para el trabajo en el saber administrativo público</v>
          </cell>
        </row>
        <row r="4328">
          <cell r="A4328">
            <v>503016</v>
          </cell>
          <cell r="B4328" t="str">
            <v>Servicio de educación para el trabajo en el saber administrativo público</v>
          </cell>
        </row>
        <row r="4329">
          <cell r="A4329">
            <v>503016</v>
          </cell>
          <cell r="B4329" t="str">
            <v>Servicio de educación para el trabajo en el saber administrativo público</v>
          </cell>
        </row>
        <row r="4330">
          <cell r="A4330">
            <v>503016</v>
          </cell>
          <cell r="B4330" t="str">
            <v>Servicio de educación para el trabajo en el saber administrativo público</v>
          </cell>
        </row>
        <row r="4331">
          <cell r="A4331">
            <v>503017</v>
          </cell>
          <cell r="B4331" t="str">
            <v>Servicio de información para la formación de lo público</v>
          </cell>
        </row>
        <row r="4332">
          <cell r="A4332">
            <v>503017</v>
          </cell>
          <cell r="B4332" t="str">
            <v>Servicio de información para la formación de lo público</v>
          </cell>
        </row>
        <row r="4333">
          <cell r="A4333">
            <v>503017</v>
          </cell>
          <cell r="B4333" t="str">
            <v>Servicio de información para la formación de lo público</v>
          </cell>
        </row>
        <row r="4334">
          <cell r="A4334">
            <v>2201038</v>
          </cell>
          <cell r="B4334" t="str">
            <v>Servicio de docencia escolar</v>
          </cell>
        </row>
        <row r="4335">
          <cell r="A4335">
            <v>2301001</v>
          </cell>
          <cell r="B4335" t="str">
            <v>Centros de emisión</v>
          </cell>
        </row>
        <row r="4336">
          <cell r="A4336">
            <v>2301001</v>
          </cell>
          <cell r="B4336" t="str">
            <v>Centros de emisión</v>
          </cell>
        </row>
        <row r="4337">
          <cell r="A4337">
            <v>2301001</v>
          </cell>
          <cell r="B4337" t="str">
            <v>Centros de emisión</v>
          </cell>
        </row>
        <row r="4338">
          <cell r="A4338">
            <v>3203001</v>
          </cell>
          <cell r="B4338" t="str">
            <v>Documentos de lineamientos técnicos para la gestión integral del recurso hídrico</v>
          </cell>
        </row>
        <row r="4339">
          <cell r="A4339">
            <v>3203001</v>
          </cell>
          <cell r="B4339" t="str">
            <v>Documentos de lineamientos técnicos para la gestión integral del recurso hídrico</v>
          </cell>
        </row>
        <row r="4340">
          <cell r="A4340">
            <v>3203001</v>
          </cell>
          <cell r="B4340" t="str">
            <v>Documentos de lineamientos técnicos para la gestión integral del recurso hídrico</v>
          </cell>
        </row>
        <row r="4341">
          <cell r="A4341">
            <v>3203001</v>
          </cell>
          <cell r="B4341" t="str">
            <v>Documentos de lineamientos técnicos para la gestión integral del recurso hídrico</v>
          </cell>
        </row>
        <row r="4342">
          <cell r="A4342">
            <v>3203001</v>
          </cell>
          <cell r="B4342" t="str">
            <v>Documentos de lineamientos técnicos para la gestión integral del recurso hídrico</v>
          </cell>
        </row>
        <row r="4343">
          <cell r="A4343">
            <v>3203001</v>
          </cell>
          <cell r="B4343" t="str">
            <v>Documentos de lineamientos técnicos para la gestión integral del recurso hídrico</v>
          </cell>
        </row>
        <row r="4344">
          <cell r="A4344">
            <v>3206001</v>
          </cell>
          <cell r="B4344" t="str">
            <v>Documentos de planeación para la gestión del cambio climático y un desarrollo bajo en carbono y resiliente al clima</v>
          </cell>
        </row>
        <row r="4345">
          <cell r="A4345">
            <v>3207007</v>
          </cell>
          <cell r="B4345" t="str">
            <v>Servicio de asistencia técnica para el ordenamiento ambiental de las zonas litorales</v>
          </cell>
        </row>
        <row r="4346">
          <cell r="A4346">
            <v>3208001</v>
          </cell>
          <cell r="B4346" t="str">
            <v>Servicio de coordinación de alianzas nacionales para el desarrollo de la política nacional ambiental y la participación en la gestión ambiental</v>
          </cell>
        </row>
        <row r="4347">
          <cell r="A4347">
            <v>3208001</v>
          </cell>
          <cell r="B4347" t="str">
            <v>Servicio de coordinación de alianzas nacionales para el desarrollo de la política nacional ambiental y la participación en la gestión ambiental</v>
          </cell>
        </row>
        <row r="4348">
          <cell r="A4348">
            <v>3208002</v>
          </cell>
          <cell r="B4348" t="str">
            <v>Servicio de apoyo financiero para la calidad de la educación ambiental en la educación superior</v>
          </cell>
        </row>
        <row r="4349">
          <cell r="A4349">
            <v>1901093</v>
          </cell>
          <cell r="B4349" t="str">
            <v>Servicio de promoción de la participación social en materia de salud y de seguridad social en salud</v>
          </cell>
        </row>
        <row r="4350">
          <cell r="A4350">
            <v>1901100</v>
          </cell>
          <cell r="B4350" t="str">
            <v>Servicios de Salud prestados a población pobre en lo no cubierto por subsidios.</v>
          </cell>
        </row>
        <row r="4351">
          <cell r="A4351">
            <v>1902019</v>
          </cell>
          <cell r="B4351" t="str">
            <v>Servicio de identificación y selección de beneficiarios del régimen subsidiado</v>
          </cell>
        </row>
        <row r="4352">
          <cell r="A4352">
            <v>2301002</v>
          </cell>
          <cell r="B4352" t="str">
            <v>Documentos de evaluación</v>
          </cell>
        </row>
        <row r="4353">
          <cell r="A4353">
            <v>2301002</v>
          </cell>
          <cell r="B4353" t="str">
            <v>Documentos de evaluación</v>
          </cell>
        </row>
        <row r="4354">
          <cell r="A4354">
            <v>2301003</v>
          </cell>
          <cell r="B4354" t="str">
            <v>Documentos de lineamientos técnicos</v>
          </cell>
        </row>
        <row r="4355">
          <cell r="A4355">
            <v>2301003</v>
          </cell>
          <cell r="B4355" t="str">
            <v>Documentos de lineamientos técnicos</v>
          </cell>
        </row>
        <row r="4356">
          <cell r="A4356">
            <v>2301003</v>
          </cell>
          <cell r="B4356" t="str">
            <v>Documentos de lineamientos técnicos</v>
          </cell>
        </row>
        <row r="4357">
          <cell r="A4357">
            <v>2301003</v>
          </cell>
          <cell r="B4357" t="str">
            <v>Documentos de lineamientos técnicos</v>
          </cell>
        </row>
        <row r="4358">
          <cell r="A4358">
            <v>2301003</v>
          </cell>
          <cell r="B4358" t="str">
            <v>Documentos de lineamientos técnicos</v>
          </cell>
        </row>
        <row r="4359">
          <cell r="A4359">
            <v>2301003</v>
          </cell>
          <cell r="B4359" t="str">
            <v>Documentos de lineamientos técnicos</v>
          </cell>
        </row>
        <row r="4360">
          <cell r="A4360">
            <v>2301003</v>
          </cell>
          <cell r="B4360" t="str">
            <v>Documentos de lineamientos técnicos</v>
          </cell>
        </row>
        <row r="4361">
          <cell r="A4361">
            <v>2301003</v>
          </cell>
          <cell r="B4361" t="str">
            <v>Documentos de lineamientos técnicos</v>
          </cell>
        </row>
        <row r="4362">
          <cell r="A4362">
            <v>2301004</v>
          </cell>
          <cell r="B4362" t="str">
            <v>Documentos de planeación</v>
          </cell>
        </row>
        <row r="4363">
          <cell r="A4363">
            <v>2301004</v>
          </cell>
          <cell r="B4363" t="str">
            <v>Documentos de planeación</v>
          </cell>
        </row>
        <row r="4364">
          <cell r="A4364">
            <v>2301005</v>
          </cell>
          <cell r="B4364" t="str">
            <v>Documentos de seguimiento</v>
          </cell>
        </row>
        <row r="4365">
          <cell r="A4365">
            <v>2301005</v>
          </cell>
          <cell r="B4365" t="str">
            <v>Documentos de seguimiento</v>
          </cell>
        </row>
        <row r="4366">
          <cell r="A4366">
            <v>2301006</v>
          </cell>
          <cell r="B4366" t="str">
            <v>Documentos normativos</v>
          </cell>
        </row>
        <row r="4367">
          <cell r="A4367">
            <v>2301006</v>
          </cell>
          <cell r="B4367" t="str">
            <v>Documentos normativos</v>
          </cell>
        </row>
        <row r="4368">
          <cell r="A4368">
            <v>2301006</v>
          </cell>
          <cell r="B4368" t="str">
            <v>Documentos normativos</v>
          </cell>
        </row>
        <row r="4369">
          <cell r="A4369">
            <v>2301006</v>
          </cell>
          <cell r="B4369" t="str">
            <v>Documentos normativos</v>
          </cell>
        </row>
        <row r="4370">
          <cell r="A4370">
            <v>2301006</v>
          </cell>
          <cell r="B4370" t="str">
            <v>Documentos normativos</v>
          </cell>
        </row>
        <row r="4371">
          <cell r="A4371">
            <v>2301007</v>
          </cell>
          <cell r="B4371" t="str">
            <v>Estaciones de monitoreo fijo</v>
          </cell>
        </row>
        <row r="4372">
          <cell r="A4372">
            <v>2301008</v>
          </cell>
          <cell r="B4372" t="str">
            <v>Estaciones de radiodifusión</v>
          </cell>
        </row>
        <row r="4373">
          <cell r="A4373">
            <v>2301008</v>
          </cell>
          <cell r="B4373" t="str">
            <v>Estaciones de radiodifusión</v>
          </cell>
        </row>
        <row r="4374">
          <cell r="A4374">
            <v>2301009</v>
          </cell>
          <cell r="B4374" t="str">
            <v>Estudios de radio</v>
          </cell>
        </row>
        <row r="4375">
          <cell r="A4375">
            <v>2301009</v>
          </cell>
          <cell r="B4375" t="str">
            <v>Estudios de radio</v>
          </cell>
        </row>
        <row r="4376">
          <cell r="A4376">
            <v>2301010</v>
          </cell>
          <cell r="B4376" t="str">
            <v>Estudios de video</v>
          </cell>
        </row>
        <row r="4377">
          <cell r="A4377">
            <v>2301010</v>
          </cell>
          <cell r="B4377" t="str">
            <v>Estudios de video</v>
          </cell>
        </row>
        <row r="4378">
          <cell r="A4378">
            <v>2301011</v>
          </cell>
          <cell r="B4378" t="str">
            <v>Salas de edición</v>
          </cell>
        </row>
        <row r="4379">
          <cell r="A4379">
            <v>2301011</v>
          </cell>
          <cell r="B4379" t="str">
            <v>Salas de edición</v>
          </cell>
        </row>
        <row r="4380">
          <cell r="A4380">
            <v>2301013</v>
          </cell>
          <cell r="B4380" t="str">
            <v>Servicio de asistencia técnica para promocionar la oferta institucional en TIC</v>
          </cell>
        </row>
        <row r="4381">
          <cell r="A4381">
            <v>2301014</v>
          </cell>
          <cell r="B4381" t="str">
            <v>Servicio de asistencia técnica para promocionar el despliegue de infraestructura de las Tecnologías de la Información y las Comunicaciones</v>
          </cell>
        </row>
        <row r="4382">
          <cell r="A4382">
            <v>2301015</v>
          </cell>
          <cell r="B4382" t="str">
            <v>Servicio de asistencia técnica para proyectos en Tecnologías de la Información y las Comunicaciones</v>
          </cell>
        </row>
        <row r="4383">
          <cell r="A4383">
            <v>2301015</v>
          </cell>
          <cell r="B4383" t="str">
            <v>Servicio de asistencia técnica para proyectos en Tecnologías de la Información y las Comunicaciones</v>
          </cell>
        </row>
        <row r="4384">
          <cell r="A4384">
            <v>2301016</v>
          </cell>
          <cell r="B4384" t="str">
            <v>Servicio de atención al usuario</v>
          </cell>
        </row>
        <row r="4385">
          <cell r="A4385">
            <v>2301016</v>
          </cell>
          <cell r="B4385" t="str">
            <v>Servicio de atención al usuario</v>
          </cell>
        </row>
        <row r="4386">
          <cell r="A4386">
            <v>2301016</v>
          </cell>
          <cell r="B4386" t="str">
            <v>Servicio de atención al usuario</v>
          </cell>
        </row>
        <row r="4387">
          <cell r="A4387">
            <v>2301016</v>
          </cell>
          <cell r="B4387" t="str">
            <v>Servicio de atención al usuario</v>
          </cell>
        </row>
        <row r="4388">
          <cell r="A4388">
            <v>2301043</v>
          </cell>
          <cell r="B4388" t="str">
            <v>Servicio del código postal</v>
          </cell>
        </row>
        <row r="4389">
          <cell r="A4389">
            <v>2302002</v>
          </cell>
          <cell r="B4389" t="str">
            <v>Contenidos digitales</v>
          </cell>
        </row>
        <row r="4390">
          <cell r="A4390">
            <v>2302002</v>
          </cell>
          <cell r="B4390" t="str">
            <v>Contenidos digitales</v>
          </cell>
        </row>
        <row r="4391">
          <cell r="A4391">
            <v>2302002</v>
          </cell>
          <cell r="B4391" t="str">
            <v>Contenidos digitales</v>
          </cell>
        </row>
        <row r="4392">
          <cell r="A4392">
            <v>2302002</v>
          </cell>
          <cell r="B4392" t="str">
            <v>Contenidos digitales</v>
          </cell>
        </row>
        <row r="4393">
          <cell r="A4393">
            <v>2302002</v>
          </cell>
          <cell r="B4393" t="str">
            <v>Contenidos digitales</v>
          </cell>
        </row>
        <row r="4394">
          <cell r="A4394">
            <v>2302002</v>
          </cell>
          <cell r="B4394" t="str">
            <v>Contenidos digitales</v>
          </cell>
        </row>
        <row r="4395">
          <cell r="A4395">
            <v>2302002</v>
          </cell>
          <cell r="B4395" t="str">
            <v>Contenidos digitales</v>
          </cell>
        </row>
        <row r="4396">
          <cell r="A4396">
            <v>2302002</v>
          </cell>
          <cell r="B4396" t="str">
            <v>Contenidos digitales</v>
          </cell>
        </row>
        <row r="4397">
          <cell r="A4397">
            <v>2302002</v>
          </cell>
          <cell r="B4397" t="str">
            <v>Contenidos digitales</v>
          </cell>
        </row>
        <row r="4398">
          <cell r="A4398">
            <v>2302002</v>
          </cell>
          <cell r="B4398" t="str">
            <v>Contenidos digitales</v>
          </cell>
        </row>
        <row r="4399">
          <cell r="A4399">
            <v>2302003</v>
          </cell>
          <cell r="B4399" t="str">
            <v>Desarrollos digitales</v>
          </cell>
        </row>
        <row r="4400">
          <cell r="A4400">
            <v>2302003</v>
          </cell>
          <cell r="B4400" t="str">
            <v>Desarrollos digitales</v>
          </cell>
        </row>
        <row r="4401">
          <cell r="A4401">
            <v>2302003</v>
          </cell>
          <cell r="B4401" t="str">
            <v>Desarrollos digitales</v>
          </cell>
        </row>
        <row r="4402">
          <cell r="A4402">
            <v>2302004</v>
          </cell>
          <cell r="B4402" t="str">
            <v>Documentos de evaluación</v>
          </cell>
        </row>
        <row r="4403">
          <cell r="A4403">
            <v>2302004</v>
          </cell>
          <cell r="B4403" t="str">
            <v>Documentos de evaluación</v>
          </cell>
        </row>
        <row r="4404">
          <cell r="A4404">
            <v>2302004</v>
          </cell>
          <cell r="B4404" t="str">
            <v>Documentos de evaluación</v>
          </cell>
        </row>
        <row r="4405">
          <cell r="A4405">
            <v>2302004</v>
          </cell>
          <cell r="B4405" t="str">
            <v>Documentos de evaluación</v>
          </cell>
        </row>
        <row r="4406">
          <cell r="A4406">
            <v>2302004</v>
          </cell>
          <cell r="B4406" t="str">
            <v>Documentos de evaluación</v>
          </cell>
        </row>
        <row r="4407">
          <cell r="A4407">
            <v>2302004</v>
          </cell>
          <cell r="B4407" t="str">
            <v>Documentos de evaluación</v>
          </cell>
        </row>
        <row r="4408">
          <cell r="A4408">
            <v>2302004</v>
          </cell>
          <cell r="B4408" t="str">
            <v>Documentos de evaluación</v>
          </cell>
        </row>
        <row r="4409">
          <cell r="A4409">
            <v>2302004</v>
          </cell>
          <cell r="B4409" t="str">
            <v>Documentos de evaluación</v>
          </cell>
        </row>
        <row r="4410">
          <cell r="A4410">
            <v>2302006</v>
          </cell>
          <cell r="B4410" t="str">
            <v>Documentos de planeación</v>
          </cell>
        </row>
        <row r="4411">
          <cell r="A4411">
            <v>2302006</v>
          </cell>
          <cell r="B4411" t="str">
            <v>Documentos de planeación</v>
          </cell>
        </row>
        <row r="4412">
          <cell r="A4412">
            <v>2302007</v>
          </cell>
          <cell r="B4412" t="str">
            <v>Documentos metodológicos</v>
          </cell>
        </row>
        <row r="4413">
          <cell r="A4413">
            <v>2302007</v>
          </cell>
          <cell r="B4413" t="str">
            <v>Documentos metodológicos</v>
          </cell>
        </row>
        <row r="4414">
          <cell r="A4414">
            <v>2302007</v>
          </cell>
          <cell r="B4414" t="str">
            <v>Documentos metodológicos</v>
          </cell>
        </row>
        <row r="4415">
          <cell r="A4415">
            <v>2302007</v>
          </cell>
          <cell r="B4415" t="str">
            <v>Documentos metodológicos</v>
          </cell>
        </row>
        <row r="4416">
          <cell r="A4416">
            <v>2302008</v>
          </cell>
          <cell r="B4416" t="str">
            <v>Documentos normativos</v>
          </cell>
        </row>
        <row r="4417">
          <cell r="A4417">
            <v>2302008</v>
          </cell>
          <cell r="B4417" t="str">
            <v>Documentos normativos</v>
          </cell>
        </row>
        <row r="4418">
          <cell r="A4418">
            <v>2302008</v>
          </cell>
          <cell r="B4418" t="str">
            <v>Documentos normativos</v>
          </cell>
        </row>
        <row r="4419">
          <cell r="A4419">
            <v>2302008</v>
          </cell>
          <cell r="B4419" t="str">
            <v>Documentos normativos</v>
          </cell>
        </row>
        <row r="4420">
          <cell r="A4420">
            <v>2302008</v>
          </cell>
          <cell r="B4420" t="str">
            <v>Documentos normativos</v>
          </cell>
        </row>
        <row r="4421">
          <cell r="A4421">
            <v>2302008</v>
          </cell>
          <cell r="B4421" t="str">
            <v>Documentos normativos</v>
          </cell>
        </row>
        <row r="4422">
          <cell r="A4422">
            <v>2302008</v>
          </cell>
          <cell r="B4422" t="str">
            <v>Documentos normativos</v>
          </cell>
        </row>
        <row r="4423">
          <cell r="A4423">
            <v>2302008</v>
          </cell>
          <cell r="B4423" t="str">
            <v>Documentos normativos</v>
          </cell>
        </row>
        <row r="4424">
          <cell r="A4424">
            <v>2302008</v>
          </cell>
          <cell r="B4424" t="str">
            <v>Documentos normativos</v>
          </cell>
        </row>
        <row r="4425">
          <cell r="A4425">
            <v>2302009</v>
          </cell>
          <cell r="B4425" t="str">
            <v>Servicio de alianzas interinstitucionales para formación en Gestión Tecnologías de la Información, y Seguridad y Privacidad de la Información</v>
          </cell>
        </row>
        <row r="4426">
          <cell r="A4426">
            <v>2302010</v>
          </cell>
          <cell r="B4426" t="str">
            <v>Servicio de almacenamiento local de información</v>
          </cell>
        </row>
        <row r="4427">
          <cell r="A4427">
            <v>2302010</v>
          </cell>
          <cell r="B4427" t="str">
            <v>Servicio de almacenamiento local de información</v>
          </cell>
        </row>
        <row r="4428">
          <cell r="A4428">
            <v>2302011</v>
          </cell>
          <cell r="B4428" t="str">
            <v>Servicio de apoyo financiero al desarrollo de Contenidos Digitales</v>
          </cell>
        </row>
        <row r="4429">
          <cell r="A4429">
            <v>2302012</v>
          </cell>
          <cell r="B4429" t="str">
            <v>Servicio de apoyo financiero al desarrollo de soluciones tecnológicas</v>
          </cell>
        </row>
        <row r="4430">
          <cell r="A4430">
            <v>2302013</v>
          </cell>
          <cell r="B4430" t="str">
            <v>Servicio de apoyo financiero para el desarrollo de programas de formación inicial y contínua en nuevas tecnologías</v>
          </cell>
        </row>
        <row r="4431">
          <cell r="A4431">
            <v>2302013</v>
          </cell>
          <cell r="B4431" t="str">
            <v>Servicio de apoyo financiero para el desarrollo de programas de formación inicial y contínua en nuevas tecnologías</v>
          </cell>
        </row>
        <row r="4432">
          <cell r="A4432">
            <v>2302013</v>
          </cell>
          <cell r="B4432" t="str">
            <v>Servicio de apoyo financiero para el desarrollo de programas de formación inicial y contínua en nuevas tecnologías</v>
          </cell>
        </row>
        <row r="4433">
          <cell r="A4433">
            <v>2302013</v>
          </cell>
          <cell r="B4433" t="str">
            <v>Servicio de apoyo financiero para el desarrollo de programas de formación inicial y contínua en nuevas tecnologías</v>
          </cell>
        </row>
        <row r="4434">
          <cell r="A4434">
            <v>2302014</v>
          </cell>
          <cell r="B4434" t="str">
            <v>Servicio de apoyo financiero para el desarrollo de proyectos e Investigación, desarrollo e innovación en temas TIC</v>
          </cell>
        </row>
        <row r="4435">
          <cell r="A4435">
            <v>2302014</v>
          </cell>
          <cell r="B4435" t="str">
            <v>Servicio de apoyo financiero para el desarrollo de proyectos e Investigación, desarrollo e innovación en temas TIC</v>
          </cell>
        </row>
        <row r="4436">
          <cell r="A4436">
            <v>2302014</v>
          </cell>
          <cell r="B4436" t="str">
            <v>Servicio de apoyo financiero para el desarrollo de proyectos e Investigación, desarrollo e innovación en temas TIC</v>
          </cell>
        </row>
        <row r="4437">
          <cell r="A4437">
            <v>2302014</v>
          </cell>
          <cell r="B4437" t="str">
            <v>Servicio de apoyo financiero para el desarrollo de proyectos e Investigación, desarrollo e innovación en temas TIC</v>
          </cell>
        </row>
        <row r="4438">
          <cell r="A4438">
            <v>2302015</v>
          </cell>
          <cell r="B4438" t="str">
            <v>Servicio de apoyo financiero para el desarrollo de soluciones tecnológicas para MiPyme</v>
          </cell>
        </row>
        <row r="4439">
          <cell r="A4439">
            <v>2302015</v>
          </cell>
          <cell r="B4439" t="str">
            <v>Servicio de apoyo financiero para el desarrollo de soluciones tecnológicas para MiPyme</v>
          </cell>
        </row>
        <row r="4440">
          <cell r="A4440">
            <v>2302015</v>
          </cell>
          <cell r="B4440" t="str">
            <v>Servicio de apoyo financiero para el desarrollo de soluciones tecnológicas para MiPyme</v>
          </cell>
        </row>
        <row r="4441">
          <cell r="A4441">
            <v>2302016</v>
          </cell>
          <cell r="B4441" t="str">
            <v>Servicio de apoyo financiero para formación y educación que promueva y apoye las temáticas en Gobierno Digital</v>
          </cell>
        </row>
        <row r="4442">
          <cell r="A4442">
            <v>2302017</v>
          </cell>
          <cell r="B4442" t="str">
            <v>Servicio de apoyo financiero para incentivar la educación en Tecnologías de la Información</v>
          </cell>
        </row>
        <row r="4443">
          <cell r="A4443">
            <v>2302017</v>
          </cell>
          <cell r="B4443" t="str">
            <v>Servicio de apoyo financiero para incentivar la educación en Tecnologías de la Información</v>
          </cell>
        </row>
        <row r="4444">
          <cell r="A4444">
            <v>2302017</v>
          </cell>
          <cell r="B4444" t="str">
            <v>Servicio de apoyo financiero para incentivar la educación en Tecnologías de la Información</v>
          </cell>
        </row>
        <row r="4445">
          <cell r="A4445">
            <v>2302019</v>
          </cell>
          <cell r="B4445" t="str">
            <v>Servicio de apoyo financiero para la promoción de la innovación y la especialización en la industria de las Tecnologías de la Información</v>
          </cell>
        </row>
        <row r="4446">
          <cell r="A4446">
            <v>2302019</v>
          </cell>
          <cell r="B4446" t="str">
            <v>Servicio de apoyo financiero para la promoción de la innovación y la especialización en la industria de las Tecnologías de la Información</v>
          </cell>
        </row>
        <row r="4447">
          <cell r="A4447">
            <v>2302019</v>
          </cell>
          <cell r="B4447" t="str">
            <v>Servicio de apoyo financiero para la promoción de la innovación y la especialización en la industria de las Tecnologías de la Información</v>
          </cell>
        </row>
        <row r="4448">
          <cell r="A4448">
            <v>2302020</v>
          </cell>
          <cell r="B4448" t="str">
            <v>Servicio de asistencia técnica para el emprendimiento de base tecnológica</v>
          </cell>
        </row>
        <row r="4449">
          <cell r="A4449">
            <v>2302021</v>
          </cell>
          <cell r="B4449" t="str">
            <v>Servicio de asistencia técnica a emprendedores y empresas</v>
          </cell>
        </row>
        <row r="4450">
          <cell r="A4450">
            <v>2302021</v>
          </cell>
          <cell r="B4450" t="str">
            <v>Servicio de asistencia técnica a emprendedores y empresas</v>
          </cell>
        </row>
        <row r="4451">
          <cell r="A4451">
            <v>2302021</v>
          </cell>
          <cell r="B4451" t="str">
            <v>Servicio de asistencia técnica a emprendedores y empresas</v>
          </cell>
        </row>
        <row r="4452">
          <cell r="A4452">
            <v>2302021</v>
          </cell>
          <cell r="B4452" t="str">
            <v>Servicio de asistencia técnica a emprendedores y empresas</v>
          </cell>
        </row>
        <row r="4453">
          <cell r="A4453">
            <v>2302021</v>
          </cell>
          <cell r="B4453" t="str">
            <v>Servicio de asistencia técnica a emprendedores y empresas</v>
          </cell>
        </row>
        <row r="4454">
          <cell r="A4454">
            <v>2302021</v>
          </cell>
          <cell r="B4454" t="str">
            <v>Servicio de asistencia técnica a emprendedores y empresas</v>
          </cell>
        </row>
        <row r="4455">
          <cell r="A4455">
            <v>2302022</v>
          </cell>
          <cell r="B4455" t="str">
            <v>Servicio de asistencia técnica a empresas de la industria de Tecnologías de la Información para mejorar sus capacidades de comercialización e innovación</v>
          </cell>
        </row>
        <row r="4456">
          <cell r="A4456">
            <v>2302022</v>
          </cell>
          <cell r="B4456" t="str">
            <v>Servicio de asistencia técnica a empresas de la industria de Tecnologías de la Información para mejorar sus capacidades de comercialización e innovación</v>
          </cell>
        </row>
        <row r="4457">
          <cell r="A4457">
            <v>2302022</v>
          </cell>
          <cell r="B4457" t="str">
            <v>Servicio de asistencia técnica a empresas de la industria de Tecnologías de la Información para mejorar sus capacidades de comercialización e innovación</v>
          </cell>
        </row>
        <row r="4458">
          <cell r="A4458">
            <v>2302022</v>
          </cell>
          <cell r="B4458" t="str">
            <v>Servicio de asistencia técnica a empresas de la industria de Tecnologías de la Información para mejorar sus capacidades de comercialización e innovación</v>
          </cell>
        </row>
        <row r="4459">
          <cell r="A4459">
            <v>2302022</v>
          </cell>
          <cell r="B4459" t="str">
            <v>Servicio de asistencia técnica a empresas de la industria de Tecnologías de la Información para mejorar sus capacidades de comercialización e innovación</v>
          </cell>
        </row>
        <row r="4460">
          <cell r="A4460">
            <v>2302022</v>
          </cell>
          <cell r="B4460" t="str">
            <v>Servicio de asistencia técnica a empresas de la industria de Tecnologías de la Información para mejorar sus capacidades de comercialización e innovación</v>
          </cell>
        </row>
        <row r="4461">
          <cell r="A4461">
            <v>2302023</v>
          </cell>
          <cell r="B4461" t="str">
            <v>Servicio de asistencia técnica especializada a equipos y empresas de base tecnológica</v>
          </cell>
        </row>
        <row r="4462">
          <cell r="A4462">
            <v>2302024</v>
          </cell>
          <cell r="B4462" t="str">
            <v>Servicio de asistencia técnica para la implementación de la Estrategia de Gobierno digital</v>
          </cell>
        </row>
        <row r="4463">
          <cell r="A4463">
            <v>2302024</v>
          </cell>
          <cell r="B4463" t="str">
            <v>Servicio de asistencia técnica para la implementación de la Estrategia de Gobierno digital</v>
          </cell>
        </row>
        <row r="4464">
          <cell r="A4464">
            <v>2302024</v>
          </cell>
          <cell r="B4464" t="str">
            <v>Servicio de asistencia técnica para la implementación de la Estrategia de Gobierno digital</v>
          </cell>
        </row>
        <row r="4465">
          <cell r="A4465">
            <v>2302024</v>
          </cell>
          <cell r="B4465" t="str">
            <v>Servicio de asistencia técnica para la implementación de la Estrategia de Gobierno digital</v>
          </cell>
        </row>
        <row r="4466">
          <cell r="A4466">
            <v>2302025</v>
          </cell>
          <cell r="B4466" t="str">
            <v>Servicio de atención a usuarios para acceso a la memoria audiovisual y sonora</v>
          </cell>
        </row>
        <row r="4467">
          <cell r="A4467">
            <v>2302025</v>
          </cell>
          <cell r="B4467" t="str">
            <v>Servicio de atención a usuarios para acceso a la memoria audiovisual y sonora</v>
          </cell>
        </row>
        <row r="4468">
          <cell r="A4468">
            <v>2302026</v>
          </cell>
          <cell r="B4468" t="str">
            <v>Servicio de catalogación de documentos audiovisuales y sonoros</v>
          </cell>
        </row>
        <row r="4469">
          <cell r="A4469">
            <v>2302026</v>
          </cell>
          <cell r="B4469" t="str">
            <v>Servicio de catalogación de documentos audiovisuales y sonoros</v>
          </cell>
        </row>
        <row r="4470">
          <cell r="A4470">
            <v>2302026</v>
          </cell>
          <cell r="B4470" t="str">
            <v>Servicio de catalogación de documentos audiovisuales y sonoros</v>
          </cell>
        </row>
        <row r="4471">
          <cell r="A4471">
            <v>2302029</v>
          </cell>
          <cell r="B4471" t="str">
            <v>Servicio de educación formal para fortalecer las habilidades en Gobierno Digital</v>
          </cell>
        </row>
        <row r="4472">
          <cell r="A4472">
            <v>2302033</v>
          </cell>
          <cell r="B4472" t="str">
            <v>Servicio de educación informal para la implementación de la Estrategia de Gobierno digital</v>
          </cell>
        </row>
        <row r="4473">
          <cell r="A4473">
            <v>2302034</v>
          </cell>
          <cell r="B4473" t="str">
            <v>Servicio de educación para el trabajo en habilidades en Gobierno Digital</v>
          </cell>
        </row>
        <row r="4474">
          <cell r="A4474">
            <v>2302035</v>
          </cell>
          <cell r="B4474" t="str">
            <v>Servicio de educación para el trabajo en tecnologías de la información y las comunicaciones para MiPymes</v>
          </cell>
        </row>
        <row r="4475">
          <cell r="A4475">
            <v>2302036</v>
          </cell>
          <cell r="B4475" t="str">
            <v>Servicio de gestión de alianzas para el fortalecimiento del análisis y prospectiva del sector TIC</v>
          </cell>
        </row>
        <row r="4476">
          <cell r="A4476">
            <v>2302037</v>
          </cell>
          <cell r="B4476" t="str">
            <v>Servicio de gestión de alianzas para promover la formación en Gobierno Digital</v>
          </cell>
        </row>
        <row r="4477">
          <cell r="A4477">
            <v>2302039</v>
          </cell>
          <cell r="B4477" t="str">
            <v>Servicio de Investigación, Desarrollo e Innovación para la industria de las Tecnologías de la Información</v>
          </cell>
        </row>
        <row r="4478">
          <cell r="A4478">
            <v>2302040</v>
          </cell>
          <cell r="B4478" t="str">
            <v>Servicio de monitoreo y evaluación a la implementación de la Estrategia de Gobierno digital</v>
          </cell>
        </row>
        <row r="4479">
          <cell r="A4479">
            <v>2302040</v>
          </cell>
          <cell r="B4479" t="str">
            <v>Servicio de monitoreo y evaluación a la implementación de la Estrategia de Gobierno digital</v>
          </cell>
        </row>
        <row r="4480">
          <cell r="A4480">
            <v>2302041</v>
          </cell>
          <cell r="B4480" t="str">
            <v>Servicio de promoción de la participación ciudadana para el fomento del diálogo con el Estado</v>
          </cell>
        </row>
        <row r="4481">
          <cell r="A4481">
            <v>2302042</v>
          </cell>
          <cell r="B4481" t="str">
            <v>Servicio de promoción de la industria de Tecnologías de la Información</v>
          </cell>
        </row>
        <row r="4482">
          <cell r="A4482">
            <v>2302043</v>
          </cell>
          <cell r="B4482" t="str">
            <v>Servicio de promoción y divulgación de estrategias para MiPyme</v>
          </cell>
        </row>
        <row r="4483">
          <cell r="A4483">
            <v>2302044</v>
          </cell>
          <cell r="B4483" t="str">
            <v>Servicio de promoción y divulgación de la memoria audiovisual y sonora</v>
          </cell>
        </row>
        <row r="4484">
          <cell r="A4484">
            <v>2302047</v>
          </cell>
          <cell r="B4484" t="str">
            <v>Servicio de posicionamiento de la radio pública Nacional</v>
          </cell>
        </row>
        <row r="4485">
          <cell r="A4485">
            <v>2302048</v>
          </cell>
          <cell r="B4485" t="str">
            <v>Servicio de apoyo financiero para la educación para el trabajo en Gestión TI y en Seguridad y Privacidad de la Información</v>
          </cell>
        </row>
        <row r="4486">
          <cell r="A4486">
            <v>2302048</v>
          </cell>
          <cell r="B4486" t="str">
            <v>Servicio de apoyo financiero para la educación para el trabajo en Gestión TI y en Seguridad y Privacidad de la Información</v>
          </cell>
        </row>
        <row r="4487">
          <cell r="A4487">
            <v>2302049</v>
          </cell>
          <cell r="B4487" t="str">
            <v>Servicio de asistencia técnica para la implementación de Arquitectura TI en Colombia</v>
          </cell>
        </row>
        <row r="4488">
          <cell r="A4488">
            <v>2302050</v>
          </cell>
          <cell r="B4488" t="str">
            <v>Servicio de difusión y promoción de la industria de aplicaciones y contenidos digitales</v>
          </cell>
        </row>
        <row r="4489">
          <cell r="A4489">
            <v>2302051</v>
          </cell>
          <cell r="B4489" t="str">
            <v>Servicio de difusión de instrumentos de promoción de la innovación en la industria TI</v>
          </cell>
        </row>
        <row r="4490">
          <cell r="A4490">
            <v>2302052</v>
          </cell>
          <cell r="B4490" t="str">
            <v>Servicio de difusión para generar competencias en Tecnologías de la Información y las Comunicaciones</v>
          </cell>
        </row>
        <row r="4491">
          <cell r="A4491">
            <v>2302053</v>
          </cell>
          <cell r="B4491" t="str">
            <v>Servicio de difusión para la inclusión de personas con discapacidad en las Tecnologías de la Información y las Comunicaciones</v>
          </cell>
        </row>
        <row r="4492">
          <cell r="A4492">
            <v>2302054</v>
          </cell>
          <cell r="B4492" t="str">
            <v>Servicio de difusión para promover el uso de internet</v>
          </cell>
        </row>
        <row r="4493">
          <cell r="A4493">
            <v>2302055</v>
          </cell>
          <cell r="B4493" t="str">
            <v>Servicio de difusión para el enfoque diferencial sobre las Tecnologías de la Información y las Comunicaciones</v>
          </cell>
        </row>
        <row r="4494">
          <cell r="A4494">
            <v>2302056</v>
          </cell>
          <cell r="B4494" t="str">
            <v>Servicio de difusión para el teletrabajo</v>
          </cell>
        </row>
        <row r="4495">
          <cell r="A4495">
            <v>2302057</v>
          </cell>
          <cell r="B4495" t="str">
            <v>Servicio de difusión para el uso responsable de las Tecnologías de la Información y las Comunicaciones</v>
          </cell>
        </row>
        <row r="4496">
          <cell r="A4496">
            <v>2302058</v>
          </cell>
          <cell r="B4496" t="str">
            <v>Servicio de educación informal en Teletrabajo</v>
          </cell>
        </row>
        <row r="4497">
          <cell r="A4497">
            <v>2302058</v>
          </cell>
          <cell r="B4497" t="str">
            <v>Servicio de educación informal en Teletrabajo</v>
          </cell>
        </row>
        <row r="4498">
          <cell r="A4498">
            <v>2302058</v>
          </cell>
          <cell r="B4498" t="str">
            <v>Servicio de educación informal en Teletrabajo</v>
          </cell>
        </row>
        <row r="4499">
          <cell r="A4499">
            <v>2302059</v>
          </cell>
          <cell r="B4499" t="str">
            <v>Servicio de educación informal en uso responsable y seguro de las Tecnologías de la Información y las Comunicaciones</v>
          </cell>
        </row>
        <row r="4500">
          <cell r="A4500">
            <v>2302059</v>
          </cell>
          <cell r="B4500" t="str">
            <v>Servicio de educación informal en uso responsable y seguro de las Tecnologías de la Información y las Comunicaciones</v>
          </cell>
        </row>
        <row r="4501">
          <cell r="A4501">
            <v>2501011</v>
          </cell>
          <cell r="B4501" t="str">
            <v>Servicio para tramitar quejas y denuncias ciudadanas</v>
          </cell>
        </row>
        <row r="4502">
          <cell r="A4502">
            <v>2502001</v>
          </cell>
          <cell r="B4502" t="str">
            <v>Servicio de advertencia y seguimiento a los riesgos de vulneración de los Derechos Humanos, el Derecho Internacional Humanitario y en los escenarios de paz</v>
          </cell>
        </row>
        <row r="4503">
          <cell r="A4503">
            <v>2502001</v>
          </cell>
          <cell r="B4503" t="str">
            <v>Servicio de advertencia y seguimiento a los riesgos de vulneración de los Derechos Humanos, el Derecho Internacional Humanitario y en los escenarios de paz</v>
          </cell>
        </row>
        <row r="4504">
          <cell r="A4504">
            <v>2502001</v>
          </cell>
          <cell r="B4504" t="str">
            <v>Servicio de advertencia y seguimiento a los riesgos de vulneración de los Derechos Humanos, el Derecho Internacional Humanitario y en los escenarios de paz</v>
          </cell>
        </row>
        <row r="4505">
          <cell r="A4505">
            <v>2502001</v>
          </cell>
          <cell r="B4505" t="str">
            <v>Servicio de advertencia y seguimiento a los riesgos de vulneración de los Derechos Humanos, el Derecho Internacional Humanitario y en los escenarios de paz</v>
          </cell>
        </row>
        <row r="4506">
          <cell r="A4506">
            <v>2502001</v>
          </cell>
          <cell r="B4506" t="str">
            <v>Servicio de advertencia y seguimiento a los riesgos de vulneración de los Derechos Humanos, el Derecho Internacional Humanitario y en los escenarios de paz</v>
          </cell>
        </row>
        <row r="4507">
          <cell r="A4507">
            <v>2502001</v>
          </cell>
          <cell r="B4507" t="str">
            <v>Servicio de advertencia y seguimiento a los riesgos de vulneración de los Derechos Humanos, el Derecho Internacional Humanitario y en los escenarios de paz</v>
          </cell>
        </row>
        <row r="4508">
          <cell r="A4508">
            <v>2502001</v>
          </cell>
          <cell r="B4508" t="str">
            <v>Servicio de advertencia y seguimiento a los riesgos de vulneración de los Derechos Humanos, el Derecho Internacional Humanitario y en los escenarios de paz</v>
          </cell>
        </row>
        <row r="4509">
          <cell r="A4509">
            <v>2502002</v>
          </cell>
          <cell r="B4509" t="str">
            <v>Servicio de asistencia técnica para atención, orientación y asesoría en materia de Derechos Humanos, el Derecho Internacional Humanitario y en escenarios de paz</v>
          </cell>
        </row>
        <row r="4510">
          <cell r="A4510">
            <v>2502002</v>
          </cell>
          <cell r="B4510" t="str">
            <v>Servicio de asistencia técnica para atención, orientación y asesoría en materia de Derechos Humanos, el Derecho Internacional Humanitario y en escenarios de paz</v>
          </cell>
        </row>
        <row r="4511">
          <cell r="A4511">
            <v>2502002</v>
          </cell>
          <cell r="B4511" t="str">
            <v>Servicio de asistencia técnica para atención, orientación y asesoría en materia de Derechos Humanos, el Derecho Internacional Humanitario y en escenarios de paz</v>
          </cell>
        </row>
        <row r="4512">
          <cell r="A4512">
            <v>2502002</v>
          </cell>
          <cell r="B4512" t="str">
            <v>Servicio de asistencia técnica para atención, orientación y asesoría en materia de Derechos Humanos, el Derecho Internacional Humanitario y en escenarios de paz</v>
          </cell>
        </row>
        <row r="4513">
          <cell r="A4513">
            <v>2502002</v>
          </cell>
          <cell r="B4513" t="str">
            <v>Servicio de asistencia técnica para atención, orientación y asesoría en materia de Derechos Humanos, el Derecho Internacional Humanitario y en escenarios de paz</v>
          </cell>
        </row>
        <row r="4514">
          <cell r="A4514">
            <v>2502002</v>
          </cell>
          <cell r="B4514" t="str">
            <v>Servicio de asistencia técnica para atención, orientación y asesoría en materia de Derechos Humanos, el Derecho Internacional Humanitario y en escenarios de paz</v>
          </cell>
        </row>
        <row r="4515">
          <cell r="A4515">
            <v>2502002</v>
          </cell>
          <cell r="B4515" t="str">
            <v>Servicio de asistencia técnica para atención, orientación y asesoría en materia de Derechos Humanos, el Derecho Internacional Humanitario y en escenarios de paz</v>
          </cell>
        </row>
        <row r="4516">
          <cell r="A4516">
            <v>2502002</v>
          </cell>
          <cell r="B4516" t="str">
            <v>Servicio de asistencia técnica para atención, orientación y asesoría en materia de Derechos Humanos, el Derecho Internacional Humanitario y en escenarios de paz</v>
          </cell>
        </row>
        <row r="4517">
          <cell r="A4517">
            <v>2502002</v>
          </cell>
          <cell r="B4517" t="str">
            <v>Servicio de asistencia técnica para atención, orientación y asesoría en materia de Derechos Humanos, el Derecho Internacional Humanitario y en escenarios de paz</v>
          </cell>
        </row>
        <row r="4518">
          <cell r="A4518">
            <v>2502002</v>
          </cell>
          <cell r="B4518" t="str">
            <v>Servicio de asistencia técnica para atención, orientación y asesoría en materia de Derechos Humanos, el Derecho Internacional Humanitario y en escenarios de paz</v>
          </cell>
        </row>
        <row r="4519">
          <cell r="A4519">
            <v>2502003</v>
          </cell>
          <cell r="B4519" t="str">
            <v>Servicio de educación informal en materia de Derechos Humanos y Derecho Internacional Humanitario</v>
          </cell>
        </row>
        <row r="4520">
          <cell r="A4520">
            <v>2502003</v>
          </cell>
          <cell r="B4520" t="str">
            <v>Servicio de educación informal en materia de Derechos Humanos y Derecho Internacional Humanitario</v>
          </cell>
        </row>
        <row r="4521">
          <cell r="A4521">
            <v>2502003</v>
          </cell>
          <cell r="B4521" t="str">
            <v>Servicio de educación informal en materia de Derechos Humanos y Derecho Internacional Humanitario</v>
          </cell>
        </row>
        <row r="4522">
          <cell r="A4522">
            <v>2502003</v>
          </cell>
          <cell r="B4522" t="str">
            <v>Servicio de educación informal en materia de Derechos Humanos y Derecho Internacional Humanitario</v>
          </cell>
        </row>
        <row r="4523">
          <cell r="A4523">
            <v>2502003</v>
          </cell>
          <cell r="B4523" t="str">
            <v>Servicio de educación informal en materia de Derechos Humanos y Derecho Internacional Humanitario</v>
          </cell>
        </row>
        <row r="4524">
          <cell r="A4524">
            <v>2502003</v>
          </cell>
          <cell r="B4524" t="str">
            <v>Servicio de educación informal en materia de Derechos Humanos y Derecho Internacional Humanitario</v>
          </cell>
        </row>
        <row r="4525">
          <cell r="A4525">
            <v>2502003</v>
          </cell>
          <cell r="B4525" t="str">
            <v>Servicio de educación informal en materia de Derechos Humanos y Derecho Internacional Humanitario</v>
          </cell>
        </row>
        <row r="4526">
          <cell r="A4526">
            <v>2502003</v>
          </cell>
          <cell r="B4526" t="str">
            <v>Servicio de educación informal en materia de Derechos Humanos y Derecho Internacional Humanitario</v>
          </cell>
        </row>
        <row r="4527">
          <cell r="A4527">
            <v>2502003</v>
          </cell>
          <cell r="B4527" t="str">
            <v>Servicio de educación informal en materia de Derechos Humanos y Derecho Internacional Humanitario</v>
          </cell>
        </row>
        <row r="4528">
          <cell r="A4528">
            <v>2502004</v>
          </cell>
          <cell r="B4528" t="str">
            <v>Servicio de divulgación de los derechos humanos y del derecho internacional humanitario de la población</v>
          </cell>
        </row>
        <row r="4529">
          <cell r="A4529">
            <v>2502004</v>
          </cell>
          <cell r="B4529" t="str">
            <v>Servicio de divulgación de los derechos humanos y del derecho internacional humanitario de la población</v>
          </cell>
        </row>
        <row r="4530">
          <cell r="A4530">
            <v>2502005</v>
          </cell>
          <cell r="B4530" t="str">
            <v>Documentos de lineamientos técnicos</v>
          </cell>
        </row>
        <row r="4531">
          <cell r="A4531">
            <v>2502006</v>
          </cell>
          <cell r="B4531" t="str">
            <v>Documentos de Investigación</v>
          </cell>
        </row>
        <row r="4532">
          <cell r="A4532">
            <v>2502007</v>
          </cell>
          <cell r="B4532" t="str">
            <v>Documentos de planeación</v>
          </cell>
        </row>
        <row r="4533">
          <cell r="A4533">
            <v>2502007</v>
          </cell>
          <cell r="B4533" t="str">
            <v>Documentos de planeación</v>
          </cell>
        </row>
        <row r="4534">
          <cell r="A4534">
            <v>2502008</v>
          </cell>
          <cell r="B4534" t="str">
            <v>Documentos normativos</v>
          </cell>
        </row>
        <row r="4535">
          <cell r="A4535">
            <v>2502009</v>
          </cell>
          <cell r="B4535" t="str">
            <v>Documentos metodológicos</v>
          </cell>
        </row>
        <row r="4536">
          <cell r="A4536">
            <v>2502010</v>
          </cell>
          <cell r="B4536" t="str">
            <v>Servicio información para la toma de decisiones en derechos humanos y derecho internacional humanitario</v>
          </cell>
        </row>
        <row r="4537">
          <cell r="A4537">
            <v>2502010</v>
          </cell>
          <cell r="B4537" t="str">
            <v>Servicio información para la toma de decisiones en derechos humanos y derecho internacional humanitario</v>
          </cell>
        </row>
        <row r="4538">
          <cell r="A4538">
            <v>2502010</v>
          </cell>
          <cell r="B4538" t="str">
            <v>Servicio información para la toma de decisiones en derechos humanos y derecho internacional humanitario</v>
          </cell>
        </row>
        <row r="4539">
          <cell r="A4539">
            <v>2503001</v>
          </cell>
          <cell r="B4539" t="str">
            <v>Documentos de lineamientos técnicos</v>
          </cell>
        </row>
        <row r="4540">
          <cell r="A4540">
            <v>2503001</v>
          </cell>
          <cell r="B4540" t="str">
            <v>Documentos de lineamientos técnicos</v>
          </cell>
        </row>
        <row r="4541">
          <cell r="A4541">
            <v>2503001</v>
          </cell>
          <cell r="B4541" t="str">
            <v>Documentos de lineamientos técnicos</v>
          </cell>
        </row>
        <row r="4542">
          <cell r="A4542">
            <v>2503001</v>
          </cell>
          <cell r="B4542" t="str">
            <v>Documentos de lineamientos técnicos</v>
          </cell>
        </row>
        <row r="4543">
          <cell r="A4543">
            <v>2503002</v>
          </cell>
          <cell r="B4543" t="str">
            <v>Servicio de educación informal en materia de transparencia y acceso a la información pública</v>
          </cell>
        </row>
        <row r="4544">
          <cell r="A4544">
            <v>2503002</v>
          </cell>
          <cell r="B4544" t="str">
            <v>Servicio de educación informal en materia de transparencia y acceso a la información pública</v>
          </cell>
        </row>
        <row r="4545">
          <cell r="A4545">
            <v>2503003</v>
          </cell>
          <cell r="B4545" t="str">
            <v>Servicio de educación informal en temas de lucha contra la corrupción</v>
          </cell>
        </row>
        <row r="4546">
          <cell r="A4546">
            <v>2503003</v>
          </cell>
          <cell r="B4546" t="str">
            <v>Servicio de educación informal en temas de lucha contra la corrupción</v>
          </cell>
        </row>
        <row r="4547">
          <cell r="A4547">
            <v>2503004</v>
          </cell>
          <cell r="B4547" t="str">
            <v>Servicio de asistencia técnica para la difusión de la cultura de legalidad</v>
          </cell>
        </row>
        <row r="4548">
          <cell r="A4548">
            <v>2503005</v>
          </cell>
          <cell r="B4548" t="str">
            <v>Servicio de educación informal en materia de cultura de legalidad</v>
          </cell>
        </row>
        <row r="4549">
          <cell r="A4549">
            <v>2503005</v>
          </cell>
          <cell r="B4549" t="str">
            <v>Servicio de educación informal en materia de cultura de legalidad</v>
          </cell>
        </row>
        <row r="4550">
          <cell r="A4550">
            <v>2503006</v>
          </cell>
          <cell r="B4550" t="str">
            <v>Servicio de educación informal en las áreas jurídica/profesional, técnica y talento humano</v>
          </cell>
        </row>
        <row r="4551">
          <cell r="A4551">
            <v>2503006</v>
          </cell>
          <cell r="B4551" t="str">
            <v>Servicio de educación informal en las áreas jurídica/profesional, técnica y talento humano</v>
          </cell>
        </row>
        <row r="4552">
          <cell r="A4552">
            <v>2503006</v>
          </cell>
          <cell r="B4552" t="str">
            <v>Servicio de educación informal en las áreas jurídica/profesional, técnica y talento humano</v>
          </cell>
        </row>
        <row r="4553">
          <cell r="A4553">
            <v>2503006</v>
          </cell>
          <cell r="B4553" t="str">
            <v>Servicio de educación informal en las áreas jurídica/profesional, técnica y talento humano</v>
          </cell>
        </row>
        <row r="4554">
          <cell r="A4554">
            <v>2503006</v>
          </cell>
          <cell r="B4554" t="str">
            <v>Servicio de educación informal en las áreas jurídica/profesional, técnica y talento humano</v>
          </cell>
        </row>
        <row r="4555">
          <cell r="A4555">
            <v>2503006</v>
          </cell>
          <cell r="B4555" t="str">
            <v>Servicio de educación informal en las áreas jurídica/profesional, técnica y talento humano</v>
          </cell>
        </row>
        <row r="4556">
          <cell r="A4556">
            <v>2503006</v>
          </cell>
          <cell r="B4556" t="str">
            <v>Servicio de educación informal en las áreas jurídica/profesional, técnica y talento humano</v>
          </cell>
        </row>
        <row r="4557">
          <cell r="A4557">
            <v>2503006</v>
          </cell>
          <cell r="B4557" t="str">
            <v>Servicio de educación informal en las áreas jurídica/profesional, técnica y talento humano</v>
          </cell>
        </row>
        <row r="4558">
          <cell r="A4558">
            <v>2503006</v>
          </cell>
          <cell r="B4558" t="str">
            <v>Servicio de educación informal en las áreas jurídica/profesional, técnica y talento humano</v>
          </cell>
        </row>
        <row r="4559">
          <cell r="A4559">
            <v>2503006</v>
          </cell>
          <cell r="B4559" t="str">
            <v>Servicio de educación informal en las áreas jurídica/profesional, técnica y talento humano</v>
          </cell>
        </row>
        <row r="4560">
          <cell r="A4560">
            <v>2503006</v>
          </cell>
          <cell r="B4560" t="str">
            <v>Servicio de educación informal en las áreas jurídica/profesional, técnica y talento humano</v>
          </cell>
        </row>
        <row r="4561">
          <cell r="A4561">
            <v>2503006</v>
          </cell>
          <cell r="B4561" t="str">
            <v>Servicio de educación informal en las áreas jurídica/profesional, técnica y talento humano</v>
          </cell>
        </row>
        <row r="4562">
          <cell r="A4562">
            <v>2503007</v>
          </cell>
          <cell r="B4562" t="str">
            <v>Documentos de investigación</v>
          </cell>
        </row>
        <row r="4563">
          <cell r="A4563">
            <v>2503008</v>
          </cell>
          <cell r="B4563" t="str">
            <v>Servicio de divulgación en temas de lucha contra la corrupción</v>
          </cell>
        </row>
        <row r="4564">
          <cell r="A4564">
            <v>2503009</v>
          </cell>
          <cell r="B4564" t="str">
            <v>Servicio para fortalecer las capacidades en temas de lucha contra la corrupción</v>
          </cell>
        </row>
        <row r="4565">
          <cell r="A4565">
            <v>2503009</v>
          </cell>
          <cell r="B4565" t="str">
            <v>Servicio para fortalecer las capacidades en temas de lucha contra la corrupción</v>
          </cell>
        </row>
        <row r="4566">
          <cell r="A4566">
            <v>2504001</v>
          </cell>
          <cell r="B4566" t="str">
            <v>Documentos de lineamientos técnicos</v>
          </cell>
        </row>
        <row r="4567">
          <cell r="A4567">
            <v>2504001</v>
          </cell>
          <cell r="B4567" t="str">
            <v>Documentos de lineamientos técnicos</v>
          </cell>
        </row>
        <row r="4568">
          <cell r="A4568">
            <v>2504003</v>
          </cell>
          <cell r="B4568" t="str">
            <v>Servicio de educación informal de la cultura de la legalidad y la integridad</v>
          </cell>
        </row>
        <row r="4569">
          <cell r="A4569">
            <v>2504004</v>
          </cell>
          <cell r="B4569" t="str">
            <v>Servicio de asistencia técnica en vigilancia y monitoreo a la gestión administrativa</v>
          </cell>
        </row>
        <row r="4570">
          <cell r="A4570">
            <v>2504004</v>
          </cell>
          <cell r="B4570" t="str">
            <v>Servicio de asistencia técnica en vigilancia y monitoreo a la gestión administrativa</v>
          </cell>
        </row>
        <row r="4571">
          <cell r="A4571">
            <v>2504004</v>
          </cell>
          <cell r="B4571" t="str">
            <v>Servicio de asistencia técnica en vigilancia y monitoreo a la gestión administrativa</v>
          </cell>
        </row>
        <row r="4572">
          <cell r="A4572">
            <v>2504005</v>
          </cell>
          <cell r="B4572" t="str">
            <v>Servicio de investigación disciplinaria para los funcionarios públicos</v>
          </cell>
        </row>
        <row r="4573">
          <cell r="A4573">
            <v>2504006</v>
          </cell>
          <cell r="B4573" t="str">
            <v>Servicio para tramitar quejas interpuestas por posibles faltas cometidas por funcionarios públicos</v>
          </cell>
        </row>
        <row r="4574">
          <cell r="A4574">
            <v>2504006</v>
          </cell>
          <cell r="B4574" t="str">
            <v>Servicio para tramitar quejas interpuestas por posibles faltas cometidas por funcionarios públicos</v>
          </cell>
        </row>
        <row r="4575">
          <cell r="A4575">
            <v>2504006</v>
          </cell>
          <cell r="B4575" t="str">
            <v>Servicio para tramitar quejas interpuestas por posibles faltas cometidas por funcionarios públicos</v>
          </cell>
        </row>
        <row r="4576">
          <cell r="A4576">
            <v>2504006</v>
          </cell>
          <cell r="B4576" t="str">
            <v>Servicio para tramitar quejas interpuestas por posibles faltas cometidas por funcionarios públicos</v>
          </cell>
        </row>
        <row r="4577">
          <cell r="A4577">
            <v>2504006</v>
          </cell>
          <cell r="B4577" t="str">
            <v>Servicio para tramitar quejas interpuestas por posibles faltas cometidas por funcionarios públicos</v>
          </cell>
        </row>
        <row r="4578">
          <cell r="A4578">
            <v>2504006</v>
          </cell>
          <cell r="B4578" t="str">
            <v>Servicio para tramitar quejas interpuestas por posibles faltas cometidas por funcionarios públicos</v>
          </cell>
        </row>
        <row r="4579">
          <cell r="A4579">
            <v>2504006</v>
          </cell>
          <cell r="B4579" t="str">
            <v>Servicio para tramitar quejas interpuestas por posibles faltas cometidas por funcionarios públicos</v>
          </cell>
        </row>
        <row r="4580">
          <cell r="A4580">
            <v>2504006</v>
          </cell>
          <cell r="B4580" t="str">
            <v>Servicio para tramitar quejas interpuestas por posibles faltas cometidas por funcionarios públicos</v>
          </cell>
        </row>
        <row r="4581">
          <cell r="A4581">
            <v>2504006</v>
          </cell>
          <cell r="B4581" t="str">
            <v>Servicio para tramitar quejas interpuestas por posibles faltas cometidas por funcionarios públicos</v>
          </cell>
        </row>
        <row r="4582">
          <cell r="A4582">
            <v>2504006</v>
          </cell>
          <cell r="B4582" t="str">
            <v>Servicio para tramitar quejas interpuestas por posibles faltas cometidas por funcionarios públicos</v>
          </cell>
        </row>
        <row r="4583">
          <cell r="A4583">
            <v>2901001</v>
          </cell>
          <cell r="B4583" t="str">
            <v>Servicios forenses ajustados a estándares de calidad nacional e internacional.</v>
          </cell>
        </row>
        <row r="4584">
          <cell r="A4584">
            <v>2901001</v>
          </cell>
          <cell r="B4584" t="str">
            <v>Servicios forenses ajustados a estándares de calidad nacional e internacional.</v>
          </cell>
        </row>
        <row r="4585">
          <cell r="A4585">
            <v>2901001</v>
          </cell>
          <cell r="B4585" t="str">
            <v>Servicios forenses ajustados a estándares de calidad nacional e internacional.</v>
          </cell>
        </row>
        <row r="4586">
          <cell r="A4586">
            <v>2901001</v>
          </cell>
          <cell r="B4586" t="str">
            <v>Servicios forenses ajustados a estándares de calidad nacional e internacional.</v>
          </cell>
        </row>
        <row r="4587">
          <cell r="A4587">
            <v>2901002</v>
          </cell>
          <cell r="B4587" t="str">
            <v>Servicios de laboratorio forense</v>
          </cell>
        </row>
        <row r="4588">
          <cell r="A4588">
            <v>2901002</v>
          </cell>
          <cell r="B4588" t="str">
            <v>Servicios de laboratorio forense</v>
          </cell>
        </row>
        <row r="4589">
          <cell r="A4589">
            <v>2901002</v>
          </cell>
          <cell r="B4589" t="str">
            <v>Servicios de laboratorio forense</v>
          </cell>
        </row>
        <row r="4590">
          <cell r="A4590">
            <v>2901003</v>
          </cell>
          <cell r="B4590" t="str">
            <v>Laboratorio forense dotados</v>
          </cell>
        </row>
        <row r="4591">
          <cell r="A4591">
            <v>2901003</v>
          </cell>
          <cell r="B4591" t="str">
            <v>Laboratorio forense dotados</v>
          </cell>
        </row>
        <row r="4592">
          <cell r="A4592">
            <v>2901003</v>
          </cell>
          <cell r="B4592" t="str">
            <v>Laboratorio forense dotados</v>
          </cell>
        </row>
        <row r="4593">
          <cell r="A4593">
            <v>2901006</v>
          </cell>
          <cell r="B4593" t="str">
            <v>Servicio de Investigación penal, criminalística y medicina legal</v>
          </cell>
        </row>
        <row r="4594">
          <cell r="A4594">
            <v>2901006</v>
          </cell>
          <cell r="B4594" t="str">
            <v>Servicio de Investigación penal, criminalística y medicina legal</v>
          </cell>
        </row>
        <row r="4595">
          <cell r="A4595">
            <v>2901006</v>
          </cell>
          <cell r="B4595" t="str">
            <v>Servicio de Investigación penal, criminalística y medicina legal</v>
          </cell>
        </row>
        <row r="4596">
          <cell r="A4596">
            <v>2901006</v>
          </cell>
          <cell r="B4596" t="str">
            <v>Servicio de Investigación penal, criminalística y medicina legal</v>
          </cell>
        </row>
        <row r="4597">
          <cell r="A4597">
            <v>2901006</v>
          </cell>
          <cell r="B4597" t="str">
            <v>Servicio de Investigación penal, criminalística y medicina legal</v>
          </cell>
        </row>
        <row r="4598">
          <cell r="A4598">
            <v>2901006</v>
          </cell>
          <cell r="B4598" t="str">
            <v>Servicio de Investigación penal, criminalística y medicina legal</v>
          </cell>
        </row>
        <row r="4599">
          <cell r="A4599">
            <v>2901006</v>
          </cell>
          <cell r="B4599" t="str">
            <v>Servicio de Investigación penal, criminalística y medicina legal</v>
          </cell>
        </row>
        <row r="4600">
          <cell r="A4600">
            <v>2901007</v>
          </cell>
          <cell r="B4600" t="str">
            <v>Servicios de genética forense</v>
          </cell>
        </row>
        <row r="4601">
          <cell r="A4601">
            <v>2901007</v>
          </cell>
          <cell r="B4601" t="str">
            <v>Servicios de genética forense</v>
          </cell>
        </row>
        <row r="4602">
          <cell r="A4602">
            <v>2901007</v>
          </cell>
          <cell r="B4602" t="str">
            <v>Servicios de genética forense</v>
          </cell>
        </row>
        <row r="4603">
          <cell r="A4603">
            <v>2901008</v>
          </cell>
          <cell r="B4603" t="str">
            <v>Documentos de lineamientos técnicos</v>
          </cell>
        </row>
        <row r="4604">
          <cell r="A4604">
            <v>2901008</v>
          </cell>
          <cell r="B4604" t="str">
            <v>Documentos de lineamientos técnicos</v>
          </cell>
        </row>
        <row r="4605">
          <cell r="A4605">
            <v>2901008</v>
          </cell>
          <cell r="B4605" t="str">
            <v>Documentos de lineamientos técnicos</v>
          </cell>
        </row>
        <row r="4606">
          <cell r="A4606">
            <v>2901008</v>
          </cell>
          <cell r="B4606" t="str">
            <v>Documentos de lineamientos técnicos</v>
          </cell>
        </row>
        <row r="4607">
          <cell r="A4607">
            <v>2901008</v>
          </cell>
          <cell r="B4607" t="str">
            <v>Documentos de lineamientos técnicos</v>
          </cell>
        </row>
        <row r="4608">
          <cell r="A4608">
            <v>2901008</v>
          </cell>
          <cell r="B4608" t="str">
            <v>Documentos de lineamientos técnicos</v>
          </cell>
        </row>
        <row r="4609">
          <cell r="A4609">
            <v>2901008</v>
          </cell>
          <cell r="B4609" t="str">
            <v>Documentos de lineamientos técnicos</v>
          </cell>
        </row>
        <row r="4610">
          <cell r="A4610">
            <v>2901010</v>
          </cell>
          <cell r="B4610" t="str">
            <v>Salas de necropsia dotadas</v>
          </cell>
        </row>
        <row r="4611">
          <cell r="A4611">
            <v>2901010</v>
          </cell>
          <cell r="B4611" t="str">
            <v>Salas de necropsia dotadas</v>
          </cell>
        </row>
        <row r="4612">
          <cell r="A4612">
            <v>2901010</v>
          </cell>
          <cell r="B4612" t="str">
            <v>Salas de necropsia dotadas</v>
          </cell>
        </row>
        <row r="4613">
          <cell r="A4613">
            <v>2901010</v>
          </cell>
          <cell r="B4613" t="str">
            <v>Salas de necropsia dotadas</v>
          </cell>
        </row>
        <row r="4614">
          <cell r="A4614">
            <v>2901010</v>
          </cell>
          <cell r="B4614" t="str">
            <v>Salas de necropsia dotadas</v>
          </cell>
        </row>
        <row r="4615">
          <cell r="A4615">
            <v>2901011</v>
          </cell>
          <cell r="B4615" t="str">
            <v>Certificaciones otorgadas a peritos forenses</v>
          </cell>
        </row>
        <row r="4616">
          <cell r="A4616">
            <v>2901011</v>
          </cell>
          <cell r="B4616" t="str">
            <v>Certificaciones otorgadas a peritos forenses</v>
          </cell>
        </row>
        <row r="4617">
          <cell r="A4617">
            <v>2901011</v>
          </cell>
          <cell r="B4617" t="str">
            <v>Certificaciones otorgadas a peritos forenses</v>
          </cell>
        </row>
        <row r="4618">
          <cell r="A4618">
            <v>2901011</v>
          </cell>
          <cell r="B4618" t="str">
            <v>Certificaciones otorgadas a peritos forenses</v>
          </cell>
        </row>
        <row r="4619">
          <cell r="A4619">
            <v>2901011</v>
          </cell>
          <cell r="B4619" t="str">
            <v>Certificaciones otorgadas a peritos forenses</v>
          </cell>
        </row>
        <row r="4620">
          <cell r="A4620">
            <v>2901011</v>
          </cell>
          <cell r="B4620" t="str">
            <v>Certificaciones otorgadas a peritos forenses</v>
          </cell>
        </row>
        <row r="4621">
          <cell r="A4621">
            <v>2901011</v>
          </cell>
          <cell r="B4621" t="str">
            <v>Certificaciones otorgadas a peritos forenses</v>
          </cell>
        </row>
        <row r="4622">
          <cell r="A4622">
            <v>2901011</v>
          </cell>
          <cell r="B4622" t="str">
            <v>Certificaciones otorgadas a peritos forenses</v>
          </cell>
        </row>
        <row r="4623">
          <cell r="A4623">
            <v>2901012</v>
          </cell>
          <cell r="B4623" t="str">
            <v>Servicio de acreditación de organismo de evaluación y certificación de peritos forenses en Colombia</v>
          </cell>
        </row>
        <row r="4624">
          <cell r="A4624">
            <v>2901013</v>
          </cell>
          <cell r="B4624" t="str">
            <v>Servicio de recuperación de cadaveres</v>
          </cell>
        </row>
        <row r="4625">
          <cell r="A4625">
            <v>2901013</v>
          </cell>
          <cell r="B4625" t="str">
            <v>Servicio de recuperación de cadaveres</v>
          </cell>
        </row>
        <row r="4626">
          <cell r="A4626">
            <v>2901013</v>
          </cell>
          <cell r="B4626" t="str">
            <v>Servicio de recuperación de cadaveres</v>
          </cell>
        </row>
        <row r="4627">
          <cell r="A4627">
            <v>2901013</v>
          </cell>
          <cell r="B4627" t="str">
            <v>Servicio de recuperación de cadaveres</v>
          </cell>
        </row>
        <row r="4628">
          <cell r="A4628">
            <v>2901013</v>
          </cell>
          <cell r="B4628" t="str">
            <v>Servicio de recuperación de cadaveres</v>
          </cell>
        </row>
        <row r="4629">
          <cell r="A4629">
            <v>2901014</v>
          </cell>
          <cell r="B4629" t="str">
            <v>Servicio de identificación de cadaveres</v>
          </cell>
        </row>
        <row r="4630">
          <cell r="A4630">
            <v>2901014</v>
          </cell>
          <cell r="B4630" t="str">
            <v>Servicio de identificación de cadaveres</v>
          </cell>
        </row>
        <row r="4631">
          <cell r="A4631">
            <v>2901014</v>
          </cell>
          <cell r="B4631" t="str">
            <v>Servicio de identificación de cadaveres</v>
          </cell>
        </row>
        <row r="4632">
          <cell r="A4632">
            <v>2901015</v>
          </cell>
          <cell r="B4632" t="str">
            <v>Servicio de entrega de cadaveres</v>
          </cell>
        </row>
        <row r="4633">
          <cell r="A4633">
            <v>2901015</v>
          </cell>
          <cell r="B4633" t="str">
            <v>Servicio de entrega de cadaveres</v>
          </cell>
        </row>
        <row r="4634">
          <cell r="A4634">
            <v>2901015</v>
          </cell>
          <cell r="B4634" t="str">
            <v>Servicio de entrega de cadaveres</v>
          </cell>
        </row>
        <row r="4635">
          <cell r="A4635">
            <v>2901015</v>
          </cell>
          <cell r="B4635" t="str">
            <v>Servicio de entrega de cadaveres</v>
          </cell>
        </row>
        <row r="4636">
          <cell r="A4636">
            <v>2901016</v>
          </cell>
          <cell r="B4636" t="str">
            <v>Servicio de asistencia técnica para la formulación de proyectos.</v>
          </cell>
        </row>
        <row r="4637">
          <cell r="A4637">
            <v>2901016</v>
          </cell>
          <cell r="B4637" t="str">
            <v>Servicio de asistencia técnica para la formulación de proyectos.</v>
          </cell>
        </row>
        <row r="4638">
          <cell r="A4638">
            <v>2901016</v>
          </cell>
          <cell r="B4638" t="str">
            <v>Servicio de asistencia técnica para la formulación de proyectos.</v>
          </cell>
        </row>
        <row r="4639">
          <cell r="A4639">
            <v>3301001</v>
          </cell>
          <cell r="B4639" t="str">
            <v>Bibliotecas construidas</v>
          </cell>
        </row>
        <row r="4640">
          <cell r="A4640">
            <v>3301002</v>
          </cell>
          <cell r="B4640" t="str">
            <v>Bibliotecas ampliadas</v>
          </cell>
        </row>
        <row r="4641">
          <cell r="A4641">
            <v>3301003</v>
          </cell>
          <cell r="B4641" t="str">
            <v>Bibliotecas adecuadas</v>
          </cell>
        </row>
        <row r="4642">
          <cell r="A4642">
            <v>3301004</v>
          </cell>
          <cell r="B4642" t="str">
            <v>Bibliotecas modificadas</v>
          </cell>
        </row>
        <row r="4643">
          <cell r="A4643">
            <v>3301005</v>
          </cell>
          <cell r="B4643" t="str">
            <v>Bibliotecas con reforzamiento estructural</v>
          </cell>
        </row>
        <row r="4644">
          <cell r="A4644">
            <v>3301006</v>
          </cell>
          <cell r="B4644" t="str">
            <v>Centros musicales construidos</v>
          </cell>
        </row>
        <row r="4645">
          <cell r="A4645">
            <v>3301007</v>
          </cell>
          <cell r="B4645" t="str">
            <v>Centros musicales ampliados</v>
          </cell>
        </row>
        <row r="4646">
          <cell r="A4646">
            <v>3301008</v>
          </cell>
          <cell r="B4646" t="str">
            <v>Centros musicales adecuados</v>
          </cell>
        </row>
        <row r="4647">
          <cell r="A4647">
            <v>3301009</v>
          </cell>
          <cell r="B4647" t="str">
            <v>Centros musicales modificados</v>
          </cell>
        </row>
        <row r="4648">
          <cell r="A4648">
            <v>3301010</v>
          </cell>
          <cell r="B4648" t="str">
            <v>Centros musicales con reforzamiento estructural</v>
          </cell>
        </row>
        <row r="4649">
          <cell r="A4649">
            <v>1901005</v>
          </cell>
          <cell r="B4649" t="str">
            <v>Documentos metodológicos</v>
          </cell>
        </row>
        <row r="4650">
          <cell r="A4650">
            <v>1901005</v>
          </cell>
          <cell r="B4650" t="str">
            <v>Documentos metodológicos</v>
          </cell>
        </row>
        <row r="4651">
          <cell r="A4651">
            <v>1901005</v>
          </cell>
          <cell r="B4651" t="str">
            <v>Documentos metodológicos</v>
          </cell>
        </row>
        <row r="4652">
          <cell r="A4652">
            <v>1901005</v>
          </cell>
          <cell r="B4652" t="str">
            <v>Documentos metodológicos</v>
          </cell>
        </row>
        <row r="4653">
          <cell r="A4653">
            <v>1901005</v>
          </cell>
          <cell r="B4653" t="str">
            <v>Documentos metodológicos</v>
          </cell>
        </row>
        <row r="4654">
          <cell r="A4654">
            <v>1901005</v>
          </cell>
          <cell r="B4654" t="str">
            <v>Documentos metodológicos</v>
          </cell>
        </row>
        <row r="4655">
          <cell r="A4655">
            <v>1901005</v>
          </cell>
          <cell r="B4655" t="str">
            <v>Documentos metodológicos</v>
          </cell>
        </row>
        <row r="4656">
          <cell r="A4656">
            <v>1901005</v>
          </cell>
          <cell r="B4656" t="str">
            <v>Documentos metodológicos</v>
          </cell>
        </row>
        <row r="4657">
          <cell r="A4657">
            <v>1901005</v>
          </cell>
          <cell r="B4657" t="str">
            <v>Documentos metodológicos</v>
          </cell>
        </row>
        <row r="4658">
          <cell r="A4658">
            <v>1901009</v>
          </cell>
          <cell r="B4658" t="str">
            <v>Servicio de asistencia técnica institucional</v>
          </cell>
        </row>
        <row r="4659">
          <cell r="A4659">
            <v>1901009</v>
          </cell>
          <cell r="B4659" t="str">
            <v>Servicio de asistencia técnica institucional</v>
          </cell>
        </row>
        <row r="4660">
          <cell r="A4660">
            <v>1901009</v>
          </cell>
          <cell r="B4660" t="str">
            <v>Servicio de asistencia técnica institucional</v>
          </cell>
        </row>
        <row r="4661">
          <cell r="A4661">
            <v>1901009</v>
          </cell>
          <cell r="B4661" t="str">
            <v>Servicio de asistencia técnica institucional</v>
          </cell>
        </row>
        <row r="4662">
          <cell r="A4662">
            <v>1901009</v>
          </cell>
          <cell r="B4662" t="str">
            <v>Servicio de asistencia técnica institucional</v>
          </cell>
        </row>
        <row r="4663">
          <cell r="A4663">
            <v>1901009</v>
          </cell>
          <cell r="B4663" t="str">
            <v>Servicio de asistencia técnica institucional</v>
          </cell>
        </row>
        <row r="4664">
          <cell r="A4664">
            <v>1901009</v>
          </cell>
          <cell r="B4664" t="str">
            <v>Servicio de asistencia técnica institucional</v>
          </cell>
        </row>
        <row r="4665">
          <cell r="A4665">
            <v>1901009</v>
          </cell>
          <cell r="B4665" t="str">
            <v>Servicio de asistencia técnica institucional</v>
          </cell>
        </row>
        <row r="4666">
          <cell r="A4666">
            <v>1901009</v>
          </cell>
          <cell r="B4666" t="str">
            <v>Servicio de asistencia técnica institucional</v>
          </cell>
        </row>
        <row r="4667">
          <cell r="A4667">
            <v>1901009</v>
          </cell>
          <cell r="B4667" t="str">
            <v>Servicio de asistencia técnica institucional</v>
          </cell>
        </row>
        <row r="4668">
          <cell r="A4668">
            <v>1901010</v>
          </cell>
          <cell r="B4668" t="str">
            <v>Servicio de asistencia técnica comunitaria</v>
          </cell>
        </row>
        <row r="4669">
          <cell r="A4669">
            <v>1901010</v>
          </cell>
          <cell r="B4669" t="str">
            <v>Servicio de asistencia técnica comunitaria</v>
          </cell>
        </row>
        <row r="4670">
          <cell r="A4670">
            <v>1901010</v>
          </cell>
          <cell r="B4670" t="str">
            <v>Servicio de asistencia técnica comunitaria</v>
          </cell>
        </row>
        <row r="4671">
          <cell r="A4671">
            <v>1901010</v>
          </cell>
          <cell r="B4671" t="str">
            <v>Servicio de asistencia técnica comunitaria</v>
          </cell>
        </row>
        <row r="4672">
          <cell r="A4672">
            <v>1901010</v>
          </cell>
          <cell r="B4672" t="str">
            <v>Servicio de asistencia técnica comunitaria</v>
          </cell>
        </row>
        <row r="4673">
          <cell r="A4673">
            <v>1901010</v>
          </cell>
          <cell r="B4673" t="str">
            <v>Servicio de asistencia técnica comunitaria</v>
          </cell>
        </row>
        <row r="4674">
          <cell r="A4674">
            <v>1901010</v>
          </cell>
          <cell r="B4674" t="str">
            <v>Servicio de asistencia técnica comunitaria</v>
          </cell>
        </row>
        <row r="4675">
          <cell r="A4675">
            <v>1901010</v>
          </cell>
          <cell r="B4675" t="str">
            <v>Servicio de asistencia técnica comunitaria</v>
          </cell>
        </row>
        <row r="4676">
          <cell r="A4676">
            <v>1901010</v>
          </cell>
          <cell r="B4676" t="str">
            <v>Servicio de asistencia técnica comunitaria</v>
          </cell>
        </row>
        <row r="4677">
          <cell r="A4677">
            <v>1901011</v>
          </cell>
          <cell r="B4677" t="str">
            <v>Servicio de certificación de laboratorios que realizan pruebas y ensayos a eventos de interés en salud pública</v>
          </cell>
        </row>
        <row r="4678">
          <cell r="A4678">
            <v>1901012</v>
          </cell>
          <cell r="B4678" t="str">
            <v>Servicio de asistencia técnica para el fortalecimiento de capacidades básicas y técnicas en salud</v>
          </cell>
        </row>
        <row r="4679">
          <cell r="A4679">
            <v>1901013</v>
          </cell>
          <cell r="B4679" t="str">
            <v>Servicio de apoyo financiero para el fortalecimiento de la prestación del servicio de salud en el nivel territorial</v>
          </cell>
        </row>
        <row r="4680">
          <cell r="A4680">
            <v>1901013</v>
          </cell>
          <cell r="B4680" t="str">
            <v>Servicio de apoyo financiero para el fortalecimiento de la prestación del servicio de salud en el nivel territorial</v>
          </cell>
        </row>
        <row r="4681">
          <cell r="A4681">
            <v>1901014</v>
          </cell>
          <cell r="B4681" t="str">
            <v>Servicio de apoyo financiero para el fortalecimiento institucional ante urgencias, emergencias desastres en el nivel territorial</v>
          </cell>
        </row>
        <row r="4682">
          <cell r="A4682">
            <v>1901020</v>
          </cell>
          <cell r="B4682" t="str">
            <v>Servicio de información de vigilancia epidemiológica</v>
          </cell>
        </row>
        <row r="4683">
          <cell r="A4683">
            <v>1901020</v>
          </cell>
          <cell r="B4683" t="str">
            <v>Servicio de información de vigilancia epidemiológica</v>
          </cell>
        </row>
        <row r="4684">
          <cell r="A4684">
            <v>1901020</v>
          </cell>
          <cell r="B4684" t="str">
            <v>Servicio de información de vigilancia epidemiológica</v>
          </cell>
        </row>
        <row r="4685">
          <cell r="A4685">
            <v>1901021</v>
          </cell>
          <cell r="B4685" t="str">
            <v>Servicio de investigación, desarrollo e innovación tecnológica en Salud</v>
          </cell>
        </row>
        <row r="4686">
          <cell r="A4686">
            <v>1901021</v>
          </cell>
          <cell r="B4686" t="str">
            <v>Servicio de investigación, desarrollo e innovación tecnológica en Salud</v>
          </cell>
        </row>
        <row r="4687">
          <cell r="A4687">
            <v>1901021</v>
          </cell>
          <cell r="B4687" t="str">
            <v>Servicio de investigación, desarrollo e innovación tecnológica en Salud</v>
          </cell>
        </row>
        <row r="4688">
          <cell r="A4688">
            <v>1901021</v>
          </cell>
          <cell r="B4688" t="str">
            <v>Servicio de investigación, desarrollo e innovación tecnológica en Salud</v>
          </cell>
        </row>
        <row r="4689">
          <cell r="A4689">
            <v>1901021</v>
          </cell>
          <cell r="B4689" t="str">
            <v>Servicio de investigación, desarrollo e innovación tecnológica en Salud</v>
          </cell>
        </row>
        <row r="4690">
          <cell r="A4690">
            <v>1901021</v>
          </cell>
          <cell r="B4690" t="str">
            <v>Servicio de investigación, desarrollo e innovación tecnológica en Salud</v>
          </cell>
        </row>
        <row r="4691">
          <cell r="A4691">
            <v>1901021</v>
          </cell>
          <cell r="B4691" t="str">
            <v>Servicio de investigación, desarrollo e innovación tecnológica en Salud</v>
          </cell>
        </row>
        <row r="4692">
          <cell r="A4692">
            <v>1901021</v>
          </cell>
          <cell r="B4692" t="str">
            <v>Servicio de investigación, desarrollo e innovación tecnológica en Salud</v>
          </cell>
        </row>
        <row r="4693">
          <cell r="A4693">
            <v>1901021</v>
          </cell>
          <cell r="B4693" t="str">
            <v>Servicio de investigación, desarrollo e innovación tecnológica en Salud</v>
          </cell>
        </row>
        <row r="4694">
          <cell r="A4694">
            <v>1901023</v>
          </cell>
          <cell r="B4694" t="str">
            <v>Servicio de emisión de conceptos técnicos de viabilidad para laboratorios de salud pública</v>
          </cell>
        </row>
        <row r="4695">
          <cell r="A4695">
            <v>2410002</v>
          </cell>
          <cell r="B4695" t="str">
            <v>Servicio de supervisión en el cumplimiento de los requisitos en el sector transporte</v>
          </cell>
        </row>
        <row r="4696">
          <cell r="A4696">
            <v>2410002</v>
          </cell>
          <cell r="B4696" t="str">
            <v>Servicio de supervisión en el cumplimiento de los requisitos en el sector transporte</v>
          </cell>
        </row>
        <row r="4697">
          <cell r="A4697">
            <v>2410003</v>
          </cell>
          <cell r="B4697" t="str">
            <v>Documentos de investigación</v>
          </cell>
        </row>
        <row r="4698">
          <cell r="A4698">
            <v>2410003</v>
          </cell>
          <cell r="B4698" t="str">
            <v>Documentos de investigación</v>
          </cell>
        </row>
        <row r="4699">
          <cell r="A4699">
            <v>2410004</v>
          </cell>
          <cell r="B4699" t="str">
            <v>Documentos de lineamientos técnicos</v>
          </cell>
        </row>
        <row r="4700">
          <cell r="A4700">
            <v>2410004</v>
          </cell>
          <cell r="B4700" t="str">
            <v>Documentos de lineamientos técnicos</v>
          </cell>
        </row>
        <row r="4701">
          <cell r="A4701">
            <v>2410005</v>
          </cell>
          <cell r="B4701" t="str">
            <v>Documentos normativos</v>
          </cell>
        </row>
        <row r="4702">
          <cell r="A4702">
            <v>2410005</v>
          </cell>
          <cell r="B4702" t="str">
            <v>Documentos normativos</v>
          </cell>
        </row>
        <row r="4703">
          <cell r="A4703">
            <v>2410005</v>
          </cell>
          <cell r="B4703" t="str">
            <v>Documentos normativos</v>
          </cell>
        </row>
        <row r="4704">
          <cell r="A4704">
            <v>3601002</v>
          </cell>
          <cell r="B4704" t="str">
            <v>Sistema de Afiliación Única Electrónica</v>
          </cell>
        </row>
        <row r="4705">
          <cell r="A4705">
            <v>3901007</v>
          </cell>
          <cell r="B4705" t="str">
            <v>Servicios de información para la CTeI</v>
          </cell>
        </row>
        <row r="4706">
          <cell r="A4706">
            <v>3901007</v>
          </cell>
          <cell r="B4706" t="str">
            <v>Servicios de información para la CTeI</v>
          </cell>
        </row>
        <row r="4707">
          <cell r="A4707">
            <v>3901007</v>
          </cell>
          <cell r="B4707" t="str">
            <v>Servicios de información para la CTeI</v>
          </cell>
        </row>
        <row r="4708">
          <cell r="A4708">
            <v>3901007</v>
          </cell>
          <cell r="B4708" t="str">
            <v>Servicios de información para la CTeI</v>
          </cell>
        </row>
        <row r="4709">
          <cell r="A4709">
            <v>3901007</v>
          </cell>
          <cell r="B4709" t="str">
            <v>Servicios de información para la CTeI</v>
          </cell>
        </row>
        <row r="4710">
          <cell r="A4710">
            <v>3901007</v>
          </cell>
          <cell r="B4710" t="str">
            <v>Servicios de información para la CTeI</v>
          </cell>
        </row>
        <row r="4711">
          <cell r="A4711">
            <v>3901007</v>
          </cell>
          <cell r="B4711" t="str">
            <v>Servicios de información para la CTeI</v>
          </cell>
        </row>
        <row r="4712">
          <cell r="A4712">
            <v>3901007</v>
          </cell>
          <cell r="B4712" t="str">
            <v>Servicios de información para la CTeI</v>
          </cell>
        </row>
        <row r="4713">
          <cell r="A4713">
            <v>3901007</v>
          </cell>
          <cell r="B4713" t="str">
            <v>Servicios de información para la CTeI</v>
          </cell>
        </row>
        <row r="4714">
          <cell r="A4714">
            <v>2701001</v>
          </cell>
          <cell r="B4714" t="str">
            <v>Servicio de formación informal para aspirantes a servidores judiciales.</v>
          </cell>
        </row>
        <row r="4715">
          <cell r="A4715">
            <v>2701002</v>
          </cell>
          <cell r="B4715" t="str">
            <v>Licencia y tarjeta profesional expedida</v>
          </cell>
        </row>
        <row r="4716">
          <cell r="A4716">
            <v>1901035</v>
          </cell>
          <cell r="B4716" t="str">
            <v>Servicio de apoyo en suministros de tecnologías en salud para la atención a población</v>
          </cell>
        </row>
        <row r="4717">
          <cell r="A4717">
            <v>1901037</v>
          </cell>
          <cell r="B4717" t="str">
            <v>Servicio de laboratorio de referencia</v>
          </cell>
        </row>
        <row r="4718">
          <cell r="A4718">
            <v>1901037</v>
          </cell>
          <cell r="B4718" t="str">
            <v>Servicio de laboratorio de referencia</v>
          </cell>
        </row>
        <row r="4719">
          <cell r="A4719">
            <v>1901037</v>
          </cell>
          <cell r="B4719" t="str">
            <v>Servicio de laboratorio de referencia</v>
          </cell>
        </row>
        <row r="4720">
          <cell r="A4720">
            <v>1901037</v>
          </cell>
          <cell r="B4720" t="str">
            <v>Servicio de laboratorio de referencia</v>
          </cell>
        </row>
        <row r="4721">
          <cell r="A4721">
            <v>1901039</v>
          </cell>
          <cell r="B4721" t="str">
            <v>Servicio de divulgación en monitoreo y organización de la red de bancos de sangre y Servicio de transfusión</v>
          </cell>
        </row>
        <row r="4722">
          <cell r="A4722">
            <v>1901040</v>
          </cell>
          <cell r="B4722" t="str">
            <v>Servicio de transferencia y apropiación social del conocimiento en bancos de sangre</v>
          </cell>
        </row>
        <row r="4723">
          <cell r="A4723">
            <v>1901041</v>
          </cell>
          <cell r="B4723" t="str">
            <v>Servicio de atención en salud publica de baja complejidad</v>
          </cell>
        </row>
        <row r="4724">
          <cell r="A4724">
            <v>1901043</v>
          </cell>
          <cell r="B4724" t="str">
            <v>Servicio de coordinación, gestión y supervisión de la red de bancos de sangre y Servicio de transfusión</v>
          </cell>
        </row>
        <row r="4725">
          <cell r="A4725">
            <v>1901044</v>
          </cell>
          <cell r="B4725" t="str">
            <v>Servicio de evaluación externa del desempeño para bancos de sangre y Servicio de transfusión</v>
          </cell>
        </row>
        <row r="4726">
          <cell r="A4726">
            <v>1901046</v>
          </cell>
          <cell r="B4726" t="str">
            <v>Servicio de salud para pacientes con lepra</v>
          </cell>
        </row>
        <row r="4727">
          <cell r="A4727">
            <v>1901048</v>
          </cell>
          <cell r="B4727" t="str">
            <v>Servicio de investigación, desarrollo e innovación tecnológica en enfermedad de lepra</v>
          </cell>
        </row>
        <row r="4728">
          <cell r="A4728">
            <v>1901048</v>
          </cell>
          <cell r="B4728" t="str">
            <v>Servicio de investigación, desarrollo e innovación tecnológica en enfermedad de lepra</v>
          </cell>
        </row>
        <row r="4729">
          <cell r="A4729">
            <v>1901048</v>
          </cell>
          <cell r="B4729" t="str">
            <v>Servicio de investigación, desarrollo e innovación tecnológica en enfermedad de lepra</v>
          </cell>
        </row>
        <row r="4730">
          <cell r="A4730">
            <v>1901048</v>
          </cell>
          <cell r="B4730" t="str">
            <v>Servicio de investigación, desarrollo e innovación tecnológica en enfermedad de lepra</v>
          </cell>
        </row>
        <row r="4731">
          <cell r="A4731">
            <v>1901048</v>
          </cell>
          <cell r="B4731" t="str">
            <v>Servicio de investigación, desarrollo e innovación tecnológica en enfermedad de lepra</v>
          </cell>
        </row>
        <row r="4732">
          <cell r="A4732">
            <v>1901048</v>
          </cell>
          <cell r="B4732" t="str">
            <v>Servicio de investigación, desarrollo e innovación tecnológica en enfermedad de lepra</v>
          </cell>
        </row>
        <row r="4733">
          <cell r="A4733">
            <v>1901048</v>
          </cell>
          <cell r="B4733" t="str">
            <v>Servicio de investigación, desarrollo e innovación tecnológica en enfermedad de lepra</v>
          </cell>
        </row>
        <row r="4734">
          <cell r="A4734">
            <v>1901048</v>
          </cell>
          <cell r="B4734" t="str">
            <v>Servicio de investigación, desarrollo e innovación tecnológica en enfermedad de lepra</v>
          </cell>
        </row>
        <row r="4735">
          <cell r="A4735">
            <v>1901048</v>
          </cell>
          <cell r="B4735" t="str">
            <v>Servicio de investigación, desarrollo e innovación tecnológica en enfermedad de lepra</v>
          </cell>
        </row>
        <row r="4736">
          <cell r="A4736">
            <v>1901048</v>
          </cell>
          <cell r="B4736" t="str">
            <v>Servicio de investigación, desarrollo e innovación tecnológica en enfermedad de lepra</v>
          </cell>
        </row>
        <row r="4737">
          <cell r="A4737">
            <v>1901049</v>
          </cell>
          <cell r="B4737" t="str">
            <v>Servicio de evaluación del servicio de las empresas prestadoras de salud</v>
          </cell>
        </row>
        <row r="4738">
          <cell r="A4738">
            <v>1902001</v>
          </cell>
          <cell r="B4738" t="str">
            <v>Documentos de Investigación</v>
          </cell>
        </row>
        <row r="4739">
          <cell r="A4739">
            <v>1902004</v>
          </cell>
          <cell r="B4739" t="str">
            <v>Documentos normativos</v>
          </cell>
        </row>
        <row r="4740">
          <cell r="A4740">
            <v>1902006</v>
          </cell>
          <cell r="B4740" t="str">
            <v>Servicio de apoyo a la elaboración de planes financieros territoriales de salud</v>
          </cell>
        </row>
        <row r="4741">
          <cell r="A4741">
            <v>1902007</v>
          </cell>
          <cell r="B4741" t="str">
            <v>Servicio de asistencia técnica a las entidades territoriales para la implementación y/o ejecución de los planes financieros territoriales de salud</v>
          </cell>
        </row>
        <row r="4742">
          <cell r="A4742">
            <v>1902008</v>
          </cell>
          <cell r="B4742" t="str">
            <v>Servicio de recobros por prestación de tecnologías y servicios No incluidas en el Productos Bioterapéuticos de Referencia - Subcuenta del Seguro de Riesgos Catastróficos y Accidentes de Transito, tramitados en el periodo.</v>
          </cell>
        </row>
        <row r="4743">
          <cell r="A4743">
            <v>1902009</v>
          </cell>
          <cell r="B4743" t="str">
            <v>Servicio liquidación de procesos de compensación del régimen contributivo durante la vigencia</v>
          </cell>
        </row>
        <row r="4744">
          <cell r="A4744">
            <v>1902010</v>
          </cell>
          <cell r="B4744" t="str">
            <v>Servicio de liquidación mensual de afiliados al Régimen Subsidiado durante la vigencia</v>
          </cell>
        </row>
        <row r="4745">
          <cell r="A4745">
            <v>1902012</v>
          </cell>
          <cell r="B4745" t="str">
            <v>Servicio de pre jornadas y jornadas de la función de conciliación</v>
          </cell>
        </row>
        <row r="4746">
          <cell r="A4746">
            <v>1902013</v>
          </cell>
          <cell r="B4746" t="str">
            <v>Servicio de conciliación entre actores del Sistema General de Seguridad Social en Salud</v>
          </cell>
        </row>
        <row r="4747">
          <cell r="A4747">
            <v>1902014</v>
          </cell>
          <cell r="B4747" t="str">
            <v>Servicio de administración de justicia dentro del Sistema General de Seguridad Social en Salud</v>
          </cell>
        </row>
        <row r="4748">
          <cell r="A4748">
            <v>1903001</v>
          </cell>
          <cell r="B4748" t="str">
            <v>Documentos de lineamientos técnicos</v>
          </cell>
        </row>
        <row r="4749">
          <cell r="A4749">
            <v>1903001</v>
          </cell>
          <cell r="B4749" t="str">
            <v>Documentos de lineamientos técnicos</v>
          </cell>
        </row>
        <row r="4750">
          <cell r="A4750">
            <v>1903001</v>
          </cell>
          <cell r="B4750" t="str">
            <v>Documentos de lineamientos técnicos</v>
          </cell>
        </row>
        <row r="4751">
          <cell r="A4751">
            <v>504001</v>
          </cell>
          <cell r="B4751" t="str">
            <v>Documentos de lineamientos técnicos</v>
          </cell>
        </row>
        <row r="4752">
          <cell r="A4752">
            <v>504002</v>
          </cell>
          <cell r="B4752" t="str">
            <v>Servicio de evaluación del desempeño laboral</v>
          </cell>
        </row>
        <row r="4753">
          <cell r="A4753">
            <v>504003</v>
          </cell>
          <cell r="B4753" t="str">
            <v>Servicio de provisión de empleo de carrera administrativa</v>
          </cell>
        </row>
        <row r="4754">
          <cell r="A4754">
            <v>504004</v>
          </cell>
          <cell r="B4754" t="str">
            <v>Servicio de registro público de carrera administrativa</v>
          </cell>
        </row>
        <row r="4755">
          <cell r="A4755">
            <v>504005</v>
          </cell>
          <cell r="B4755" t="str">
            <v>Servicio de selección de candidatos para la provisión de cargos de carrera</v>
          </cell>
        </row>
        <row r="4756">
          <cell r="A4756">
            <v>2501001</v>
          </cell>
          <cell r="B4756" t="str">
            <v>Documentos de lineamientos técnicos</v>
          </cell>
        </row>
        <row r="4757">
          <cell r="A4757">
            <v>2501001</v>
          </cell>
          <cell r="B4757" t="str">
            <v>Documentos de lineamientos técnicos</v>
          </cell>
        </row>
        <row r="4758">
          <cell r="A4758">
            <v>2501002</v>
          </cell>
          <cell r="B4758" t="str">
            <v>Documentos normativos</v>
          </cell>
        </row>
        <row r="4759">
          <cell r="A4759">
            <v>2501003</v>
          </cell>
          <cell r="B4759" t="str">
            <v>Servicio de educación informal en temas de control y vigilancia fiscal</v>
          </cell>
        </row>
        <row r="4760">
          <cell r="A4760">
            <v>2501003</v>
          </cell>
          <cell r="B4760" t="str">
            <v>Servicio de educación informal en temas de control y vigilancia fiscal</v>
          </cell>
        </row>
        <row r="4761">
          <cell r="A4761">
            <v>2501003</v>
          </cell>
          <cell r="B4761" t="str">
            <v>Servicio de educación informal en temas de control y vigilancia fiscal</v>
          </cell>
        </row>
        <row r="4762">
          <cell r="A4762">
            <v>2501004</v>
          </cell>
          <cell r="B4762" t="str">
            <v>Servicio de control fiscal participativo</v>
          </cell>
        </row>
        <row r="4763">
          <cell r="A4763">
            <v>2501004</v>
          </cell>
          <cell r="B4763" t="str">
            <v>Servicio de control fiscal participativo</v>
          </cell>
        </row>
        <row r="4764">
          <cell r="A4764">
            <v>2501006</v>
          </cell>
          <cell r="B4764" t="str">
            <v>Servicio de divulgación para fortalecer la imagen de control fiscal</v>
          </cell>
        </row>
        <row r="4765">
          <cell r="A4765">
            <v>2501009</v>
          </cell>
          <cell r="B4765" t="str">
            <v>Servicio de investigación en el proceso de responsabilidad fiscal</v>
          </cell>
        </row>
        <row r="4766">
          <cell r="A4766">
            <v>3302030</v>
          </cell>
          <cell r="B4766" t="str">
            <v>Servicio de preservación de los parques y áreas arqueológicaspatrimoniales</v>
          </cell>
        </row>
        <row r="4767">
          <cell r="A4767">
            <v>3302031</v>
          </cell>
          <cell r="B4767" t="str">
            <v>Servicio de museología</v>
          </cell>
        </row>
        <row r="4768">
          <cell r="A4768">
            <v>3302031</v>
          </cell>
          <cell r="B4768" t="str">
            <v>Servicio de museología</v>
          </cell>
        </row>
        <row r="4769">
          <cell r="A4769">
            <v>3302034</v>
          </cell>
          <cell r="B4769" t="str">
            <v>Museos ampliados</v>
          </cell>
        </row>
        <row r="4770">
          <cell r="A4770">
            <v>3302035</v>
          </cell>
          <cell r="B4770" t="str">
            <v>Museosadecuados</v>
          </cell>
        </row>
        <row r="4771">
          <cell r="A4771">
            <v>3302036</v>
          </cell>
          <cell r="B4771" t="str">
            <v>Museos modificados</v>
          </cell>
        </row>
        <row r="4772">
          <cell r="A4772">
            <v>3302037</v>
          </cell>
          <cell r="B4772" t="str">
            <v>Museos con reforzamiento estructural</v>
          </cell>
        </row>
        <row r="4773">
          <cell r="A4773">
            <v>3302014</v>
          </cell>
          <cell r="B4773" t="str">
            <v>Servicio de educación informal en conservación documental</v>
          </cell>
        </row>
        <row r="4774">
          <cell r="A4774">
            <v>3302014</v>
          </cell>
          <cell r="B4774" t="str">
            <v>Servicio de educación informal en conservación documental</v>
          </cell>
        </row>
        <row r="4775">
          <cell r="A4775">
            <v>3302014</v>
          </cell>
          <cell r="B4775" t="str">
            <v>Servicio de educación informal en conservación documental</v>
          </cell>
        </row>
        <row r="4776">
          <cell r="A4776">
            <v>3302015</v>
          </cell>
          <cell r="B4776" t="str">
            <v>Servicio de educación para el trabajo a miembros de apoyo y comunidad académica</v>
          </cell>
        </row>
        <row r="4777">
          <cell r="A4777">
            <v>3302015</v>
          </cell>
          <cell r="B4777" t="str">
            <v>Servicio de educación para el trabajo a miembros de apoyo y comunidad académica</v>
          </cell>
        </row>
        <row r="4778">
          <cell r="A4778">
            <v>3302016</v>
          </cell>
          <cell r="B4778" t="str">
            <v>Servicio de educación informal sobre parques arqueológicos</v>
          </cell>
        </row>
        <row r="4779">
          <cell r="A4779">
            <v>3302016</v>
          </cell>
          <cell r="B4779" t="str">
            <v>Servicio de educación informal sobre parques arqueológicos</v>
          </cell>
        </row>
        <row r="4780">
          <cell r="A4780">
            <v>3302017</v>
          </cell>
          <cell r="B4780" t="str">
            <v>Servicio de educación informal sobre museos</v>
          </cell>
        </row>
        <row r="4781">
          <cell r="A4781">
            <v>3302017</v>
          </cell>
          <cell r="B4781" t="str">
            <v>Servicio de educación informal sobre museos</v>
          </cell>
        </row>
        <row r="4782">
          <cell r="A4782">
            <v>3302018</v>
          </cell>
          <cell r="B4782" t="str">
            <v>Servicio de educación para el trabajo en Escuelas Taller</v>
          </cell>
        </row>
        <row r="4783">
          <cell r="A4783">
            <v>3302018</v>
          </cell>
          <cell r="B4783" t="str">
            <v>Servicio de educación para el trabajo en Escuelas Taller</v>
          </cell>
        </row>
        <row r="4784">
          <cell r="A4784">
            <v>3302019</v>
          </cell>
          <cell r="B4784" t="str">
            <v>Servicio de educación informal a Vigías del Patrimonio</v>
          </cell>
        </row>
        <row r="4785">
          <cell r="A4785">
            <v>3302019</v>
          </cell>
          <cell r="B4785" t="str">
            <v>Servicio de educación informal a Vigías del Patrimonio</v>
          </cell>
        </row>
        <row r="4786">
          <cell r="A4786">
            <v>3302020</v>
          </cell>
          <cell r="B4786" t="str">
            <v>Servicio de educación informal a la ciudadanía en asuntos patrimoniales</v>
          </cell>
        </row>
        <row r="4787">
          <cell r="A4787">
            <v>3302020</v>
          </cell>
          <cell r="B4787" t="str">
            <v>Servicio de educación informal a la ciudadanía en asuntos patrimoniales</v>
          </cell>
        </row>
        <row r="4788">
          <cell r="A4788">
            <v>3302021</v>
          </cell>
          <cell r="B4788" t="str">
            <v>Servicio de asistencia técnica en asuntos de gestión del patrimonio bibliográfico y documental.</v>
          </cell>
        </row>
        <row r="4789">
          <cell r="A4789">
            <v>3302021</v>
          </cell>
          <cell r="B4789" t="str">
            <v>Servicio de asistencia técnica en asuntos de gestión del patrimonio bibliográfico y documental.</v>
          </cell>
        </row>
        <row r="4790">
          <cell r="A4790">
            <v>3302022</v>
          </cell>
          <cell r="B4790" t="str">
            <v>Servicio de asistencia técnica en asuntos de patrimonio cultural sumergido</v>
          </cell>
        </row>
        <row r="4791">
          <cell r="A4791">
            <v>3302022</v>
          </cell>
          <cell r="B4791" t="str">
            <v>Servicio de asistencia técnica en asuntos de patrimonio cultural sumergido</v>
          </cell>
        </row>
        <row r="4792">
          <cell r="A4792">
            <v>3302022</v>
          </cell>
          <cell r="B4792" t="str">
            <v>Servicio de asistencia técnica en asuntos de patrimonio cultural sumergido</v>
          </cell>
        </row>
        <row r="4793">
          <cell r="A4793">
            <v>3301067</v>
          </cell>
          <cell r="B4793" t="str">
            <v>Servicio de gestión de archivos audiovisualesy sonoros</v>
          </cell>
        </row>
        <row r="4794">
          <cell r="A4794">
            <v>3301069</v>
          </cell>
          <cell r="B4794" t="str">
            <v>Documentos de investigación</v>
          </cell>
        </row>
        <row r="4795">
          <cell r="A4795">
            <v>3301069</v>
          </cell>
          <cell r="B4795" t="str">
            <v>Documentos de investigación</v>
          </cell>
        </row>
        <row r="4796">
          <cell r="A4796">
            <v>3301069</v>
          </cell>
          <cell r="B4796" t="str">
            <v>Documentos de investigación</v>
          </cell>
        </row>
        <row r="4797">
          <cell r="A4797">
            <v>3301069</v>
          </cell>
          <cell r="B4797" t="str">
            <v>Documentos de investigación</v>
          </cell>
        </row>
        <row r="4798">
          <cell r="A4798">
            <v>3301070</v>
          </cell>
          <cell r="B4798" t="str">
            <v>Documentos de lineamientos técnicos</v>
          </cell>
        </row>
        <row r="4799">
          <cell r="A4799">
            <v>3301070</v>
          </cell>
          <cell r="B4799" t="str">
            <v>Documentos de lineamientos técnicos</v>
          </cell>
        </row>
        <row r="4800">
          <cell r="A4800">
            <v>3301070</v>
          </cell>
          <cell r="B4800" t="str">
            <v>Documentos de lineamientos técnicos</v>
          </cell>
        </row>
        <row r="4801">
          <cell r="A4801">
            <v>3301070</v>
          </cell>
          <cell r="B4801" t="str">
            <v>Documentos de lineamientos técnicos</v>
          </cell>
        </row>
        <row r="4802">
          <cell r="A4802">
            <v>3301070</v>
          </cell>
          <cell r="B4802" t="str">
            <v>Documentos de lineamientos técnicos</v>
          </cell>
        </row>
        <row r="4803">
          <cell r="A4803">
            <v>3301071</v>
          </cell>
          <cell r="B4803" t="str">
            <v>Documentos normativos</v>
          </cell>
        </row>
        <row r="4804">
          <cell r="A4804">
            <v>3301071</v>
          </cell>
          <cell r="B4804" t="str">
            <v>Documentos normativos</v>
          </cell>
        </row>
        <row r="4805">
          <cell r="A4805">
            <v>3301071</v>
          </cell>
          <cell r="B4805" t="str">
            <v>Documentos normativos</v>
          </cell>
        </row>
        <row r="4806">
          <cell r="A4806">
            <v>3301071</v>
          </cell>
          <cell r="B4806" t="str">
            <v>Documentos normativos</v>
          </cell>
        </row>
        <row r="4807">
          <cell r="A4807">
            <v>3301073</v>
          </cell>
          <cell r="B4807" t="str">
            <v>Servicio de circulación artística y cultural</v>
          </cell>
        </row>
        <row r="4808">
          <cell r="A4808">
            <v>3301073</v>
          </cell>
          <cell r="B4808" t="str">
            <v>Servicio de circulación artística y cultural</v>
          </cell>
        </row>
        <row r="4809">
          <cell r="A4809">
            <v>3301073</v>
          </cell>
          <cell r="B4809" t="str">
            <v>Servicio de circulación artística y cultural</v>
          </cell>
        </row>
        <row r="4810">
          <cell r="A4810">
            <v>3301073</v>
          </cell>
          <cell r="B4810" t="str">
            <v>Servicio de circulación artística y cultural</v>
          </cell>
        </row>
        <row r="4811">
          <cell r="A4811">
            <v>3301073</v>
          </cell>
          <cell r="B4811" t="str">
            <v>Servicio de circulación artística y cultural</v>
          </cell>
        </row>
        <row r="4812">
          <cell r="A4812">
            <v>3301073</v>
          </cell>
          <cell r="B4812" t="str">
            <v>Servicio de circulación artística y cultural</v>
          </cell>
        </row>
        <row r="4813">
          <cell r="A4813">
            <v>3301074</v>
          </cell>
          <cell r="B4813" t="str">
            <v>Servicio de apoyo para la organización y la participación del sector artístico, cultural y la ciudadanía</v>
          </cell>
        </row>
        <row r="4814">
          <cell r="A4814">
            <v>3301074</v>
          </cell>
          <cell r="B4814" t="str">
            <v>Servicio de apoyo para la organización y la participación del sector artístico, cultural y la ciudadanía</v>
          </cell>
        </row>
        <row r="4815">
          <cell r="A4815">
            <v>3301074</v>
          </cell>
          <cell r="B4815" t="str">
            <v>Servicio de apoyo para la organización y la participación del sector artístico, cultural y la ciudadanía</v>
          </cell>
        </row>
        <row r="4816">
          <cell r="A4816">
            <v>3301074</v>
          </cell>
          <cell r="B4816" t="str">
            <v>Servicio de apoyo para la organización y la participación del sector artístico, cultural y la ciudadanía</v>
          </cell>
        </row>
        <row r="4817">
          <cell r="A4817">
            <v>3301074</v>
          </cell>
          <cell r="B4817" t="str">
            <v>Servicio de apoyo para la organización y la participación del sector artístico, cultural y la ciudadanía</v>
          </cell>
        </row>
        <row r="4818">
          <cell r="A4818">
            <v>3301074</v>
          </cell>
          <cell r="B4818" t="str">
            <v>Servicio de apoyo para la organización y la participación del sector artístico, cultural y la ciudadanía</v>
          </cell>
        </row>
        <row r="4819">
          <cell r="A4819">
            <v>3301074</v>
          </cell>
          <cell r="B4819" t="str">
            <v>Servicio de apoyo para la organización y la participación del sector artístico, cultural y la ciudadanía</v>
          </cell>
        </row>
        <row r="4820">
          <cell r="A4820">
            <v>3301074</v>
          </cell>
          <cell r="B4820" t="str">
            <v>Servicio de apoyo para la organización y la participación del sector artístico, cultural y la ciudadanía</v>
          </cell>
        </row>
        <row r="4821">
          <cell r="A4821">
            <v>3301074</v>
          </cell>
          <cell r="B4821" t="str">
            <v>Servicio de apoyo para la organización y la participación del sector artístico, cultural y la ciudadanía</v>
          </cell>
        </row>
        <row r="4822">
          <cell r="A4822">
            <v>3302001</v>
          </cell>
          <cell r="B4822" t="str">
            <v>Documentos Investigación</v>
          </cell>
        </row>
        <row r="4823">
          <cell r="A4823">
            <v>3302001</v>
          </cell>
          <cell r="B4823" t="str">
            <v>Documentos Investigación</v>
          </cell>
        </row>
        <row r="4824">
          <cell r="A4824">
            <v>3302001</v>
          </cell>
          <cell r="B4824" t="str">
            <v>Documentos Investigación</v>
          </cell>
        </row>
        <row r="4825">
          <cell r="A4825">
            <v>3302001</v>
          </cell>
          <cell r="B4825" t="str">
            <v>Documentos Investigación</v>
          </cell>
        </row>
        <row r="4826">
          <cell r="A4826">
            <v>3302001</v>
          </cell>
          <cell r="B4826" t="str">
            <v>Documentos Investigación</v>
          </cell>
        </row>
        <row r="4827">
          <cell r="A4827">
            <v>3302001</v>
          </cell>
          <cell r="B4827" t="str">
            <v>Documentos Investigación</v>
          </cell>
        </row>
        <row r="4828">
          <cell r="A4828">
            <v>3302001</v>
          </cell>
          <cell r="B4828" t="str">
            <v>Documentos Investigación</v>
          </cell>
        </row>
        <row r="4829">
          <cell r="A4829">
            <v>3302002</v>
          </cell>
          <cell r="B4829" t="str">
            <v>Documentos de lineamientos técnicos</v>
          </cell>
        </row>
        <row r="4830">
          <cell r="A4830">
            <v>3302002</v>
          </cell>
          <cell r="B4830" t="str">
            <v>Documentos de lineamientos técnicos</v>
          </cell>
        </row>
        <row r="4831">
          <cell r="A4831">
            <v>3302002</v>
          </cell>
          <cell r="B4831" t="str">
            <v>Documentos de lineamientos técnicos</v>
          </cell>
        </row>
        <row r="4832">
          <cell r="A4832">
            <v>3302002</v>
          </cell>
          <cell r="B4832" t="str">
            <v>Documentos de lineamientos técnicos</v>
          </cell>
        </row>
        <row r="4833">
          <cell r="A4833">
            <v>3302002</v>
          </cell>
          <cell r="B4833" t="str">
            <v>Documentos de lineamientos técnicos</v>
          </cell>
        </row>
        <row r="4834">
          <cell r="A4834">
            <v>3302003</v>
          </cell>
          <cell r="B4834" t="str">
            <v>Documentos normativos</v>
          </cell>
        </row>
        <row r="4835">
          <cell r="A4835">
            <v>3302003</v>
          </cell>
          <cell r="B4835" t="str">
            <v>Documentos normativos</v>
          </cell>
        </row>
        <row r="4836">
          <cell r="A4836">
            <v>3302003</v>
          </cell>
          <cell r="B4836" t="str">
            <v>Documentos normativos</v>
          </cell>
        </row>
        <row r="4837">
          <cell r="A4837">
            <v>3302003</v>
          </cell>
          <cell r="B4837" t="str">
            <v>Documentos normativos</v>
          </cell>
        </row>
        <row r="4838">
          <cell r="A4838">
            <v>3302003</v>
          </cell>
          <cell r="B4838" t="str">
            <v>Documentos normativos</v>
          </cell>
        </row>
        <row r="4839">
          <cell r="A4839">
            <v>3302003</v>
          </cell>
          <cell r="B4839" t="str">
            <v>Documentos normativos</v>
          </cell>
        </row>
        <row r="4840">
          <cell r="A4840">
            <v>3302004</v>
          </cell>
          <cell r="B4840" t="str">
            <v>Servicio de exposiciones</v>
          </cell>
        </row>
        <row r="4841">
          <cell r="A4841">
            <v>3302004</v>
          </cell>
          <cell r="B4841" t="str">
            <v>Servicio de exposiciones</v>
          </cell>
        </row>
        <row r="4842">
          <cell r="A4842">
            <v>3302004</v>
          </cell>
          <cell r="B4842" t="str">
            <v>Servicio de exposiciones</v>
          </cell>
        </row>
        <row r="4843">
          <cell r="A4843">
            <v>3302004</v>
          </cell>
          <cell r="B4843" t="str">
            <v>Servicio de exposiciones</v>
          </cell>
        </row>
        <row r="4844">
          <cell r="A4844">
            <v>3302004</v>
          </cell>
          <cell r="B4844" t="str">
            <v>Servicio de exposiciones</v>
          </cell>
        </row>
        <row r="4845">
          <cell r="A4845">
            <v>3302005</v>
          </cell>
          <cell r="B4845" t="str">
            <v>Servicio de recuperación del patrimonio bibliográfico y documental</v>
          </cell>
        </row>
        <row r="4846">
          <cell r="A4846">
            <v>3302006</v>
          </cell>
          <cell r="B4846" t="str">
            <v>Servicios de preservación del patrimonio bibliográfico y documental</v>
          </cell>
        </row>
        <row r="4847">
          <cell r="A4847">
            <v>3302007</v>
          </cell>
          <cell r="B4847" t="str">
            <v>Servicios de preservación de colecciones de material cinematográfico y audiovisual</v>
          </cell>
        </row>
        <row r="4848">
          <cell r="A4848">
            <v>3301016</v>
          </cell>
          <cell r="B4848" t="str">
            <v>Casas de la cultura construidas</v>
          </cell>
        </row>
        <row r="4849">
          <cell r="A4849">
            <v>3301017</v>
          </cell>
          <cell r="B4849" t="str">
            <v>Casas de la cultura ampliadas</v>
          </cell>
        </row>
        <row r="4850">
          <cell r="A4850">
            <v>3301018</v>
          </cell>
          <cell r="B4850" t="str">
            <v>Casas de la cultura adecuadas</v>
          </cell>
        </row>
        <row r="4851">
          <cell r="A4851">
            <v>3301019</v>
          </cell>
          <cell r="B4851" t="str">
            <v>Casas de la cultura modificadas</v>
          </cell>
        </row>
        <row r="4852">
          <cell r="A4852">
            <v>3301020</v>
          </cell>
          <cell r="B4852" t="str">
            <v>Casas de la cultura con reforzamiento estructural</v>
          </cell>
        </row>
        <row r="4853">
          <cell r="A4853">
            <v>3301021</v>
          </cell>
          <cell r="B4853" t="str">
            <v>Malocas construidas</v>
          </cell>
        </row>
        <row r="4854">
          <cell r="A4854">
            <v>3301022</v>
          </cell>
          <cell r="B4854" t="str">
            <v>Malocas ampliadas</v>
          </cell>
        </row>
        <row r="4855">
          <cell r="A4855">
            <v>3301023</v>
          </cell>
          <cell r="B4855" t="str">
            <v>Malocas adecuadas</v>
          </cell>
        </row>
        <row r="4856">
          <cell r="A4856">
            <v>3301024</v>
          </cell>
          <cell r="B4856" t="str">
            <v>Malocas modificadas</v>
          </cell>
        </row>
        <row r="4857">
          <cell r="A4857">
            <v>3301025</v>
          </cell>
          <cell r="B4857" t="str">
            <v>Malocas con reforzamiento estructural</v>
          </cell>
        </row>
        <row r="4858">
          <cell r="A4858">
            <v>3301026</v>
          </cell>
          <cell r="B4858" t="str">
            <v>Salas de danza construidas</v>
          </cell>
        </row>
        <row r="4859">
          <cell r="A4859">
            <v>3301027</v>
          </cell>
          <cell r="B4859" t="str">
            <v>Salas de danza ampliadas</v>
          </cell>
        </row>
        <row r="4860">
          <cell r="A4860">
            <v>3301028</v>
          </cell>
          <cell r="B4860" t="str">
            <v>Salas de danza adecuadas</v>
          </cell>
        </row>
        <row r="4861">
          <cell r="A4861">
            <v>3301029</v>
          </cell>
          <cell r="B4861" t="str">
            <v>Salas de danza modificadas</v>
          </cell>
        </row>
        <row r="4862">
          <cell r="A4862">
            <v>3301030</v>
          </cell>
          <cell r="B4862" t="str">
            <v>Salas de danza con reforzamiento estructural</v>
          </cell>
        </row>
        <row r="4863">
          <cell r="A4863">
            <v>3301031</v>
          </cell>
          <cell r="B4863" t="str">
            <v>Escuelas de música construidas</v>
          </cell>
        </row>
        <row r="4864">
          <cell r="A4864">
            <v>3301032</v>
          </cell>
          <cell r="B4864" t="str">
            <v>Escuelas de música ampliadas</v>
          </cell>
        </row>
        <row r="4865">
          <cell r="A4865">
            <v>3301033</v>
          </cell>
          <cell r="B4865" t="str">
            <v>Escuelas de música adecuadas</v>
          </cell>
        </row>
        <row r="4866">
          <cell r="A4866">
            <v>3301034</v>
          </cell>
          <cell r="B4866" t="str">
            <v>Escuelas de música modificadas</v>
          </cell>
        </row>
        <row r="4867">
          <cell r="A4867">
            <v>3301035</v>
          </cell>
          <cell r="B4867" t="str">
            <v>Escuelas de música con reforzamiento estructural</v>
          </cell>
        </row>
        <row r="4868">
          <cell r="A4868">
            <v>3301036</v>
          </cell>
          <cell r="B4868" t="str">
            <v>Teatros construidos</v>
          </cell>
        </row>
        <row r="4869">
          <cell r="A4869">
            <v>3301037</v>
          </cell>
          <cell r="B4869" t="str">
            <v>Teatros ampliados</v>
          </cell>
        </row>
        <row r="4870">
          <cell r="A4870">
            <v>3301038</v>
          </cell>
          <cell r="B4870" t="str">
            <v>Teatros adecuados</v>
          </cell>
        </row>
        <row r="4871">
          <cell r="A4871">
            <v>3301039</v>
          </cell>
          <cell r="B4871" t="str">
            <v>Teatros modificados</v>
          </cell>
        </row>
        <row r="4872">
          <cell r="A4872">
            <v>3301040</v>
          </cell>
          <cell r="B4872" t="str">
            <v>Teatros con reforzamiento estructural</v>
          </cell>
        </row>
        <row r="4873">
          <cell r="A4873">
            <v>3301041</v>
          </cell>
          <cell r="B4873" t="str">
            <v>Museos construidos</v>
          </cell>
        </row>
        <row r="4874">
          <cell r="A4874">
            <v>3301042</v>
          </cell>
          <cell r="B4874" t="str">
            <v>Museos ampliados</v>
          </cell>
        </row>
        <row r="4875">
          <cell r="A4875">
            <v>3301043</v>
          </cell>
          <cell r="B4875" t="str">
            <v>Museos adecuados</v>
          </cell>
        </row>
        <row r="4876">
          <cell r="A4876">
            <v>3301044</v>
          </cell>
          <cell r="B4876" t="str">
            <v>Museos modificados</v>
          </cell>
        </row>
        <row r="4877">
          <cell r="A4877">
            <v>3301045</v>
          </cell>
          <cell r="B4877" t="str">
            <v>Museos con reforzamiento estructural</v>
          </cell>
        </row>
        <row r="4878">
          <cell r="A4878">
            <v>3301046</v>
          </cell>
          <cell r="B4878" t="str">
            <v>Salón de música construido</v>
          </cell>
        </row>
        <row r="4879">
          <cell r="A4879">
            <v>3301047</v>
          </cell>
          <cell r="B4879" t="str">
            <v>Salón de música ampliado</v>
          </cell>
        </row>
        <row r="4880">
          <cell r="A4880">
            <v>3301048</v>
          </cell>
          <cell r="B4880" t="str">
            <v>Salón de música adecuado</v>
          </cell>
        </row>
        <row r="4881">
          <cell r="A4881">
            <v>3301049</v>
          </cell>
          <cell r="B4881" t="str">
            <v>Salón de música modificado</v>
          </cell>
        </row>
        <row r="4882">
          <cell r="A4882">
            <v>3301050</v>
          </cell>
          <cell r="B4882" t="str">
            <v>Salón de música con reforzamiento estructural</v>
          </cell>
        </row>
        <row r="4883">
          <cell r="A4883">
            <v>3301052</v>
          </cell>
          <cell r="B4883" t="str">
            <v>Servicio de educación formal al sector artístico y cultural</v>
          </cell>
        </row>
        <row r="4884">
          <cell r="A4884">
            <v>3301052</v>
          </cell>
          <cell r="B4884" t="str">
            <v>Servicio de educación formal al sector artístico y cultural</v>
          </cell>
        </row>
        <row r="4885">
          <cell r="A4885">
            <v>3301052</v>
          </cell>
          <cell r="B4885" t="str">
            <v>Servicio de educación formal al sector artístico y cultural</v>
          </cell>
        </row>
        <row r="4886">
          <cell r="A4886">
            <v>3301052</v>
          </cell>
          <cell r="B4886" t="str">
            <v>Servicio de educación formal al sector artístico y cultural</v>
          </cell>
        </row>
        <row r="4887">
          <cell r="A4887">
            <v>3301053</v>
          </cell>
          <cell r="B4887" t="str">
            <v>Servicio de promoción de actividades culturales</v>
          </cell>
        </row>
        <row r="4888">
          <cell r="A4888">
            <v>3301053</v>
          </cell>
          <cell r="B4888" t="str">
            <v>Servicio de promoción de actividades culturales</v>
          </cell>
        </row>
        <row r="4889">
          <cell r="A4889">
            <v>3301053</v>
          </cell>
          <cell r="B4889" t="str">
            <v>Servicio de promoción de actividades culturales</v>
          </cell>
        </row>
        <row r="4890">
          <cell r="A4890">
            <v>3301054</v>
          </cell>
          <cell r="B4890" t="str">
            <v>Servicio de apoyo financiero al sector artístico y cultural</v>
          </cell>
        </row>
        <row r="4891">
          <cell r="A4891">
            <v>3301054</v>
          </cell>
          <cell r="B4891" t="str">
            <v>Servicio de apoyo financiero al sector artístico y cultural</v>
          </cell>
        </row>
        <row r="4892">
          <cell r="A4892">
            <v>3301054</v>
          </cell>
          <cell r="B4892" t="str">
            <v>Servicio de apoyo financiero al sector artístico y cultural</v>
          </cell>
        </row>
        <row r="4893">
          <cell r="A4893">
            <v>3301054</v>
          </cell>
          <cell r="B4893" t="str">
            <v>Servicio de apoyo financiero al sector artístico y cultural</v>
          </cell>
        </row>
        <row r="4894">
          <cell r="A4894">
            <v>3301054</v>
          </cell>
          <cell r="B4894" t="str">
            <v>Servicio de apoyo financiero al sector artístico y cultural</v>
          </cell>
        </row>
        <row r="4895">
          <cell r="A4895">
            <v>3301054</v>
          </cell>
          <cell r="B4895" t="str">
            <v>Servicio de apoyo financiero al sector artístico y cultural</v>
          </cell>
        </row>
        <row r="4896">
          <cell r="A4896">
            <v>3301054</v>
          </cell>
          <cell r="B4896" t="str">
            <v>Servicio de apoyo financiero al sector artístico y cultural</v>
          </cell>
        </row>
        <row r="4897">
          <cell r="A4897">
            <v>3301054</v>
          </cell>
          <cell r="B4897" t="str">
            <v>Servicio de apoyo financiero al sector artístico y cultural</v>
          </cell>
        </row>
        <row r="4898">
          <cell r="A4898">
            <v>3301054</v>
          </cell>
          <cell r="B4898" t="str">
            <v>Servicio de apoyo financiero al sector artístico y cultural</v>
          </cell>
        </row>
        <row r="4899">
          <cell r="A4899">
            <v>3301055</v>
          </cell>
          <cell r="B4899" t="str">
            <v>Servicio de apoyo financiero para el desarrollo de prácticas artísticas y culturales</v>
          </cell>
        </row>
        <row r="4900">
          <cell r="A4900">
            <v>3301055</v>
          </cell>
          <cell r="B4900" t="str">
            <v>Servicio de apoyo financiero para el desarrollo de prácticas artísticas y culturales</v>
          </cell>
        </row>
        <row r="4901">
          <cell r="A4901">
            <v>3301055</v>
          </cell>
          <cell r="B4901" t="str">
            <v>Servicio de apoyo financiero para el desarrollo de prácticas artísticas y culturales</v>
          </cell>
        </row>
        <row r="4902">
          <cell r="A4902">
            <v>3301055</v>
          </cell>
          <cell r="B4902" t="str">
            <v>Servicio de apoyo financiero para el desarrollo de prácticas artísticas y culturales</v>
          </cell>
        </row>
        <row r="4903">
          <cell r="A4903">
            <v>3301055</v>
          </cell>
          <cell r="B4903" t="str">
            <v>Servicio de apoyo financiero para el desarrollo de prácticas artísticas y culturales</v>
          </cell>
        </row>
        <row r="4904">
          <cell r="A4904">
            <v>3301055</v>
          </cell>
          <cell r="B4904" t="str">
            <v>Servicio de apoyo financiero para el desarrollo de prácticas artísticas y culturales</v>
          </cell>
        </row>
        <row r="4905">
          <cell r="A4905">
            <v>3301057</v>
          </cell>
          <cell r="B4905" t="str">
            <v>Servicio de asistencia técnica al sector cinematográfico</v>
          </cell>
        </row>
        <row r="4906">
          <cell r="A4906">
            <v>3301057</v>
          </cell>
          <cell r="B4906" t="str">
            <v>Servicio de asistencia técnica al sector cinematográfico</v>
          </cell>
        </row>
        <row r="4907">
          <cell r="A4907">
            <v>3301058</v>
          </cell>
          <cell r="B4907" t="str">
            <v>Servicio de asistencia técnica al sector musical</v>
          </cell>
        </row>
        <row r="4908">
          <cell r="A4908">
            <v>3301058</v>
          </cell>
          <cell r="B4908" t="str">
            <v>Servicio de asistencia técnica al sector musical</v>
          </cell>
        </row>
        <row r="4909">
          <cell r="A4909">
            <v>3301059</v>
          </cell>
          <cell r="B4909" t="str">
            <v>Servicio de asistenciatécnica en procesos de comunicación cultural</v>
          </cell>
        </row>
        <row r="4910">
          <cell r="A4910">
            <v>3301059</v>
          </cell>
          <cell r="B4910" t="str">
            <v>Servicio de asistenciatécnica en procesos de comunicación cultural</v>
          </cell>
        </row>
        <row r="4911">
          <cell r="A4911">
            <v>3301061</v>
          </cell>
          <cell r="B4911" t="str">
            <v>Servicio de asistencia técnica en el fortalecimiento de los consejeros de cultura</v>
          </cell>
        </row>
        <row r="4912">
          <cell r="A4912">
            <v>3301061</v>
          </cell>
          <cell r="B4912" t="str">
            <v>Servicio de asistencia técnica en el fortalecimiento de los consejeros de cultura</v>
          </cell>
        </row>
        <row r="4913">
          <cell r="A4913">
            <v>3301061</v>
          </cell>
          <cell r="B4913" t="str">
            <v>Servicio de asistencia técnica en el fortalecimiento de los consejeros de cultura</v>
          </cell>
        </row>
        <row r="4914">
          <cell r="A4914">
            <v>3301061</v>
          </cell>
          <cell r="B4914" t="str">
            <v>Servicio de asistencia técnica en el fortalecimiento de los consejeros de cultura</v>
          </cell>
        </row>
        <row r="4915">
          <cell r="A4915">
            <v>3301061</v>
          </cell>
          <cell r="B4915" t="str">
            <v>Servicio de asistencia técnica en el fortalecimiento de los consejeros de cultura</v>
          </cell>
        </row>
        <row r="4916">
          <cell r="A4916">
            <v>3301062</v>
          </cell>
          <cell r="B4916" t="str">
            <v>Servicio de asistencia técnica en planeación de reparación colectiva</v>
          </cell>
        </row>
        <row r="4917">
          <cell r="A4917">
            <v>3301062</v>
          </cell>
          <cell r="B4917" t="str">
            <v>Servicio de asistencia técnica en planeación de reparación colectiva</v>
          </cell>
        </row>
        <row r="4918">
          <cell r="A4918">
            <v>3301063</v>
          </cell>
          <cell r="B4918" t="str">
            <v>Servicio de asistencia técnica para la viabilización de proyectos de infraestructura</v>
          </cell>
        </row>
        <row r="4919">
          <cell r="A4919">
            <v>3301063</v>
          </cell>
          <cell r="B4919" t="str">
            <v>Servicio de asistencia técnica para la viabilización de proyectos de infraestructura</v>
          </cell>
        </row>
        <row r="4920">
          <cell r="A4920">
            <v>3301064</v>
          </cell>
          <cell r="B4920" t="str">
            <v>Servicio de asistencia técnica en educación artística y cultural</v>
          </cell>
        </row>
        <row r="4921">
          <cell r="A4921">
            <v>3301064</v>
          </cell>
          <cell r="B4921" t="str">
            <v>Servicio de asistencia técnica en educación artística y cultural</v>
          </cell>
        </row>
        <row r="4922">
          <cell r="A4922">
            <v>3301065</v>
          </cell>
          <cell r="B4922" t="str">
            <v>Servicio de asistencia técnica en asuntos de gestión de bibliotecas públicas y lectura.</v>
          </cell>
        </row>
        <row r="4923">
          <cell r="A4923">
            <v>3301065</v>
          </cell>
          <cell r="B4923" t="str">
            <v>Servicio de asistencia técnica en asuntos de gestión de bibliotecas públicas y lectura.</v>
          </cell>
        </row>
        <row r="4924">
          <cell r="A4924">
            <v>1903007</v>
          </cell>
          <cell r="B4924" t="str">
            <v>Servicio de análisis de laboratorio de estándares sanitarios</v>
          </cell>
        </row>
        <row r="4925">
          <cell r="A4925">
            <v>1903018</v>
          </cell>
          <cell r="B4925" t="str">
            <v>Servicio de autorización y modificación de los programas de pagos moderadores y copagos</v>
          </cell>
        </row>
        <row r="4926">
          <cell r="A4926">
            <v>1903019</v>
          </cell>
          <cell r="B4926" t="str">
            <v>Servicio del ejercicio del procedimiento administrativo sancionatorio</v>
          </cell>
        </row>
        <row r="4927">
          <cell r="A4927">
            <v>1903020</v>
          </cell>
          <cell r="B4927" t="str">
            <v>Servicio de diseño de metodologías, instrumentos y estrategias de inspección, vigilancia y control</v>
          </cell>
        </row>
        <row r="4928">
          <cell r="A4928">
            <v>1901027</v>
          </cell>
          <cell r="B4928" t="str">
            <v>Servicio de salud para pacientes con cáncer</v>
          </cell>
        </row>
        <row r="4929">
          <cell r="A4929">
            <v>1901028</v>
          </cell>
          <cell r="B4929" t="str">
            <v>Servicio de asistencia técnica en cáncer a entidades</v>
          </cell>
        </row>
        <row r="4930">
          <cell r="A4930">
            <v>1901029</v>
          </cell>
          <cell r="B4930" t="str">
            <v>Servicio de investigación, desarrollo e innovación tecnológica en cáncer</v>
          </cell>
        </row>
        <row r="4931">
          <cell r="A4931">
            <v>1901029</v>
          </cell>
          <cell r="B4931" t="str">
            <v>Servicio de investigación, desarrollo e innovación tecnológica en cáncer</v>
          </cell>
        </row>
        <row r="4932">
          <cell r="A4932">
            <v>1901029</v>
          </cell>
          <cell r="B4932" t="str">
            <v>Servicio de investigación, desarrollo e innovación tecnológica en cáncer</v>
          </cell>
        </row>
        <row r="4933">
          <cell r="A4933">
            <v>1901029</v>
          </cell>
          <cell r="B4933" t="str">
            <v>Servicio de investigación, desarrollo e innovación tecnológica en cáncer</v>
          </cell>
        </row>
        <row r="4934">
          <cell r="A4934">
            <v>1901029</v>
          </cell>
          <cell r="B4934" t="str">
            <v>Servicio de investigación, desarrollo e innovación tecnológica en cáncer</v>
          </cell>
        </row>
        <row r="4935">
          <cell r="A4935">
            <v>1901029</v>
          </cell>
          <cell r="B4935" t="str">
            <v>Servicio de investigación, desarrollo e innovación tecnológica en cáncer</v>
          </cell>
        </row>
        <row r="4936">
          <cell r="A4936">
            <v>1901029</v>
          </cell>
          <cell r="B4936" t="str">
            <v>Servicio de investigación, desarrollo e innovación tecnológica en cáncer</v>
          </cell>
        </row>
        <row r="4937">
          <cell r="A4937">
            <v>1901029</v>
          </cell>
          <cell r="B4937" t="str">
            <v>Servicio de investigación, desarrollo e innovación tecnológica en cáncer</v>
          </cell>
        </row>
        <row r="4938">
          <cell r="A4938">
            <v>1901029</v>
          </cell>
          <cell r="B4938" t="str">
            <v>Servicio de investigación, desarrollo e innovación tecnológica en cáncer</v>
          </cell>
        </row>
        <row r="4939">
          <cell r="A4939">
            <v>1901031</v>
          </cell>
          <cell r="B4939" t="str">
            <v>Servicio de información para el registros de cáncer</v>
          </cell>
        </row>
        <row r="4940">
          <cell r="A4940">
            <v>1901031</v>
          </cell>
          <cell r="B4940" t="str">
            <v>Servicio de información para el registros de cáncer</v>
          </cell>
        </row>
        <row r="4941">
          <cell r="A4941">
            <v>1901031</v>
          </cell>
          <cell r="B4941" t="str">
            <v>Servicio de información para el registros de cáncer</v>
          </cell>
        </row>
        <row r="4942">
          <cell r="A4942">
            <v>1901032</v>
          </cell>
          <cell r="B4942" t="str">
            <v>Servicio de educación formal del talento humano en cáncer</v>
          </cell>
        </row>
        <row r="4943">
          <cell r="A4943">
            <v>1901033</v>
          </cell>
          <cell r="B4943" t="str">
            <v>Servicio de investigación, desarrollo e innovación tecnológica en epidemiologia</v>
          </cell>
        </row>
        <row r="4944">
          <cell r="A4944">
            <v>1901033</v>
          </cell>
          <cell r="B4944" t="str">
            <v>Servicio de investigación, desarrollo e innovación tecnológica en epidemiologia</v>
          </cell>
        </row>
        <row r="4945">
          <cell r="A4945">
            <v>1901033</v>
          </cell>
          <cell r="B4945" t="str">
            <v>Servicio de investigación, desarrollo e innovación tecnológica en epidemiologia</v>
          </cell>
        </row>
        <row r="4946">
          <cell r="A4946">
            <v>1901033</v>
          </cell>
          <cell r="B4946" t="str">
            <v>Servicio de investigación, desarrollo e innovación tecnológica en epidemiologia</v>
          </cell>
        </row>
        <row r="4947">
          <cell r="A4947">
            <v>1901033</v>
          </cell>
          <cell r="B4947" t="str">
            <v>Servicio de investigación, desarrollo e innovación tecnológica en epidemiologia</v>
          </cell>
        </row>
        <row r="4948">
          <cell r="A4948">
            <v>3601004</v>
          </cell>
          <cell r="B4948" t="str">
            <v>Servicio de gestión de la información de Historias Laborales</v>
          </cell>
        </row>
        <row r="4949">
          <cell r="A4949">
            <v>3601005</v>
          </cell>
          <cell r="B4949" t="str">
            <v>Servicio de información de normatividad del Sistema General de Pensiones</v>
          </cell>
        </row>
        <row r="4950">
          <cell r="A4950">
            <v>3601006</v>
          </cell>
          <cell r="B4950" t="str">
            <v>Servicio de cooperación en materia de seguridad social</v>
          </cell>
        </row>
        <row r="4951">
          <cell r="A4951">
            <v>3601007</v>
          </cell>
          <cell r="B4951" t="str">
            <v>Documentos de lineamientos técnicos</v>
          </cell>
        </row>
        <row r="4952">
          <cell r="A4952">
            <v>3601007</v>
          </cell>
          <cell r="B4952" t="str">
            <v>Documentos de lineamientos técnicos</v>
          </cell>
        </row>
        <row r="4953">
          <cell r="A4953">
            <v>3602003</v>
          </cell>
          <cell r="B4953" t="str">
            <v>Servicio de gestión para el emprendimiento solidario</v>
          </cell>
        </row>
        <row r="4954">
          <cell r="A4954">
            <v>3602003</v>
          </cell>
          <cell r="B4954" t="str">
            <v>Servicio de gestión para el emprendimiento solidario</v>
          </cell>
        </row>
        <row r="4955">
          <cell r="A4955">
            <v>3602003</v>
          </cell>
          <cell r="B4955" t="str">
            <v>Servicio de gestión para el emprendimiento solidario</v>
          </cell>
        </row>
        <row r="4956">
          <cell r="A4956">
            <v>3602003</v>
          </cell>
          <cell r="B4956" t="str">
            <v>Servicio de gestión para el emprendimiento solidario</v>
          </cell>
        </row>
        <row r="4957">
          <cell r="A4957">
            <v>3602003</v>
          </cell>
          <cell r="B4957" t="str">
            <v>Servicio de gestión para el emprendimiento solidario</v>
          </cell>
        </row>
        <row r="4958">
          <cell r="A4958">
            <v>3602003</v>
          </cell>
          <cell r="B4958" t="str">
            <v>Servicio de gestión para el emprendimiento solidario</v>
          </cell>
        </row>
        <row r="4959">
          <cell r="A4959">
            <v>3602003</v>
          </cell>
          <cell r="B4959" t="str">
            <v>Servicio de gestión para el emprendimiento solidario</v>
          </cell>
        </row>
        <row r="4960">
          <cell r="A4960">
            <v>3602003</v>
          </cell>
          <cell r="B4960" t="str">
            <v>Servicio de gestión para el emprendimiento solidario</v>
          </cell>
        </row>
        <row r="4961">
          <cell r="A4961">
            <v>3602003</v>
          </cell>
          <cell r="B4961" t="str">
            <v>Servicio de gestión para el emprendimiento solidario</v>
          </cell>
        </row>
        <row r="4962">
          <cell r="A4962">
            <v>3602003</v>
          </cell>
          <cell r="B4962" t="str">
            <v>Servicio de gestión para el emprendimiento solidario</v>
          </cell>
        </row>
        <row r="4963">
          <cell r="A4963">
            <v>3602004</v>
          </cell>
          <cell r="B4963" t="str">
            <v>Servicio de colocación laboral</v>
          </cell>
        </row>
        <row r="4964">
          <cell r="A4964">
            <v>3602004</v>
          </cell>
          <cell r="B4964" t="str">
            <v>Servicio de colocación laboral</v>
          </cell>
        </row>
        <row r="4965">
          <cell r="A4965">
            <v>3602004</v>
          </cell>
          <cell r="B4965" t="str">
            <v>Servicio de colocación laboral</v>
          </cell>
        </row>
        <row r="4966">
          <cell r="A4966">
            <v>3602004</v>
          </cell>
          <cell r="B4966" t="str">
            <v>Servicio de colocación laboral</v>
          </cell>
        </row>
        <row r="4967">
          <cell r="A4967">
            <v>3602004</v>
          </cell>
          <cell r="B4967" t="str">
            <v>Servicio de colocación laboral</v>
          </cell>
        </row>
        <row r="4968">
          <cell r="A4968">
            <v>3602005</v>
          </cell>
          <cell r="B4968" t="str">
            <v>Servicio de orientación laboral</v>
          </cell>
        </row>
        <row r="4969">
          <cell r="A4969">
            <v>3602006</v>
          </cell>
          <cell r="B4969" t="str">
            <v>Servicio de registro laboral</v>
          </cell>
        </row>
        <row r="4970">
          <cell r="A4970">
            <v>3602006</v>
          </cell>
          <cell r="B4970" t="str">
            <v>Servicio de registro laboral</v>
          </cell>
        </row>
        <row r="4971">
          <cell r="A4971">
            <v>3602006</v>
          </cell>
          <cell r="B4971" t="str">
            <v>Servicio de registro laboral</v>
          </cell>
        </row>
        <row r="4972">
          <cell r="A4972">
            <v>3602006</v>
          </cell>
          <cell r="B4972" t="str">
            <v>Servicio de registro laboral</v>
          </cell>
        </row>
        <row r="4973">
          <cell r="A4973">
            <v>3602006</v>
          </cell>
          <cell r="B4973" t="str">
            <v>Servicio de registro laboral</v>
          </cell>
        </row>
        <row r="4974">
          <cell r="A4974">
            <v>3602007</v>
          </cell>
          <cell r="B4974" t="str">
            <v>Servicio de asistencia técnica para el fortalecimiento de la Red de formalización laboral</v>
          </cell>
        </row>
        <row r="4975">
          <cell r="A4975">
            <v>3602007</v>
          </cell>
          <cell r="B4975" t="str">
            <v>Servicio de asistencia técnica para el fortalecimiento de la Red de formalización laboral</v>
          </cell>
        </row>
        <row r="4976">
          <cell r="A4976">
            <v>3602007</v>
          </cell>
          <cell r="B4976" t="str">
            <v>Servicio de asistencia técnica para el fortalecimiento de la Red de formalización laboral</v>
          </cell>
        </row>
        <row r="4977">
          <cell r="A4977">
            <v>3602008</v>
          </cell>
          <cell r="B4977" t="str">
            <v>Servicio de apoyo a la implementación de políticas públicas en el marco del trabajo decente</v>
          </cell>
        </row>
        <row r="4978">
          <cell r="A4978">
            <v>3602008</v>
          </cell>
          <cell r="B4978" t="str">
            <v>Servicio de apoyo a la implementación de políticas públicas en el marco del trabajo decente</v>
          </cell>
        </row>
        <row r="4979">
          <cell r="A4979">
            <v>3602011</v>
          </cell>
          <cell r="B4979" t="str">
            <v>Servicio de educación para el trabajo en emprendimiento</v>
          </cell>
        </row>
        <row r="4980">
          <cell r="A4980">
            <v>3602011</v>
          </cell>
          <cell r="B4980" t="str">
            <v>Servicio de educación para el trabajo en emprendimiento</v>
          </cell>
        </row>
        <row r="4981">
          <cell r="A4981">
            <v>3602011</v>
          </cell>
          <cell r="B4981" t="str">
            <v>Servicio de educación para el trabajo en emprendimiento</v>
          </cell>
        </row>
        <row r="4982">
          <cell r="A4982">
            <v>3602011</v>
          </cell>
          <cell r="B4982" t="str">
            <v>Servicio de educación para el trabajo en emprendimiento</v>
          </cell>
        </row>
        <row r="4983">
          <cell r="A4983">
            <v>3602012</v>
          </cell>
          <cell r="B4983" t="str">
            <v>Documentos de investigación</v>
          </cell>
        </row>
        <row r="4984">
          <cell r="A4984">
            <v>3602012</v>
          </cell>
          <cell r="B4984" t="str">
            <v>Documentos de investigación</v>
          </cell>
        </row>
        <row r="4985">
          <cell r="A4985">
            <v>3602012</v>
          </cell>
          <cell r="B4985" t="str">
            <v>Documentos de investigación</v>
          </cell>
        </row>
        <row r="4986">
          <cell r="A4986">
            <v>3602013</v>
          </cell>
          <cell r="B4986" t="str">
            <v>Servicio de gestión para el emprendimiento</v>
          </cell>
        </row>
        <row r="4987">
          <cell r="A4987">
            <v>3602013</v>
          </cell>
          <cell r="B4987" t="str">
            <v>Servicio de gestión para el emprendimiento</v>
          </cell>
        </row>
        <row r="4988">
          <cell r="A4988">
            <v>3602013</v>
          </cell>
          <cell r="B4988" t="str">
            <v>Servicio de gestión para el emprendimiento</v>
          </cell>
        </row>
        <row r="4989">
          <cell r="A4989">
            <v>3602013</v>
          </cell>
          <cell r="B4989" t="str">
            <v>Servicio de gestión para el emprendimiento</v>
          </cell>
        </row>
        <row r="4990">
          <cell r="A4990">
            <v>3602013</v>
          </cell>
          <cell r="B4990" t="str">
            <v>Servicio de gestión para el emprendimiento</v>
          </cell>
        </row>
        <row r="4991">
          <cell r="A4991">
            <v>3602013</v>
          </cell>
          <cell r="B4991" t="str">
            <v>Servicio de gestión para el emprendimiento</v>
          </cell>
        </row>
        <row r="4992">
          <cell r="A4992">
            <v>3602013</v>
          </cell>
          <cell r="B4992" t="str">
            <v>Servicio de gestión para el emprendimiento</v>
          </cell>
        </row>
        <row r="4993">
          <cell r="A4993">
            <v>3603001</v>
          </cell>
          <cell r="B4993" t="str">
            <v>Servicio de educación informal en educación solidaria</v>
          </cell>
        </row>
        <row r="4994">
          <cell r="A4994">
            <v>3603001</v>
          </cell>
          <cell r="B4994" t="str">
            <v>Servicio de educación informal en educación solidaria</v>
          </cell>
        </row>
        <row r="4995">
          <cell r="A4995">
            <v>3603001</v>
          </cell>
          <cell r="B4995" t="str">
            <v>Servicio de educación informal en educación solidaria</v>
          </cell>
        </row>
        <row r="4996">
          <cell r="A4996">
            <v>3603002</v>
          </cell>
          <cell r="B4996" t="str">
            <v>Servicio de formación para el trabajo en competencias para la inserción laboral</v>
          </cell>
        </row>
        <row r="4997">
          <cell r="A4997">
            <v>3603002</v>
          </cell>
          <cell r="B4997" t="str">
            <v>Servicio de formación para el trabajo en competencias para la inserción laboral</v>
          </cell>
        </row>
        <row r="4998">
          <cell r="A4998">
            <v>3603003</v>
          </cell>
          <cell r="B4998" t="str">
            <v>Documentos de lineamientos técnicos</v>
          </cell>
        </row>
        <row r="4999">
          <cell r="A4999">
            <v>3603003</v>
          </cell>
          <cell r="B4999" t="str">
            <v>Documentos de lineamientos técnicos</v>
          </cell>
        </row>
        <row r="5000">
          <cell r="A5000">
            <v>3603003</v>
          </cell>
          <cell r="B5000" t="str">
            <v>Documentos de lineamientos técnicos</v>
          </cell>
        </row>
        <row r="5001">
          <cell r="A5001">
            <v>3603003</v>
          </cell>
          <cell r="B5001" t="str">
            <v>Documentos de lineamientos técnicos</v>
          </cell>
        </row>
        <row r="5002">
          <cell r="A5002">
            <v>3603003</v>
          </cell>
          <cell r="B5002" t="str">
            <v>Documentos de lineamientos técnicos</v>
          </cell>
        </row>
        <row r="5003">
          <cell r="A5003">
            <v>3603003</v>
          </cell>
          <cell r="B5003" t="str">
            <v>Documentos de lineamientos técnicos</v>
          </cell>
        </row>
        <row r="5004">
          <cell r="A5004">
            <v>3603003</v>
          </cell>
          <cell r="B5004" t="str">
            <v>Documentos de lineamientos técnicos</v>
          </cell>
        </row>
        <row r="5005">
          <cell r="A5005">
            <v>3603004</v>
          </cell>
          <cell r="B5005" t="str">
            <v>Servicio de formación profesional integral</v>
          </cell>
        </row>
        <row r="5006">
          <cell r="A5006">
            <v>3603004</v>
          </cell>
          <cell r="B5006" t="str">
            <v>Servicio de formación profesional integral</v>
          </cell>
        </row>
        <row r="5007">
          <cell r="A5007">
            <v>3603004</v>
          </cell>
          <cell r="B5007" t="str">
            <v>Servicio de formación profesional integral</v>
          </cell>
        </row>
        <row r="5008">
          <cell r="A5008">
            <v>3603004</v>
          </cell>
          <cell r="B5008" t="str">
            <v>Servicio de formación profesional integral</v>
          </cell>
        </row>
        <row r="5009">
          <cell r="A5009">
            <v>3603004</v>
          </cell>
          <cell r="B5009" t="str">
            <v>Servicio de formación profesional integral</v>
          </cell>
        </row>
        <row r="5010">
          <cell r="A5010">
            <v>3603004</v>
          </cell>
          <cell r="B5010" t="str">
            <v>Servicio de formación profesional integral</v>
          </cell>
        </row>
        <row r="5011">
          <cell r="A5011">
            <v>3603004</v>
          </cell>
          <cell r="B5011" t="str">
            <v>Servicio de formación profesional integral</v>
          </cell>
        </row>
        <row r="5012">
          <cell r="A5012">
            <v>3603005</v>
          </cell>
          <cell r="B5012" t="str">
            <v>Servicio de certificación de desempeño laboral</v>
          </cell>
        </row>
        <row r="5013">
          <cell r="A5013">
            <v>3603005</v>
          </cell>
          <cell r="B5013" t="str">
            <v>Servicio de certificación de desempeño laboral</v>
          </cell>
        </row>
        <row r="5014">
          <cell r="A5014">
            <v>3603007</v>
          </cell>
          <cell r="B5014" t="str">
            <v>Servicio de información para el análisis de las ocupaciones</v>
          </cell>
        </row>
        <row r="5015">
          <cell r="A5015">
            <v>3603008</v>
          </cell>
          <cell r="B5015" t="str">
            <v>Servicio de gestión de información de competencias y ocupaciones</v>
          </cell>
        </row>
        <row r="5016">
          <cell r="A5016">
            <v>3603009</v>
          </cell>
          <cell r="B5016" t="str">
            <v>Servicio de seguimiento a los programas de formación para el trabajo orientados a población vulnerable</v>
          </cell>
        </row>
        <row r="5017">
          <cell r="A5017">
            <v>3603010</v>
          </cell>
          <cell r="B5017" t="str">
            <v>Servicio de Asistencia Técnica para la formación para el trabajo</v>
          </cell>
        </row>
        <row r="5018">
          <cell r="A5018">
            <v>3603011</v>
          </cell>
          <cell r="B5018" t="str">
            <v>Servicio de aseguramiento de calidad de la formación para el trabajo</v>
          </cell>
        </row>
        <row r="5019">
          <cell r="A5019">
            <v>3604001</v>
          </cell>
          <cell r="B5019" t="str">
            <v>Servicio de divulgación del diálogo social</v>
          </cell>
        </row>
        <row r="5020">
          <cell r="A5020">
            <v>3604001</v>
          </cell>
          <cell r="B5020" t="str">
            <v>Servicio de divulgación del diálogo social</v>
          </cell>
        </row>
        <row r="5021">
          <cell r="A5021">
            <v>3604001</v>
          </cell>
          <cell r="B5021" t="str">
            <v>Servicio de divulgación del diálogo social</v>
          </cell>
        </row>
        <row r="5022">
          <cell r="A5022">
            <v>3604003</v>
          </cell>
          <cell r="B5022" t="str">
            <v>Documentos normativos</v>
          </cell>
        </row>
        <row r="5023">
          <cell r="A5023">
            <v>3604003</v>
          </cell>
          <cell r="B5023" t="str">
            <v>Documentos normativos</v>
          </cell>
        </row>
        <row r="5024">
          <cell r="A5024">
            <v>3604004</v>
          </cell>
          <cell r="B5024" t="str">
            <v>Servicio de educación informal para la protección del joven trabajador</v>
          </cell>
        </row>
        <row r="5025">
          <cell r="A5025">
            <v>3604005</v>
          </cell>
          <cell r="B5025" t="str">
            <v>Servicio de protección laboral al joven trabajador</v>
          </cell>
        </row>
        <row r="5026">
          <cell r="A5026">
            <v>3604006</v>
          </cell>
          <cell r="B5026" t="str">
            <v>Servicio de educación informal para la prevención integral del trabajo infantil</v>
          </cell>
        </row>
        <row r="5027">
          <cell r="A5027">
            <v>3604009</v>
          </cell>
          <cell r="B5027" t="str">
            <v>Servicio de promoción y divulgación del teletrabajo</v>
          </cell>
        </row>
        <row r="5028">
          <cell r="A5028">
            <v>3604009</v>
          </cell>
          <cell r="B5028" t="str">
            <v>Servicio de promoción y divulgación del teletrabajo</v>
          </cell>
        </row>
        <row r="5029">
          <cell r="A5029">
            <v>3604009</v>
          </cell>
          <cell r="B5029" t="str">
            <v>Servicio de promoción y divulgación del teletrabajo</v>
          </cell>
        </row>
        <row r="5030">
          <cell r="A5030">
            <v>3604009</v>
          </cell>
          <cell r="B5030" t="str">
            <v>Servicio de promoción y divulgación del teletrabajo</v>
          </cell>
        </row>
        <row r="5031">
          <cell r="A5031">
            <v>3604010</v>
          </cell>
          <cell r="B5031" t="str">
            <v>Servicio de Inspección, Vigilancia y Control a las empresas para el cumplimiento de los derechos fundamentales y el trabajo decente.</v>
          </cell>
        </row>
        <row r="5032">
          <cell r="A5032">
            <v>3604010</v>
          </cell>
          <cell r="B5032" t="str">
            <v>Servicio de Inspección, Vigilancia y Control a las empresas para el cumplimiento de los derechos fundamentales y el trabajo decente.</v>
          </cell>
        </row>
        <row r="5033">
          <cell r="A5033">
            <v>3604010</v>
          </cell>
          <cell r="B5033" t="str">
            <v>Servicio de Inspección, Vigilancia y Control a las empresas para el cumplimiento de los derechos fundamentales y el trabajo decente.</v>
          </cell>
        </row>
        <row r="5034">
          <cell r="A5034">
            <v>3604010</v>
          </cell>
          <cell r="B5034" t="str">
            <v>Servicio de Inspección, Vigilancia y Control a las empresas para el cumplimiento de los derechos fundamentales y el trabajo decente.</v>
          </cell>
        </row>
        <row r="5035">
          <cell r="A5035">
            <v>3604010</v>
          </cell>
          <cell r="B5035" t="str">
            <v>Servicio de Inspección, Vigilancia y Control a las empresas para el cumplimiento de los derechos fundamentales y el trabajo decente.</v>
          </cell>
        </row>
        <row r="5036">
          <cell r="A5036">
            <v>3604010</v>
          </cell>
          <cell r="B5036" t="str">
            <v>Servicio de Inspección, Vigilancia y Control a las empresas para el cumplimiento de los derechos fundamentales y el trabajo decente.</v>
          </cell>
        </row>
        <row r="5037">
          <cell r="A5037">
            <v>3604012</v>
          </cell>
          <cell r="B5037" t="str">
            <v>Servicio de conciliación y solución de conflictos laborales</v>
          </cell>
        </row>
        <row r="5038">
          <cell r="A5038">
            <v>3604012</v>
          </cell>
          <cell r="B5038" t="str">
            <v>Servicio de conciliación y solución de conflictos laborales</v>
          </cell>
        </row>
        <row r="5039">
          <cell r="A5039">
            <v>3604012</v>
          </cell>
          <cell r="B5039" t="str">
            <v>Servicio de conciliación y solución de conflictos laborales</v>
          </cell>
        </row>
        <row r="5040">
          <cell r="A5040">
            <v>3604012</v>
          </cell>
          <cell r="B5040" t="str">
            <v>Servicio de conciliación y solución de conflictos laborales</v>
          </cell>
        </row>
        <row r="5041">
          <cell r="A5041">
            <v>3604013</v>
          </cell>
          <cell r="B5041" t="str">
            <v>Servicio de educación informal en Inspección, Vigilancia y Control en normas laborales y de seguridad social y de salud en el trabajo</v>
          </cell>
        </row>
        <row r="5042">
          <cell r="A5042">
            <v>3604013</v>
          </cell>
          <cell r="B5042" t="str">
            <v>Servicio de educación informal en Inspección, Vigilancia y Control en normas laborales y de seguridad social y de salud en el trabajo</v>
          </cell>
        </row>
        <row r="5043">
          <cell r="A5043">
            <v>3604013</v>
          </cell>
          <cell r="B5043" t="str">
            <v>Servicio de educación informal en Inspección, Vigilancia y Control en normas laborales y de seguridad social y de salud en el trabajo</v>
          </cell>
        </row>
        <row r="5044">
          <cell r="A5044">
            <v>3604014</v>
          </cell>
          <cell r="B5044" t="str">
            <v>Documentos de planeación</v>
          </cell>
        </row>
        <row r="5045">
          <cell r="A5045">
            <v>3604014</v>
          </cell>
          <cell r="B5045" t="str">
            <v>Documentos de planeación</v>
          </cell>
        </row>
        <row r="5046">
          <cell r="A5046">
            <v>3605001</v>
          </cell>
          <cell r="B5046" t="str">
            <v>Documentos de investigación</v>
          </cell>
        </row>
        <row r="5047">
          <cell r="A5047">
            <v>3605001</v>
          </cell>
          <cell r="B5047" t="str">
            <v>Documentos de investigación</v>
          </cell>
        </row>
        <row r="5048">
          <cell r="A5048">
            <v>3605002</v>
          </cell>
          <cell r="B5048" t="str">
            <v>Servicio de gestión de la información sobre el mercado laboral</v>
          </cell>
        </row>
        <row r="5049">
          <cell r="A5049">
            <v>3605003</v>
          </cell>
          <cell r="B5049" t="str">
            <v>Documentos de lineamientos técnicos</v>
          </cell>
        </row>
        <row r="5050">
          <cell r="A5050">
            <v>3605003</v>
          </cell>
          <cell r="B5050" t="str">
            <v>Documentos de lineamientos técnicos</v>
          </cell>
        </row>
        <row r="5051">
          <cell r="A5051">
            <v>3605003</v>
          </cell>
          <cell r="B5051" t="str">
            <v>Documentos de lineamientos técnicos</v>
          </cell>
        </row>
        <row r="5052">
          <cell r="A5052">
            <v>3605003</v>
          </cell>
          <cell r="B5052" t="str">
            <v>Documentos de lineamientos técnicos</v>
          </cell>
        </row>
        <row r="5053">
          <cell r="A5053">
            <v>3605003</v>
          </cell>
          <cell r="B5053" t="str">
            <v>Documentos de lineamientos técnicos</v>
          </cell>
        </row>
        <row r="5054">
          <cell r="A5054">
            <v>3605003</v>
          </cell>
          <cell r="B5054" t="str">
            <v>Documentos de lineamientos técnicos</v>
          </cell>
        </row>
        <row r="5055">
          <cell r="A5055">
            <v>3605004</v>
          </cell>
          <cell r="B5055" t="str">
            <v>Servicio de difusión sobre el mercado laboral</v>
          </cell>
        </row>
        <row r="5056">
          <cell r="A5056">
            <v>3605004</v>
          </cell>
          <cell r="B5056" t="str">
            <v>Servicio de difusión sobre el mercado laboral</v>
          </cell>
        </row>
        <row r="5057">
          <cell r="A5057">
            <v>3605004</v>
          </cell>
          <cell r="B5057" t="str">
            <v>Servicio de difusión sobre el mercado laboral</v>
          </cell>
        </row>
        <row r="5058">
          <cell r="A5058">
            <v>3605005</v>
          </cell>
          <cell r="B5058" t="str">
            <v>Documentos de planeación</v>
          </cell>
        </row>
        <row r="5059">
          <cell r="A5059">
            <v>3605005</v>
          </cell>
          <cell r="B5059" t="str">
            <v>Documentos de planeación</v>
          </cell>
        </row>
        <row r="5060">
          <cell r="A5060">
            <v>3605006</v>
          </cell>
          <cell r="B5060" t="str">
            <v>Servicio de gestión de derechos de propiedad</v>
          </cell>
        </row>
        <row r="5061">
          <cell r="A5061">
            <v>3605007</v>
          </cell>
          <cell r="B5061" t="str">
            <v>Servicio de investigación, desarrollo e innovación tecnológica orientados a la competitividad del mercado del trabajo</v>
          </cell>
        </row>
        <row r="5062">
          <cell r="A5062">
            <v>3605007</v>
          </cell>
          <cell r="B5062" t="str">
            <v>Servicio de investigación, desarrollo e innovación tecnológica orientados a la competitividad del mercado del trabajo</v>
          </cell>
        </row>
        <row r="5063">
          <cell r="A5063">
            <v>3605007</v>
          </cell>
          <cell r="B5063" t="str">
            <v>Servicio de investigación, desarrollo e innovación tecnológica orientados a la competitividad del mercado del trabajo</v>
          </cell>
        </row>
        <row r="5064">
          <cell r="A5064">
            <v>3605007</v>
          </cell>
          <cell r="B5064" t="str">
            <v>Servicio de investigación, desarrollo e innovación tecnológica orientados a la competitividad del mercado del trabajo</v>
          </cell>
        </row>
        <row r="5065">
          <cell r="A5065">
            <v>3605007</v>
          </cell>
          <cell r="B5065" t="str">
            <v>Servicio de investigación, desarrollo e innovación tecnológica orientados a la competitividad del mercado del trabajo</v>
          </cell>
        </row>
        <row r="5066">
          <cell r="A5066">
            <v>3605007</v>
          </cell>
          <cell r="B5066" t="str">
            <v>Servicio de investigación, desarrollo e innovación tecnológica orientados a la competitividad del mercado del trabajo</v>
          </cell>
        </row>
        <row r="5067">
          <cell r="A5067">
            <v>3903001</v>
          </cell>
          <cell r="B5067" t="str">
            <v>Servicio de fomento a la vigilancia y prospectiva tecnológica</v>
          </cell>
        </row>
        <row r="5068">
          <cell r="A5068">
            <v>3903001</v>
          </cell>
          <cell r="B5068" t="str">
            <v>Servicio de fomento a la vigilancia y prospectiva tecnológica</v>
          </cell>
        </row>
        <row r="5069">
          <cell r="A5069">
            <v>3903001</v>
          </cell>
          <cell r="B5069" t="str">
            <v>Servicio de fomento a la vigilancia y prospectiva tecnológica</v>
          </cell>
        </row>
        <row r="5070">
          <cell r="A5070">
            <v>3903002</v>
          </cell>
          <cell r="B5070" t="str">
            <v>Servicio de apoyo para el desarrollo tecnológico y la innovación</v>
          </cell>
        </row>
        <row r="5071">
          <cell r="A5071">
            <v>3903002</v>
          </cell>
          <cell r="B5071" t="str">
            <v>Servicio de apoyo para el desarrollo tecnológico y la innovación</v>
          </cell>
        </row>
        <row r="5072">
          <cell r="A5072">
            <v>3903002</v>
          </cell>
          <cell r="B5072" t="str">
            <v>Servicio de apoyo para el desarrollo tecnológico y la innovación</v>
          </cell>
        </row>
        <row r="5073">
          <cell r="A5073">
            <v>3903002</v>
          </cell>
          <cell r="B5073" t="str">
            <v>Servicio de apoyo para el desarrollo tecnológico y la innovación</v>
          </cell>
        </row>
        <row r="5074">
          <cell r="A5074">
            <v>3903002</v>
          </cell>
          <cell r="B5074" t="str">
            <v>Servicio de apoyo para el desarrollo tecnológico y la innovación</v>
          </cell>
        </row>
        <row r="5075">
          <cell r="A5075">
            <v>3903002</v>
          </cell>
          <cell r="B5075" t="str">
            <v>Servicio de apoyo para el desarrollo tecnológico y la innovación</v>
          </cell>
        </row>
        <row r="5076">
          <cell r="A5076">
            <v>3903002</v>
          </cell>
          <cell r="B5076" t="str">
            <v>Servicio de apoyo para el desarrollo tecnológico y la innovación</v>
          </cell>
        </row>
        <row r="5077">
          <cell r="A5077">
            <v>3903002</v>
          </cell>
          <cell r="B5077" t="str">
            <v>Servicio de apoyo para el desarrollo tecnológico y la innovación</v>
          </cell>
        </row>
        <row r="5078">
          <cell r="A5078">
            <v>3903002</v>
          </cell>
          <cell r="B5078" t="str">
            <v>Servicio de apoyo para el desarrollo tecnológico y la innovación</v>
          </cell>
        </row>
        <row r="5079">
          <cell r="A5079">
            <v>3903002</v>
          </cell>
          <cell r="B5079" t="str">
            <v>Servicio de apoyo para el desarrollo tecnológico y la innovación</v>
          </cell>
        </row>
        <row r="5080">
          <cell r="A5080">
            <v>3903002</v>
          </cell>
          <cell r="B5080" t="str">
            <v>Servicio de apoyo para el desarrollo tecnológico y la innovación</v>
          </cell>
        </row>
        <row r="5081">
          <cell r="A5081">
            <v>3903002</v>
          </cell>
          <cell r="B5081" t="str">
            <v>Servicio de apoyo para el desarrollo tecnológico y la innovación</v>
          </cell>
        </row>
        <row r="5082">
          <cell r="A5082">
            <v>3903002</v>
          </cell>
          <cell r="B5082" t="str">
            <v>Servicio de apoyo para el desarrollo tecnológico y la innovación</v>
          </cell>
        </row>
        <row r="5083">
          <cell r="A5083">
            <v>3903002</v>
          </cell>
          <cell r="B5083" t="str">
            <v>Servicio de apoyo para el desarrollo tecnológico y la innovación</v>
          </cell>
        </row>
        <row r="5084">
          <cell r="A5084">
            <v>3903002</v>
          </cell>
          <cell r="B5084" t="str">
            <v>Servicio de apoyo para el desarrollo tecnológico y la innovación</v>
          </cell>
        </row>
        <row r="5085">
          <cell r="A5085">
            <v>3903002</v>
          </cell>
          <cell r="B5085" t="str">
            <v>Servicio de apoyo para el desarrollo tecnológico y la innovación</v>
          </cell>
        </row>
        <row r="5086">
          <cell r="A5086">
            <v>3903002</v>
          </cell>
          <cell r="B5086" t="str">
            <v>Servicio de apoyo para el desarrollo tecnológico y la innovación</v>
          </cell>
        </row>
        <row r="5087">
          <cell r="A5087">
            <v>3903002</v>
          </cell>
          <cell r="B5087" t="str">
            <v>Servicio de apoyo para el desarrollo tecnológico y la innovación</v>
          </cell>
        </row>
        <row r="5088">
          <cell r="A5088">
            <v>3903002</v>
          </cell>
          <cell r="B5088" t="str">
            <v>Servicio de apoyo para el desarrollo tecnológico y la innovación</v>
          </cell>
        </row>
        <row r="5089">
          <cell r="A5089">
            <v>3903002</v>
          </cell>
          <cell r="B5089" t="str">
            <v>Servicio de apoyo para el desarrollo tecnológico y la innovación</v>
          </cell>
        </row>
        <row r="5090">
          <cell r="A5090">
            <v>3903002</v>
          </cell>
          <cell r="B5090" t="str">
            <v>Servicio de apoyo para el desarrollo tecnológico y la innovación</v>
          </cell>
        </row>
        <row r="5091">
          <cell r="A5091">
            <v>3903002</v>
          </cell>
          <cell r="B5091" t="str">
            <v>Servicio de apoyo para el desarrollo tecnológico y la innovación</v>
          </cell>
        </row>
        <row r="5092">
          <cell r="A5092">
            <v>3903002</v>
          </cell>
          <cell r="B5092" t="str">
            <v>Servicio de apoyo para el desarrollo tecnológico y la innovación</v>
          </cell>
        </row>
        <row r="5093">
          <cell r="A5093">
            <v>3903003</v>
          </cell>
          <cell r="B5093" t="str">
            <v>Servicios de apoyo para entrenamiento especializado</v>
          </cell>
        </row>
        <row r="5094">
          <cell r="A5094">
            <v>3903003</v>
          </cell>
          <cell r="B5094" t="str">
            <v>Servicios de apoyo para entrenamiento especializado</v>
          </cell>
        </row>
        <row r="5095">
          <cell r="A5095">
            <v>3903003</v>
          </cell>
          <cell r="B5095" t="str">
            <v>Servicios de apoyo para entrenamiento especializado</v>
          </cell>
        </row>
        <row r="5096">
          <cell r="A5096">
            <v>3903004</v>
          </cell>
          <cell r="B5096" t="str">
            <v>Servicio de estandarización de pruebas y calibraciones de laboratorios</v>
          </cell>
        </row>
        <row r="5097">
          <cell r="A5097">
            <v>3903004</v>
          </cell>
          <cell r="B5097" t="str">
            <v>Servicio de estandarización de pruebas y calibraciones de laboratorios</v>
          </cell>
        </row>
        <row r="5098">
          <cell r="A5098">
            <v>3903004</v>
          </cell>
          <cell r="B5098" t="str">
            <v>Servicio de estandarización de pruebas y calibraciones de laboratorios</v>
          </cell>
        </row>
        <row r="5099">
          <cell r="A5099">
            <v>3903004</v>
          </cell>
          <cell r="B5099" t="str">
            <v>Servicio de estandarización de pruebas y calibraciones de laboratorios</v>
          </cell>
        </row>
        <row r="5100">
          <cell r="A5100">
            <v>3903004</v>
          </cell>
          <cell r="B5100" t="str">
            <v>Servicio de estandarización de pruebas y calibraciones de laboratorios</v>
          </cell>
        </row>
        <row r="5101">
          <cell r="A5101">
            <v>3903005</v>
          </cell>
          <cell r="B5101" t="str">
            <v>Servicio de apoyo para la transferencia de conocimiento y tecnología</v>
          </cell>
        </row>
        <row r="5102">
          <cell r="A5102">
            <v>3903005</v>
          </cell>
          <cell r="B5102" t="str">
            <v>Servicio de apoyo para la transferencia de conocimiento y tecnología</v>
          </cell>
        </row>
        <row r="5103">
          <cell r="A5103">
            <v>3903005</v>
          </cell>
          <cell r="B5103" t="str">
            <v>Servicio de apoyo para la transferencia de conocimiento y tecnología</v>
          </cell>
        </row>
        <row r="5104">
          <cell r="A5104">
            <v>3903005</v>
          </cell>
          <cell r="B5104" t="str">
            <v>Servicio de apoyo para la transferencia de conocimiento y tecnología</v>
          </cell>
        </row>
        <row r="5105">
          <cell r="A5105">
            <v>3903005</v>
          </cell>
          <cell r="B5105" t="str">
            <v>Servicio de apoyo para la transferencia de conocimiento y tecnología</v>
          </cell>
        </row>
        <row r="5106">
          <cell r="A5106">
            <v>3903005</v>
          </cell>
          <cell r="B5106" t="str">
            <v>Servicio de apoyo para la transferencia de conocimiento y tecnología</v>
          </cell>
        </row>
        <row r="5107">
          <cell r="A5107">
            <v>3903005</v>
          </cell>
          <cell r="B5107" t="str">
            <v>Servicio de apoyo para la transferencia de conocimiento y tecnología</v>
          </cell>
        </row>
        <row r="5108">
          <cell r="A5108">
            <v>3903005</v>
          </cell>
          <cell r="B5108" t="str">
            <v>Servicio de apoyo para la transferencia de conocimiento y tecnología</v>
          </cell>
        </row>
        <row r="5109">
          <cell r="A5109">
            <v>3903005</v>
          </cell>
          <cell r="B5109" t="str">
            <v>Servicio de apoyo para la transferencia de conocimiento y tecnología</v>
          </cell>
        </row>
        <row r="5110">
          <cell r="A5110">
            <v>3903005</v>
          </cell>
          <cell r="B5110" t="str">
            <v>Servicio de apoyo para la transferencia de conocimiento y tecnología</v>
          </cell>
        </row>
        <row r="5111">
          <cell r="A5111">
            <v>3903005</v>
          </cell>
          <cell r="B5111" t="str">
            <v>Servicio de apoyo para la transferencia de conocimiento y tecnología</v>
          </cell>
        </row>
        <row r="5112">
          <cell r="A5112">
            <v>3903005</v>
          </cell>
          <cell r="B5112" t="str">
            <v>Servicio de apoyo para la transferencia de conocimiento y tecnología</v>
          </cell>
        </row>
        <row r="5113">
          <cell r="A5113">
            <v>3903005</v>
          </cell>
          <cell r="B5113" t="str">
            <v>Servicio de apoyo para la transferencia de conocimiento y tecnología</v>
          </cell>
        </row>
        <row r="5114">
          <cell r="A5114">
            <v>3903005</v>
          </cell>
          <cell r="B5114" t="str">
            <v>Servicio de apoyo para la transferencia de conocimiento y tecnología</v>
          </cell>
        </row>
        <row r="5115">
          <cell r="A5115">
            <v>3903005</v>
          </cell>
          <cell r="B5115" t="str">
            <v>Servicio de apoyo para la transferencia de conocimiento y tecnología</v>
          </cell>
        </row>
        <row r="5116">
          <cell r="A5116">
            <v>3903005</v>
          </cell>
          <cell r="B5116" t="str">
            <v>Servicio de apoyo para la transferencia de conocimiento y tecnología</v>
          </cell>
        </row>
        <row r="5117">
          <cell r="A5117">
            <v>2406034</v>
          </cell>
          <cell r="B5117" t="str">
            <v>Servicio de operación de muelles</v>
          </cell>
        </row>
        <row r="5118">
          <cell r="A5118">
            <v>2406035</v>
          </cell>
          <cell r="B5118" t="str">
            <v>Servicio de operación de transbordadores</v>
          </cell>
        </row>
        <row r="5119">
          <cell r="A5119">
            <v>2406035</v>
          </cell>
          <cell r="B5119" t="str">
            <v>Servicio de operación de transbordadores</v>
          </cell>
        </row>
        <row r="5120">
          <cell r="A5120">
            <v>2406035</v>
          </cell>
          <cell r="B5120" t="str">
            <v>Servicio de operación de transbordadores</v>
          </cell>
        </row>
        <row r="5121">
          <cell r="A5121">
            <v>2406036</v>
          </cell>
          <cell r="B5121" t="str">
            <v>Servicio de inspección de transporte fluvial</v>
          </cell>
        </row>
        <row r="5122">
          <cell r="A5122">
            <v>2406038</v>
          </cell>
          <cell r="B5122" t="str">
            <v>Documentos de lineamientos técnicos</v>
          </cell>
        </row>
        <row r="5123">
          <cell r="A5123">
            <v>2406038</v>
          </cell>
          <cell r="B5123" t="str">
            <v>Documentos de lineamientos técnicos</v>
          </cell>
        </row>
        <row r="5124">
          <cell r="A5124">
            <v>2406040</v>
          </cell>
          <cell r="B5124" t="str">
            <v>Documentos de investigación</v>
          </cell>
        </row>
        <row r="5125">
          <cell r="A5125">
            <v>2406040</v>
          </cell>
          <cell r="B5125" t="str">
            <v>Documentos de investigación</v>
          </cell>
        </row>
        <row r="5126">
          <cell r="A5126">
            <v>2407001</v>
          </cell>
          <cell r="B5126" t="str">
            <v>Corredores logísticos operando</v>
          </cell>
        </row>
        <row r="5127">
          <cell r="A5127">
            <v>2407002</v>
          </cell>
          <cell r="B5127" t="str">
            <v>Plataformas logísticas operando</v>
          </cell>
        </row>
        <row r="5128">
          <cell r="A5128">
            <v>2407003</v>
          </cell>
          <cell r="B5128" t="str">
            <v>Centro de atención fronterizo y de comercio internacional construidos</v>
          </cell>
        </row>
        <row r="5129">
          <cell r="A5129">
            <v>2407003</v>
          </cell>
          <cell r="B5129" t="str">
            <v>Centro de atención fronterizo y de comercio internacional construidos</v>
          </cell>
        </row>
        <row r="5130">
          <cell r="A5130">
            <v>2407004</v>
          </cell>
          <cell r="B5130" t="str">
            <v>Documentos de lineamientos técnicos</v>
          </cell>
        </row>
        <row r="5131">
          <cell r="A5131">
            <v>2407004</v>
          </cell>
          <cell r="B5131" t="str">
            <v>Documentos de lineamientos técnicos</v>
          </cell>
        </row>
        <row r="5132">
          <cell r="A5132">
            <v>2407005</v>
          </cell>
          <cell r="B5132" t="str">
            <v>Documentos normativos</v>
          </cell>
        </row>
        <row r="5133">
          <cell r="A5133">
            <v>2407005</v>
          </cell>
          <cell r="B5133" t="str">
            <v>Documentos normativos</v>
          </cell>
        </row>
        <row r="5134">
          <cell r="A5134">
            <v>2407006</v>
          </cell>
          <cell r="B5134" t="str">
            <v>Documentos de planeación</v>
          </cell>
        </row>
        <row r="5135">
          <cell r="A5135">
            <v>2407006</v>
          </cell>
          <cell r="B5135" t="str">
            <v>Documentos de planeación</v>
          </cell>
        </row>
        <row r="5136">
          <cell r="A5136">
            <v>2407006</v>
          </cell>
          <cell r="B5136" t="str">
            <v>Documentos de planeación</v>
          </cell>
        </row>
        <row r="5137">
          <cell r="A5137">
            <v>2407007</v>
          </cell>
          <cell r="B5137" t="str">
            <v>Servicio de información en temas de logística</v>
          </cell>
        </row>
        <row r="5138">
          <cell r="A5138">
            <v>2407007</v>
          </cell>
          <cell r="B5138" t="str">
            <v>Servicio de información en temas de logística</v>
          </cell>
        </row>
        <row r="5139">
          <cell r="A5139">
            <v>2407008</v>
          </cell>
          <cell r="B5139" t="str">
            <v>Documentos de investigación</v>
          </cell>
        </row>
        <row r="5140">
          <cell r="A5140">
            <v>2407008</v>
          </cell>
          <cell r="B5140" t="str">
            <v>Documentos de investigación</v>
          </cell>
        </row>
        <row r="5141">
          <cell r="A5141">
            <v>2407009</v>
          </cell>
          <cell r="B5141" t="str">
            <v>Servicio de apoyo para la modernización del parque automotor de carga</v>
          </cell>
        </row>
        <row r="5142">
          <cell r="A5142">
            <v>2407009</v>
          </cell>
          <cell r="B5142" t="str">
            <v>Servicio de apoyo para la modernización del parque automotor de carga</v>
          </cell>
        </row>
        <row r="5143">
          <cell r="A5143">
            <v>2407009</v>
          </cell>
          <cell r="B5143" t="str">
            <v>Servicio de apoyo para la modernización del parque automotor de carga</v>
          </cell>
        </row>
        <row r="5144">
          <cell r="A5144">
            <v>2407009</v>
          </cell>
          <cell r="B5144" t="str">
            <v>Servicio de apoyo para la modernización del parque automotor de carga</v>
          </cell>
        </row>
        <row r="5145">
          <cell r="A5145">
            <v>2407009</v>
          </cell>
          <cell r="B5145" t="str">
            <v>Servicio de apoyo para la modernización del parque automotor de carga</v>
          </cell>
        </row>
        <row r="5146">
          <cell r="A5146">
            <v>2407009</v>
          </cell>
          <cell r="B5146" t="str">
            <v>Servicio de apoyo para la modernización del parque automotor de carga</v>
          </cell>
        </row>
        <row r="5147">
          <cell r="A5147">
            <v>2407009</v>
          </cell>
          <cell r="B5147" t="str">
            <v>Servicio de apoyo para la modernización del parque automotor de carga</v>
          </cell>
        </row>
        <row r="5148">
          <cell r="A5148">
            <v>2408001</v>
          </cell>
          <cell r="B5148" t="str">
            <v>Servicio de transporte público organizado implementados (SITM. SITP. SETP, SITR)</v>
          </cell>
        </row>
        <row r="5149">
          <cell r="A5149">
            <v>2408001</v>
          </cell>
          <cell r="B5149" t="str">
            <v>Servicio de transporte público organizado implementados (SITM. SITP. SETP, SITR)</v>
          </cell>
        </row>
        <row r="5150">
          <cell r="A5150">
            <v>2408002</v>
          </cell>
          <cell r="B5150" t="str">
            <v>Portales construidos</v>
          </cell>
        </row>
        <row r="5151">
          <cell r="A5151">
            <v>2408002</v>
          </cell>
          <cell r="B5151" t="str">
            <v>Portales construidos</v>
          </cell>
        </row>
        <row r="5152">
          <cell r="A5152">
            <v>2408003</v>
          </cell>
          <cell r="B5152" t="str">
            <v>Estaciones construidas</v>
          </cell>
        </row>
        <row r="5153">
          <cell r="A5153">
            <v>2408003</v>
          </cell>
          <cell r="B5153" t="str">
            <v>Estaciones construidas</v>
          </cell>
        </row>
        <row r="5154">
          <cell r="A5154">
            <v>2408003</v>
          </cell>
          <cell r="B5154" t="str">
            <v>Estaciones construidas</v>
          </cell>
        </row>
        <row r="5155">
          <cell r="A5155">
            <v>2408004</v>
          </cell>
          <cell r="B5155" t="str">
            <v>Espacios dedicados a la intermodalidad</v>
          </cell>
        </row>
        <row r="5156">
          <cell r="A5156">
            <v>2408008</v>
          </cell>
          <cell r="B5156" t="str">
            <v>Obras complementarias para la seguridad vial en el transporte público organizado</v>
          </cell>
        </row>
        <row r="5157">
          <cell r="A5157">
            <v>2408012</v>
          </cell>
          <cell r="B5157" t="str">
            <v>Ciclo parqueaderos construidos</v>
          </cell>
        </row>
        <row r="5158">
          <cell r="A5158">
            <v>2408017</v>
          </cell>
          <cell r="B5158" t="str">
            <v>Documentos de lineamientos técnicos</v>
          </cell>
        </row>
        <row r="5159">
          <cell r="A5159">
            <v>2408017</v>
          </cell>
          <cell r="B5159" t="str">
            <v>Documentos de lineamientos técnicos</v>
          </cell>
        </row>
        <row r="5160">
          <cell r="A5160">
            <v>2408018</v>
          </cell>
          <cell r="B5160" t="str">
            <v>Documentos de planeación</v>
          </cell>
        </row>
        <row r="5161">
          <cell r="A5161">
            <v>2408020</v>
          </cell>
          <cell r="B5161" t="str">
            <v>Documentos de investigación</v>
          </cell>
        </row>
        <row r="5162">
          <cell r="A5162">
            <v>2408020</v>
          </cell>
          <cell r="B5162" t="str">
            <v>Documentos de investigación</v>
          </cell>
        </row>
        <row r="5163">
          <cell r="A5163">
            <v>2408021</v>
          </cell>
          <cell r="B5163" t="str">
            <v>Servicio de Auditorías de Seguridad Vial a sistemas de transporte público organizado</v>
          </cell>
        </row>
        <row r="5164">
          <cell r="A5164">
            <v>2409001</v>
          </cell>
          <cell r="B5164" t="str">
            <v>Servicio de Auditorías de Seguridad Vial a sistemas de transporte</v>
          </cell>
        </row>
        <row r="5165">
          <cell r="A5165">
            <v>2409002</v>
          </cell>
          <cell r="B5165" t="str">
            <v>Servicio de sensibilización a usuarios de los sistemas de transporte, en relación con la seguridad al desplazarse</v>
          </cell>
        </row>
        <row r="5166">
          <cell r="A5166">
            <v>2409003</v>
          </cell>
          <cell r="B5166" t="str">
            <v>Infraestructura de transporte para la seguridad vial mejorada</v>
          </cell>
        </row>
        <row r="5167">
          <cell r="A5167">
            <v>2409003</v>
          </cell>
          <cell r="B5167" t="str">
            <v>Infraestructura de transporte para la seguridad vial mejorada</v>
          </cell>
        </row>
        <row r="5168">
          <cell r="A5168">
            <v>2409003</v>
          </cell>
          <cell r="B5168" t="str">
            <v>Infraestructura de transporte para la seguridad vial mejorada</v>
          </cell>
        </row>
        <row r="5169">
          <cell r="A5169">
            <v>2409004</v>
          </cell>
          <cell r="B5169" t="str">
            <v>Seguimiento y control a la operación de los sistemas de transporte</v>
          </cell>
        </row>
        <row r="5170">
          <cell r="A5170">
            <v>2409006</v>
          </cell>
          <cell r="B5170" t="str">
            <v>Servicio de educación informal en seguridad en Servicio de transporte</v>
          </cell>
        </row>
        <row r="5171">
          <cell r="A5171">
            <v>2409006</v>
          </cell>
          <cell r="B5171" t="str">
            <v>Servicio de educación informal en seguridad en Servicio de transporte</v>
          </cell>
        </row>
        <row r="5172">
          <cell r="A5172">
            <v>2409007</v>
          </cell>
          <cell r="B5172" t="str">
            <v>Servicio de asistencia técnica en temas de seguridad de transporte</v>
          </cell>
        </row>
        <row r="5173">
          <cell r="A5173">
            <v>2409008</v>
          </cell>
          <cell r="B5173" t="str">
            <v>Documentos de lineamientos técnicos</v>
          </cell>
        </row>
        <row r="5174">
          <cell r="A5174">
            <v>2409008</v>
          </cell>
          <cell r="B5174" t="str">
            <v>Documentos de lineamientos técnicos</v>
          </cell>
        </row>
        <row r="5175">
          <cell r="A5175">
            <v>2409009</v>
          </cell>
          <cell r="B5175" t="str">
            <v>Servicio de promoción y difusión para la seguridad de transporte</v>
          </cell>
        </row>
        <row r="5176">
          <cell r="A5176">
            <v>2409010</v>
          </cell>
          <cell r="B5176" t="str">
            <v>Servicio de información de seguridad vial</v>
          </cell>
        </row>
        <row r="5177">
          <cell r="A5177">
            <v>2409010</v>
          </cell>
          <cell r="B5177" t="str">
            <v>Servicio de información de seguridad vial</v>
          </cell>
        </row>
        <row r="5178">
          <cell r="A5178">
            <v>2409010</v>
          </cell>
          <cell r="B5178" t="str">
            <v>Servicio de información de seguridad vial</v>
          </cell>
        </row>
        <row r="5179">
          <cell r="A5179">
            <v>2409010</v>
          </cell>
          <cell r="B5179" t="str">
            <v>Servicio de información de seguridad vial</v>
          </cell>
        </row>
        <row r="5180">
          <cell r="A5180">
            <v>2409010</v>
          </cell>
          <cell r="B5180" t="str">
            <v>Servicio de información de seguridad vial</v>
          </cell>
        </row>
        <row r="5181">
          <cell r="A5181">
            <v>2409010</v>
          </cell>
          <cell r="B5181" t="str">
            <v>Servicio de información de seguridad vial</v>
          </cell>
        </row>
        <row r="5182">
          <cell r="A5182">
            <v>2409010</v>
          </cell>
          <cell r="B5182" t="str">
            <v>Servicio de información de seguridad vial</v>
          </cell>
        </row>
        <row r="5183">
          <cell r="A5183">
            <v>2409010</v>
          </cell>
          <cell r="B5183" t="str">
            <v>Servicio de información de seguridad vial</v>
          </cell>
        </row>
        <row r="5184">
          <cell r="A5184">
            <v>2409010</v>
          </cell>
          <cell r="B5184" t="str">
            <v>Servicio de información de seguridad vial</v>
          </cell>
        </row>
        <row r="5185">
          <cell r="A5185">
            <v>2409010</v>
          </cell>
          <cell r="B5185" t="str">
            <v>Servicio de información de seguridad vial</v>
          </cell>
        </row>
        <row r="5186">
          <cell r="A5186">
            <v>2409010</v>
          </cell>
          <cell r="B5186" t="str">
            <v>Servicio de información de seguridad vial</v>
          </cell>
        </row>
        <row r="5187">
          <cell r="A5187">
            <v>2409010</v>
          </cell>
          <cell r="B5187" t="str">
            <v>Servicio de información de seguridad vial</v>
          </cell>
        </row>
        <row r="5188">
          <cell r="A5188">
            <v>2409010</v>
          </cell>
          <cell r="B5188" t="str">
            <v>Servicio de información de seguridad vial</v>
          </cell>
        </row>
        <row r="5189">
          <cell r="A5189">
            <v>2409011</v>
          </cell>
          <cell r="B5189" t="str">
            <v>Servicio de control a la seguridad vial</v>
          </cell>
        </row>
        <row r="5190">
          <cell r="A5190">
            <v>2409012</v>
          </cell>
          <cell r="B5190" t="str">
            <v>Documentos de Investigación</v>
          </cell>
        </row>
        <row r="5191">
          <cell r="A5191">
            <v>2409012</v>
          </cell>
          <cell r="B5191" t="str">
            <v>Documentos de Investigación</v>
          </cell>
        </row>
        <row r="5192">
          <cell r="A5192">
            <v>2409012</v>
          </cell>
          <cell r="B5192" t="str">
            <v>Documentos de Investigación</v>
          </cell>
        </row>
        <row r="5193">
          <cell r="A5193">
            <v>3903007</v>
          </cell>
          <cell r="B5193" t="str">
            <v>Servicio de clasificación y reconocimiento de actores del SNCTI</v>
          </cell>
        </row>
        <row r="5194">
          <cell r="A5194">
            <v>3903007</v>
          </cell>
          <cell r="B5194" t="str">
            <v>Servicio de clasificación y reconocimiento de actores del SNCTI</v>
          </cell>
        </row>
        <row r="5195">
          <cell r="A5195">
            <v>3903007</v>
          </cell>
          <cell r="B5195" t="str">
            <v>Servicio de clasificación y reconocimiento de actores del SNCTI</v>
          </cell>
        </row>
        <row r="5196">
          <cell r="A5196">
            <v>3903007</v>
          </cell>
          <cell r="B5196" t="str">
            <v>Servicio de clasificación y reconocimiento de actores del SNCTI</v>
          </cell>
        </row>
        <row r="5197">
          <cell r="A5197">
            <v>3903008</v>
          </cell>
          <cell r="B5197" t="str">
            <v>Infraestructura para desarrollo tecnológico y la innovación fortalecida</v>
          </cell>
        </row>
        <row r="5198">
          <cell r="A5198">
            <v>3903008</v>
          </cell>
          <cell r="B5198" t="str">
            <v>Infraestructura para desarrollo tecnológico y la innovación fortalecida</v>
          </cell>
        </row>
        <row r="5199">
          <cell r="A5199">
            <v>3903008</v>
          </cell>
          <cell r="B5199" t="str">
            <v>Infraestructura para desarrollo tecnológico y la innovación fortalecida</v>
          </cell>
        </row>
        <row r="5200">
          <cell r="A5200">
            <v>3903008</v>
          </cell>
          <cell r="B5200" t="str">
            <v>Infraestructura para desarrollo tecnológico y la innovación fortalecida</v>
          </cell>
        </row>
        <row r="5201">
          <cell r="A5201">
            <v>3903008</v>
          </cell>
          <cell r="B5201" t="str">
            <v>Infraestructura para desarrollo tecnológico y la innovación fortalecida</v>
          </cell>
        </row>
        <row r="5202">
          <cell r="A5202">
            <v>3902001</v>
          </cell>
          <cell r="B5202" t="str">
            <v>Servicio de apoyo financiero para la generación de nuevo conocimiento</v>
          </cell>
        </row>
        <row r="5203">
          <cell r="A5203">
            <v>3902001</v>
          </cell>
          <cell r="B5203" t="str">
            <v>Servicio de apoyo financiero para la generación de nuevo conocimiento</v>
          </cell>
        </row>
        <row r="5204">
          <cell r="A5204">
            <v>3902001</v>
          </cell>
          <cell r="B5204" t="str">
            <v>Servicio de apoyo financiero para la generación de nuevo conocimiento</v>
          </cell>
        </row>
        <row r="5205">
          <cell r="A5205">
            <v>3902001</v>
          </cell>
          <cell r="B5205" t="str">
            <v>Servicio de apoyo financiero para la generación de nuevo conocimiento</v>
          </cell>
        </row>
        <row r="5206">
          <cell r="A5206">
            <v>3902001</v>
          </cell>
          <cell r="B5206" t="str">
            <v>Servicio de apoyo financiero para la generación de nuevo conocimiento</v>
          </cell>
        </row>
        <row r="5207">
          <cell r="A5207">
            <v>3902001</v>
          </cell>
          <cell r="B5207" t="str">
            <v>Servicio de apoyo financiero para la generación de nuevo conocimiento</v>
          </cell>
        </row>
        <row r="5208">
          <cell r="A5208">
            <v>3902002</v>
          </cell>
          <cell r="B5208" t="str">
            <v>Artículos de investigación</v>
          </cell>
        </row>
        <row r="5209">
          <cell r="A5209">
            <v>3902002</v>
          </cell>
          <cell r="B5209" t="str">
            <v>Artículos de investigación</v>
          </cell>
        </row>
        <row r="5210">
          <cell r="A5210">
            <v>3902002</v>
          </cell>
          <cell r="B5210" t="str">
            <v>Artículos de investigación</v>
          </cell>
        </row>
        <row r="5211">
          <cell r="A5211">
            <v>3902002</v>
          </cell>
          <cell r="B5211" t="str">
            <v>Artículos de investigación</v>
          </cell>
        </row>
        <row r="5212">
          <cell r="A5212">
            <v>3902002</v>
          </cell>
          <cell r="B5212" t="str">
            <v>Artículos de investigación</v>
          </cell>
        </row>
        <row r="5213">
          <cell r="A5213">
            <v>3902002</v>
          </cell>
          <cell r="B5213" t="str">
            <v>Artículos de investigación</v>
          </cell>
        </row>
        <row r="5214">
          <cell r="A5214">
            <v>3902002</v>
          </cell>
          <cell r="B5214" t="str">
            <v>Artículos de investigación</v>
          </cell>
        </row>
        <row r="5215">
          <cell r="A5215">
            <v>3902003</v>
          </cell>
          <cell r="B5215" t="str">
            <v>Documentos de investigación</v>
          </cell>
        </row>
        <row r="5216">
          <cell r="A5216">
            <v>3902003</v>
          </cell>
          <cell r="B5216" t="str">
            <v>Documentos de investigación</v>
          </cell>
        </row>
        <row r="5217">
          <cell r="A5217">
            <v>3902003</v>
          </cell>
          <cell r="B5217" t="str">
            <v>Documentos de investigación</v>
          </cell>
        </row>
        <row r="5218">
          <cell r="A5218">
            <v>3902003</v>
          </cell>
          <cell r="B5218" t="str">
            <v>Documentos de investigación</v>
          </cell>
        </row>
        <row r="5219">
          <cell r="A5219">
            <v>3902003</v>
          </cell>
          <cell r="B5219" t="str">
            <v>Documentos de investigación</v>
          </cell>
        </row>
        <row r="5220">
          <cell r="A5220">
            <v>3902004</v>
          </cell>
          <cell r="B5220" t="str">
            <v>Productos de investigación en artes, arquitectura y diseño</v>
          </cell>
        </row>
        <row r="5221">
          <cell r="A5221">
            <v>3902005</v>
          </cell>
          <cell r="B5221" t="str">
            <v>Servicio de apoyo financiero para la formación de nivel doctoral</v>
          </cell>
        </row>
        <row r="5222">
          <cell r="A5222">
            <v>3902005</v>
          </cell>
          <cell r="B5222" t="str">
            <v>Servicio de apoyo financiero para la formación de nivel doctoral</v>
          </cell>
        </row>
        <row r="5223">
          <cell r="A5223">
            <v>3902005</v>
          </cell>
          <cell r="B5223" t="str">
            <v>Servicio de apoyo financiero para la formación de nivel doctoral</v>
          </cell>
        </row>
        <row r="5224">
          <cell r="A5224">
            <v>3902005</v>
          </cell>
          <cell r="B5224" t="str">
            <v>Servicio de apoyo financiero para la formación de nivel doctoral</v>
          </cell>
        </row>
        <row r="5225">
          <cell r="A5225">
            <v>3902005</v>
          </cell>
          <cell r="B5225" t="str">
            <v>Servicio de apoyo financiero para la formación de nivel doctoral</v>
          </cell>
        </row>
        <row r="5226">
          <cell r="A5226">
            <v>3902005</v>
          </cell>
          <cell r="B5226" t="str">
            <v>Servicio de apoyo financiero para la formación de nivel doctoral</v>
          </cell>
        </row>
        <row r="5227">
          <cell r="A5227">
            <v>3902006</v>
          </cell>
          <cell r="B5227" t="str">
            <v>Servicio de apoyo financiero para la formación de nivel maestría</v>
          </cell>
        </row>
        <row r="5228">
          <cell r="A5228">
            <v>3902006</v>
          </cell>
          <cell r="B5228" t="str">
            <v>Servicio de apoyo financiero para la formación de nivel maestría</v>
          </cell>
        </row>
        <row r="5229">
          <cell r="A5229">
            <v>3902006</v>
          </cell>
          <cell r="B5229" t="str">
            <v>Servicio de apoyo financiero para la formación de nivel maestría</v>
          </cell>
        </row>
        <row r="5230">
          <cell r="A5230">
            <v>3902006</v>
          </cell>
          <cell r="B5230" t="str">
            <v>Servicio de apoyo financiero para la formación de nivel maestría</v>
          </cell>
        </row>
        <row r="5231">
          <cell r="A5231">
            <v>3902006</v>
          </cell>
          <cell r="B5231" t="str">
            <v>Servicio de apoyo financiero para la formación de nivel maestría</v>
          </cell>
        </row>
        <row r="5232">
          <cell r="A5232">
            <v>3902006</v>
          </cell>
          <cell r="B5232" t="str">
            <v>Servicio de apoyo financiero para la formación de nivel maestría</v>
          </cell>
        </row>
        <row r="5233">
          <cell r="A5233">
            <v>3902006</v>
          </cell>
          <cell r="B5233" t="str">
            <v>Servicio de apoyo financiero para la formación de nivel maestría</v>
          </cell>
        </row>
        <row r="5234">
          <cell r="A5234">
            <v>3902006</v>
          </cell>
          <cell r="B5234" t="str">
            <v>Servicio de apoyo financiero para la formación de nivel maestría</v>
          </cell>
        </row>
        <row r="5235">
          <cell r="A5235">
            <v>3902007</v>
          </cell>
          <cell r="B5235" t="str">
            <v>Servicio de acceso a bibliografía especializada</v>
          </cell>
        </row>
        <row r="5236">
          <cell r="A5236">
            <v>3902008</v>
          </cell>
          <cell r="B5236" t="str">
            <v>Servicio de apoyo para la vinculación de doctores a entidades del SNCTI</v>
          </cell>
        </row>
        <row r="5237">
          <cell r="A5237">
            <v>3902009</v>
          </cell>
          <cell r="B5237" t="str">
            <v>Servicio de apoyo para entrenamiento especializado para científicos investigadores</v>
          </cell>
        </row>
        <row r="5238">
          <cell r="A5238">
            <v>3902009</v>
          </cell>
          <cell r="B5238" t="str">
            <v>Servicio de apoyo para entrenamiento especializado para científicos investigadores</v>
          </cell>
        </row>
        <row r="5239">
          <cell r="A5239">
            <v>3902010</v>
          </cell>
          <cell r="B5239" t="str">
            <v>Servicio de articulación de oferta y demanda de doctores y entidades del SNCTI</v>
          </cell>
        </row>
        <row r="5240">
          <cell r="A5240">
            <v>3902010</v>
          </cell>
          <cell r="B5240" t="str">
            <v>Servicio de articulación de oferta y demanda de doctores y entidades del SNCTI</v>
          </cell>
        </row>
        <row r="5241">
          <cell r="A5241">
            <v>3902010</v>
          </cell>
          <cell r="B5241" t="str">
            <v>Servicio de articulación de oferta y demanda de doctores y entidades del SNCTI</v>
          </cell>
        </row>
        <row r="5242">
          <cell r="A5242">
            <v>3902010</v>
          </cell>
          <cell r="B5242" t="str">
            <v>Servicio de articulación de oferta y demanda de doctores y entidades del SNCTI</v>
          </cell>
        </row>
        <row r="5243">
          <cell r="A5243">
            <v>3902011</v>
          </cell>
          <cell r="B5243" t="str">
            <v>Servicio de clasificación y reconocimiento de actores del SNCTI</v>
          </cell>
        </row>
        <row r="5244">
          <cell r="A5244">
            <v>3902011</v>
          </cell>
          <cell r="B5244" t="str">
            <v>Servicio de clasificación y reconocimiento de actores del SNCTI</v>
          </cell>
        </row>
        <row r="5245">
          <cell r="A5245">
            <v>3902011</v>
          </cell>
          <cell r="B5245" t="str">
            <v>Servicio de clasificación y reconocimiento de actores del SNCTI</v>
          </cell>
        </row>
        <row r="5246">
          <cell r="A5246">
            <v>3902011</v>
          </cell>
          <cell r="B5246" t="str">
            <v>Servicio de clasificación y reconocimiento de actores del SNCTI</v>
          </cell>
        </row>
        <row r="5247">
          <cell r="A5247">
            <v>3902012</v>
          </cell>
          <cell r="B5247" t="str">
            <v>Servicio de apoyo financiero a estancias posdoctorales</v>
          </cell>
        </row>
        <row r="5248">
          <cell r="A5248">
            <v>3902013</v>
          </cell>
          <cell r="B5248" t="str">
            <v>Infraestructura para la investigación fortalecida</v>
          </cell>
        </row>
        <row r="5249">
          <cell r="A5249">
            <v>3902013</v>
          </cell>
          <cell r="B5249" t="str">
            <v>Infraestructura para la investigación fortalecida</v>
          </cell>
        </row>
        <row r="5250">
          <cell r="A5250">
            <v>3902013</v>
          </cell>
          <cell r="B5250" t="str">
            <v>Infraestructura para la investigación fortalecida</v>
          </cell>
        </row>
        <row r="5251">
          <cell r="A5251">
            <v>3902013</v>
          </cell>
          <cell r="B5251" t="str">
            <v>Infraestructura para la investigación fortalecida</v>
          </cell>
        </row>
        <row r="5252">
          <cell r="A5252">
            <v>3902013</v>
          </cell>
          <cell r="B5252" t="str">
            <v>Infraestructura para la investigación fortalecida</v>
          </cell>
        </row>
        <row r="5253">
          <cell r="A5253">
            <v>3901001</v>
          </cell>
          <cell r="B5253" t="str">
            <v>Documentos de planeación</v>
          </cell>
        </row>
        <row r="5254">
          <cell r="A5254">
            <v>3901002</v>
          </cell>
          <cell r="B5254" t="str">
            <v>Documentos de política</v>
          </cell>
        </row>
        <row r="5255">
          <cell r="A5255">
            <v>3901002</v>
          </cell>
          <cell r="B5255" t="str">
            <v>Documentos de política</v>
          </cell>
        </row>
        <row r="5256">
          <cell r="A5256">
            <v>3901002</v>
          </cell>
          <cell r="B5256" t="str">
            <v>Documentos de política</v>
          </cell>
        </row>
        <row r="5257">
          <cell r="A5257">
            <v>3901002</v>
          </cell>
          <cell r="B5257" t="str">
            <v>Documentos de política</v>
          </cell>
        </row>
        <row r="5258">
          <cell r="A5258">
            <v>3901002</v>
          </cell>
          <cell r="B5258" t="str">
            <v>Documentos de política</v>
          </cell>
        </row>
        <row r="5259">
          <cell r="A5259">
            <v>3901002</v>
          </cell>
          <cell r="B5259" t="str">
            <v>Documentos de política</v>
          </cell>
        </row>
        <row r="5260">
          <cell r="A5260">
            <v>3901002</v>
          </cell>
          <cell r="B5260" t="str">
            <v>Documentos de política</v>
          </cell>
        </row>
        <row r="5261">
          <cell r="A5261">
            <v>3901002</v>
          </cell>
          <cell r="B5261" t="str">
            <v>Documentos de política</v>
          </cell>
        </row>
        <row r="5262">
          <cell r="A5262">
            <v>3901002</v>
          </cell>
          <cell r="B5262" t="str">
            <v>Documentos de política</v>
          </cell>
        </row>
        <row r="5263">
          <cell r="A5263">
            <v>3901002</v>
          </cell>
          <cell r="B5263" t="str">
            <v>Documentos de política</v>
          </cell>
        </row>
        <row r="5264">
          <cell r="A5264">
            <v>3901003</v>
          </cell>
          <cell r="B5264" t="str">
            <v>Servicio de gestión de la información de CTeI</v>
          </cell>
        </row>
        <row r="5265">
          <cell r="A5265">
            <v>3901003</v>
          </cell>
          <cell r="B5265" t="str">
            <v>Servicio de gestión de la información de CTeI</v>
          </cell>
        </row>
        <row r="5266">
          <cell r="A5266">
            <v>3901004</v>
          </cell>
          <cell r="B5266" t="str">
            <v>Servicio de cooperación internacional para la CTeI</v>
          </cell>
        </row>
        <row r="5267">
          <cell r="A5267">
            <v>3901004</v>
          </cell>
          <cell r="B5267" t="str">
            <v>Servicio de cooperación internacional para la CTeI</v>
          </cell>
        </row>
        <row r="5268">
          <cell r="A5268">
            <v>3901004</v>
          </cell>
          <cell r="B5268" t="str">
            <v>Servicio de cooperación internacional para la CTeI</v>
          </cell>
        </row>
        <row r="5269">
          <cell r="A5269">
            <v>3901004</v>
          </cell>
          <cell r="B5269" t="str">
            <v>Servicio de cooperación internacional para la CTeI</v>
          </cell>
        </row>
        <row r="5270">
          <cell r="A5270">
            <v>3901004</v>
          </cell>
          <cell r="B5270" t="str">
            <v>Servicio de cooperación internacional para la CTeI</v>
          </cell>
        </row>
        <row r="5271">
          <cell r="A5271">
            <v>3901005</v>
          </cell>
          <cell r="B5271" t="str">
            <v>Servicio de coordinación institucional</v>
          </cell>
        </row>
        <row r="5272">
          <cell r="A5272">
            <v>3901006</v>
          </cell>
          <cell r="B5272" t="str">
            <v>Servicio de divulgación</v>
          </cell>
        </row>
        <row r="5273">
          <cell r="A5273">
            <v>3901006</v>
          </cell>
          <cell r="B5273" t="str">
            <v>Servicio de divulgación</v>
          </cell>
        </row>
        <row r="5274">
          <cell r="A5274">
            <v>4301001</v>
          </cell>
          <cell r="B5274" t="str">
            <v>Servicio de apoyo a la actividad física, la recreación y el deporte</v>
          </cell>
        </row>
        <row r="5275">
          <cell r="A5275">
            <v>4301001</v>
          </cell>
          <cell r="B5275" t="str">
            <v>Servicio de apoyo a la actividad física, la recreación y el deporte</v>
          </cell>
        </row>
        <row r="5276">
          <cell r="A5276">
            <v>4301001</v>
          </cell>
          <cell r="B5276" t="str">
            <v>Servicio de apoyo a la actividad física, la recreación y el deporte</v>
          </cell>
        </row>
        <row r="5277">
          <cell r="A5277">
            <v>4301001</v>
          </cell>
          <cell r="B5277" t="str">
            <v>Servicio de apoyo a la actividad física, la recreación y el deporte</v>
          </cell>
        </row>
        <row r="5278">
          <cell r="A5278">
            <v>4301002</v>
          </cell>
          <cell r="B5278" t="str">
            <v>Servicio de apoyo financiero para la profesionalización de deportistas</v>
          </cell>
        </row>
        <row r="5279">
          <cell r="A5279">
            <v>4301002</v>
          </cell>
          <cell r="B5279" t="str">
            <v>Servicio de apoyo financiero para la profesionalización de deportistas</v>
          </cell>
        </row>
        <row r="5280">
          <cell r="A5280">
            <v>4301003</v>
          </cell>
          <cell r="B5280" t="str">
            <v>Servicio de administración de la infraestructura deportiva</v>
          </cell>
        </row>
        <row r="5281">
          <cell r="A5281">
            <v>4301003</v>
          </cell>
          <cell r="B5281" t="str">
            <v>Servicio de administración de la infraestructura deportiva</v>
          </cell>
        </row>
        <row r="5282">
          <cell r="A5282">
            <v>4301003</v>
          </cell>
          <cell r="B5282" t="str">
            <v>Servicio de administración de la infraestructura deportiva</v>
          </cell>
        </row>
        <row r="5283">
          <cell r="A5283">
            <v>4301004</v>
          </cell>
          <cell r="B5283" t="str">
            <v>Servicio de mantenimiento a la infraestructura deportiva</v>
          </cell>
        </row>
        <row r="5284">
          <cell r="A5284">
            <v>4301004</v>
          </cell>
          <cell r="B5284" t="str">
            <v>Servicio de mantenimiento a la infraestructura deportiva</v>
          </cell>
        </row>
        <row r="5285">
          <cell r="A5285">
            <v>4301006</v>
          </cell>
          <cell r="B5285" t="str">
            <v>Documentos normativos</v>
          </cell>
        </row>
        <row r="5286">
          <cell r="A5286">
            <v>4301006</v>
          </cell>
          <cell r="B5286" t="str">
            <v>Documentos normativos</v>
          </cell>
        </row>
        <row r="5287">
          <cell r="A5287">
            <v>4301006</v>
          </cell>
          <cell r="B5287" t="str">
            <v>Documentos normativos</v>
          </cell>
        </row>
        <row r="5288">
          <cell r="A5288">
            <v>4301006</v>
          </cell>
          <cell r="B5288" t="str">
            <v>Documentos normativos</v>
          </cell>
        </row>
        <row r="5289">
          <cell r="A5289">
            <v>4301007</v>
          </cell>
          <cell r="B5289" t="str">
            <v>Servicio de Escuelas Deportivas</v>
          </cell>
        </row>
        <row r="5290">
          <cell r="A5290">
            <v>4301007</v>
          </cell>
          <cell r="B5290" t="str">
            <v>Servicio de Escuelas Deportivas</v>
          </cell>
        </row>
        <row r="5291">
          <cell r="A5291">
            <v>4301007</v>
          </cell>
          <cell r="B5291" t="str">
            <v>Servicio de Escuelas Deportivas</v>
          </cell>
        </row>
        <row r="5292">
          <cell r="A5292">
            <v>4301007</v>
          </cell>
          <cell r="B5292" t="str">
            <v>Servicio de Escuelas Deportivas</v>
          </cell>
        </row>
        <row r="5293">
          <cell r="A5293">
            <v>4301009</v>
          </cell>
          <cell r="B5293" t="str">
            <v>Parques recreativos construidos</v>
          </cell>
        </row>
        <row r="5294">
          <cell r="A5294">
            <v>4301010</v>
          </cell>
          <cell r="B5294" t="str">
            <v>Parques recreativos construidos y dotados</v>
          </cell>
        </row>
        <row r="5295">
          <cell r="A5295">
            <v>4301011</v>
          </cell>
          <cell r="B5295" t="str">
            <v>Parques recreativos adecuados</v>
          </cell>
        </row>
        <row r="5296">
          <cell r="A5296">
            <v>4301012</v>
          </cell>
          <cell r="B5296" t="str">
            <v>Parques recreativos mantenidos</v>
          </cell>
        </row>
        <row r="5297">
          <cell r="A5297">
            <v>4301013</v>
          </cell>
          <cell r="B5297" t="str">
            <v>Parques recreativos mejorados</v>
          </cell>
        </row>
        <row r="5298">
          <cell r="A5298">
            <v>4301014</v>
          </cell>
          <cell r="B5298" t="str">
            <v>Canchas multifuncionales construidas.</v>
          </cell>
        </row>
        <row r="5299">
          <cell r="A5299">
            <v>4301015</v>
          </cell>
          <cell r="B5299" t="str">
            <v>Canchas multifuncionales construidas y dotadas</v>
          </cell>
        </row>
        <row r="5300">
          <cell r="A5300">
            <v>4301016</v>
          </cell>
          <cell r="B5300" t="str">
            <v>Canchas multifuncionales adecuadas</v>
          </cell>
        </row>
        <row r="5301">
          <cell r="A5301">
            <v>4301017</v>
          </cell>
          <cell r="B5301" t="str">
            <v>Canchas multifuncionales mantenidas</v>
          </cell>
        </row>
        <row r="5302">
          <cell r="A5302">
            <v>4301018</v>
          </cell>
          <cell r="B5302" t="str">
            <v>Canchas multifuncionales mejoradas</v>
          </cell>
        </row>
        <row r="5303">
          <cell r="A5303">
            <v>4301019</v>
          </cell>
          <cell r="B5303" t="str">
            <v>Placa deportiva construida</v>
          </cell>
        </row>
        <row r="5304">
          <cell r="A5304">
            <v>4301019</v>
          </cell>
          <cell r="B5304" t="str">
            <v>Placa deportiva construida</v>
          </cell>
        </row>
        <row r="5305">
          <cell r="A5305">
            <v>4301019</v>
          </cell>
          <cell r="B5305" t="str">
            <v>Placa deportiva construida</v>
          </cell>
        </row>
        <row r="5306">
          <cell r="A5306">
            <v>4301019</v>
          </cell>
          <cell r="B5306" t="str">
            <v>Placa deportiva construida</v>
          </cell>
        </row>
        <row r="5307">
          <cell r="A5307">
            <v>4301020</v>
          </cell>
          <cell r="B5307" t="str">
            <v>Placa deportiva construida y dotada</v>
          </cell>
        </row>
        <row r="5308">
          <cell r="A5308">
            <v>4301020</v>
          </cell>
          <cell r="B5308" t="str">
            <v>Placa deportiva construida y dotada</v>
          </cell>
        </row>
        <row r="5309">
          <cell r="A5309">
            <v>4301020</v>
          </cell>
          <cell r="B5309" t="str">
            <v>Placa deportiva construida y dotada</v>
          </cell>
        </row>
        <row r="5310">
          <cell r="A5310">
            <v>4301020</v>
          </cell>
          <cell r="B5310" t="str">
            <v>Placa deportiva construida y dotada</v>
          </cell>
        </row>
        <row r="5311">
          <cell r="A5311">
            <v>4301021</v>
          </cell>
          <cell r="B5311" t="str">
            <v>Placa deportiva adecuada</v>
          </cell>
        </row>
        <row r="5312">
          <cell r="A5312">
            <v>4301021</v>
          </cell>
          <cell r="B5312" t="str">
            <v>Placa deportiva adecuada</v>
          </cell>
        </row>
        <row r="5313">
          <cell r="A5313">
            <v>4301021</v>
          </cell>
          <cell r="B5313" t="str">
            <v>Placa deportiva adecuada</v>
          </cell>
        </row>
        <row r="5314">
          <cell r="A5314">
            <v>4301021</v>
          </cell>
          <cell r="B5314" t="str">
            <v>Placa deportiva adecuada</v>
          </cell>
        </row>
        <row r="5315">
          <cell r="A5315">
            <v>4301022</v>
          </cell>
          <cell r="B5315" t="str">
            <v>Placa deportiva mantenida</v>
          </cell>
        </row>
        <row r="5316">
          <cell r="A5316">
            <v>4301022</v>
          </cell>
          <cell r="B5316" t="str">
            <v>Placa deportiva mantenida</v>
          </cell>
        </row>
        <row r="5317">
          <cell r="A5317">
            <v>4301022</v>
          </cell>
          <cell r="B5317" t="str">
            <v>Placa deportiva mantenida</v>
          </cell>
        </row>
        <row r="5318">
          <cell r="A5318">
            <v>4301022</v>
          </cell>
          <cell r="B5318" t="str">
            <v>Placa deportiva mantenida</v>
          </cell>
        </row>
        <row r="5319">
          <cell r="A5319">
            <v>4301023</v>
          </cell>
          <cell r="B5319" t="str">
            <v>Placa deportiva mejorada</v>
          </cell>
        </row>
        <row r="5320">
          <cell r="A5320">
            <v>4301023</v>
          </cell>
          <cell r="B5320" t="str">
            <v>Placa deportiva mejorada</v>
          </cell>
        </row>
        <row r="5321">
          <cell r="A5321">
            <v>4301023</v>
          </cell>
          <cell r="B5321" t="str">
            <v>Placa deportiva mejorada</v>
          </cell>
        </row>
        <row r="5322">
          <cell r="A5322">
            <v>4301023</v>
          </cell>
          <cell r="B5322" t="str">
            <v>Placa deportiva mejorada</v>
          </cell>
        </row>
        <row r="5323">
          <cell r="A5323">
            <v>4301024</v>
          </cell>
          <cell r="B5323" t="str">
            <v>Gimnasios al aire libre estáticos</v>
          </cell>
        </row>
        <row r="5324">
          <cell r="A5324">
            <v>4302001</v>
          </cell>
          <cell r="B5324" t="str">
            <v>Servicio de preparación deportiva</v>
          </cell>
        </row>
        <row r="5325">
          <cell r="A5325">
            <v>4302002</v>
          </cell>
          <cell r="B5325" t="str">
            <v>Servicio de apoyo financiero a atletas</v>
          </cell>
        </row>
        <row r="5326">
          <cell r="A5326">
            <v>4302002</v>
          </cell>
          <cell r="B5326" t="str">
            <v>Servicio de apoyo financiero a atletas</v>
          </cell>
        </row>
        <row r="5327">
          <cell r="A5327">
            <v>4302003</v>
          </cell>
          <cell r="B5327" t="str">
            <v>Servicio de atención médica especializada</v>
          </cell>
        </row>
        <row r="5328">
          <cell r="A5328">
            <v>4302004</v>
          </cell>
          <cell r="B5328" t="str">
            <v>Servicio de organización de eventos deportivos de alto rendimiento</v>
          </cell>
        </row>
        <row r="5329">
          <cell r="A5329">
            <v>4302004</v>
          </cell>
          <cell r="B5329" t="str">
            <v>Servicio de organización de eventos deportivos de alto rendimiento</v>
          </cell>
        </row>
        <row r="5330">
          <cell r="A5330">
            <v>4302006</v>
          </cell>
          <cell r="B5330" t="str">
            <v>Documentos de planeación</v>
          </cell>
        </row>
        <row r="5331">
          <cell r="A5331">
            <v>4302007</v>
          </cell>
          <cell r="B5331" t="str">
            <v>Documentos de investigación</v>
          </cell>
        </row>
        <row r="5332">
          <cell r="A5332">
            <v>4302008</v>
          </cell>
          <cell r="B5332" t="str">
            <v>Servicio de posicionamiento institucional</v>
          </cell>
        </row>
        <row r="5333">
          <cell r="A5333">
            <v>4302009</v>
          </cell>
          <cell r="B5333" t="str">
            <v>Documentos de lineamientos técnicos</v>
          </cell>
        </row>
        <row r="5334">
          <cell r="A5334">
            <v>4302010</v>
          </cell>
          <cell r="B5334" t="str">
            <v>Estadios construidos</v>
          </cell>
        </row>
        <row r="5335">
          <cell r="A5335">
            <v>4302010</v>
          </cell>
          <cell r="B5335" t="str">
            <v>Estadios construidos</v>
          </cell>
        </row>
        <row r="5336">
          <cell r="A5336">
            <v>4302010</v>
          </cell>
          <cell r="B5336" t="str">
            <v>Estadios construidos</v>
          </cell>
        </row>
        <row r="5337">
          <cell r="A5337">
            <v>4302010</v>
          </cell>
          <cell r="B5337" t="str">
            <v>Estadios construidos</v>
          </cell>
        </row>
        <row r="5338">
          <cell r="A5338">
            <v>4302010</v>
          </cell>
          <cell r="B5338" t="str">
            <v>Estadios construidos</v>
          </cell>
        </row>
        <row r="5339">
          <cell r="A5339">
            <v>4302010</v>
          </cell>
          <cell r="B5339" t="str">
            <v>Estadios construidos</v>
          </cell>
        </row>
        <row r="5340">
          <cell r="A5340">
            <v>4302010</v>
          </cell>
          <cell r="B5340" t="str">
            <v>Estadios construidos</v>
          </cell>
        </row>
        <row r="5341">
          <cell r="A5341">
            <v>4302011</v>
          </cell>
          <cell r="B5341" t="str">
            <v>Estadios construidos y dotados</v>
          </cell>
        </row>
        <row r="5342">
          <cell r="A5342">
            <v>4302011</v>
          </cell>
          <cell r="B5342" t="str">
            <v>Estadios construidos y dotados</v>
          </cell>
        </row>
        <row r="5343">
          <cell r="A5343">
            <v>4302011</v>
          </cell>
          <cell r="B5343" t="str">
            <v>Estadios construidos y dotados</v>
          </cell>
        </row>
        <row r="5344">
          <cell r="A5344">
            <v>4302011</v>
          </cell>
          <cell r="B5344" t="str">
            <v>Estadios construidos y dotados</v>
          </cell>
        </row>
        <row r="5345">
          <cell r="A5345">
            <v>4302011</v>
          </cell>
          <cell r="B5345" t="str">
            <v>Estadios construidos y dotados</v>
          </cell>
        </row>
        <row r="5346">
          <cell r="A5346">
            <v>4302011</v>
          </cell>
          <cell r="B5346" t="str">
            <v>Estadios construidos y dotados</v>
          </cell>
        </row>
        <row r="5347">
          <cell r="A5347">
            <v>4302011</v>
          </cell>
          <cell r="B5347" t="str">
            <v>Estadios construidos y dotados</v>
          </cell>
        </row>
        <row r="5348">
          <cell r="A5348">
            <v>4302012</v>
          </cell>
          <cell r="B5348" t="str">
            <v>Estadios mantenidos</v>
          </cell>
        </row>
        <row r="5349">
          <cell r="A5349">
            <v>4302012</v>
          </cell>
          <cell r="B5349" t="str">
            <v>Estadios mantenidos</v>
          </cell>
        </row>
        <row r="5350">
          <cell r="A5350">
            <v>4302012</v>
          </cell>
          <cell r="B5350" t="str">
            <v>Estadios mantenidos</v>
          </cell>
        </row>
        <row r="5351">
          <cell r="A5351">
            <v>4302012</v>
          </cell>
          <cell r="B5351" t="str">
            <v>Estadios mantenidos</v>
          </cell>
        </row>
        <row r="5352">
          <cell r="A5352">
            <v>4302012</v>
          </cell>
          <cell r="B5352" t="str">
            <v>Estadios mantenidos</v>
          </cell>
        </row>
        <row r="5353">
          <cell r="A5353">
            <v>4302012</v>
          </cell>
          <cell r="B5353" t="str">
            <v>Estadios mantenidos</v>
          </cell>
        </row>
        <row r="5354">
          <cell r="A5354">
            <v>4302012</v>
          </cell>
          <cell r="B5354" t="str">
            <v>Estadios mantenidos</v>
          </cell>
        </row>
        <row r="5355">
          <cell r="A5355">
            <v>4302013</v>
          </cell>
          <cell r="B5355" t="str">
            <v>Estadios mejorados</v>
          </cell>
        </row>
        <row r="5356">
          <cell r="A5356">
            <v>4302013</v>
          </cell>
          <cell r="B5356" t="str">
            <v>Estadios mejorados</v>
          </cell>
        </row>
        <row r="5357">
          <cell r="A5357">
            <v>4302013</v>
          </cell>
          <cell r="B5357" t="str">
            <v>Estadios mejorados</v>
          </cell>
        </row>
        <row r="5358">
          <cell r="A5358">
            <v>4302013</v>
          </cell>
          <cell r="B5358" t="str">
            <v>Estadios mejorados</v>
          </cell>
        </row>
        <row r="5359">
          <cell r="A5359">
            <v>4302013</v>
          </cell>
          <cell r="B5359" t="str">
            <v>Estadios mejorados</v>
          </cell>
        </row>
        <row r="5360">
          <cell r="A5360">
            <v>4302013</v>
          </cell>
          <cell r="B5360" t="str">
            <v>Estadios mejorados</v>
          </cell>
        </row>
        <row r="5361">
          <cell r="A5361">
            <v>4302013</v>
          </cell>
          <cell r="B5361" t="str">
            <v>Estadios mejorados</v>
          </cell>
        </row>
        <row r="5362">
          <cell r="A5362">
            <v>4302014</v>
          </cell>
          <cell r="B5362" t="str">
            <v>Pistas construidas</v>
          </cell>
        </row>
        <row r="5363">
          <cell r="A5363">
            <v>4302014</v>
          </cell>
          <cell r="B5363" t="str">
            <v>Pistas construidas</v>
          </cell>
        </row>
        <row r="5364">
          <cell r="A5364">
            <v>4302014</v>
          </cell>
          <cell r="B5364" t="str">
            <v>Pistas construidas</v>
          </cell>
        </row>
        <row r="5365">
          <cell r="A5365">
            <v>4302014</v>
          </cell>
          <cell r="B5365" t="str">
            <v>Pistas construidas</v>
          </cell>
        </row>
        <row r="5366">
          <cell r="A5366">
            <v>4302014</v>
          </cell>
          <cell r="B5366" t="str">
            <v>Pistas construidas</v>
          </cell>
        </row>
        <row r="5367">
          <cell r="A5367">
            <v>4302014</v>
          </cell>
          <cell r="B5367" t="str">
            <v>Pistas construidas</v>
          </cell>
        </row>
        <row r="5368">
          <cell r="A5368">
            <v>4302014</v>
          </cell>
          <cell r="B5368" t="str">
            <v>Pistas construidas</v>
          </cell>
        </row>
        <row r="5369">
          <cell r="A5369">
            <v>4302014</v>
          </cell>
          <cell r="B5369" t="str">
            <v>Pistas construidas</v>
          </cell>
        </row>
        <row r="5370">
          <cell r="A5370">
            <v>4302014</v>
          </cell>
          <cell r="B5370" t="str">
            <v>Pistas construidas</v>
          </cell>
        </row>
        <row r="5371">
          <cell r="A5371">
            <v>4302014</v>
          </cell>
          <cell r="B5371" t="str">
            <v>Pistas construidas</v>
          </cell>
        </row>
        <row r="5372">
          <cell r="A5372">
            <v>4302014</v>
          </cell>
          <cell r="B5372" t="str">
            <v>Pistas construidas</v>
          </cell>
        </row>
        <row r="5373">
          <cell r="A5373">
            <v>4302015</v>
          </cell>
          <cell r="B5373" t="str">
            <v>Pistas construidas y dotadas</v>
          </cell>
        </row>
        <row r="5374">
          <cell r="A5374">
            <v>4302015</v>
          </cell>
          <cell r="B5374" t="str">
            <v>Pistas construidas y dotadas</v>
          </cell>
        </row>
        <row r="5375">
          <cell r="A5375">
            <v>4302015</v>
          </cell>
          <cell r="B5375" t="str">
            <v>Pistas construidas y dotadas</v>
          </cell>
        </row>
        <row r="5376">
          <cell r="A5376">
            <v>4302015</v>
          </cell>
          <cell r="B5376" t="str">
            <v>Pistas construidas y dotadas</v>
          </cell>
        </row>
        <row r="5377">
          <cell r="A5377">
            <v>4302015</v>
          </cell>
          <cell r="B5377" t="str">
            <v>Pistas construidas y dotadas</v>
          </cell>
        </row>
        <row r="5378">
          <cell r="A5378">
            <v>4302015</v>
          </cell>
          <cell r="B5378" t="str">
            <v>Pistas construidas y dotadas</v>
          </cell>
        </row>
        <row r="5379">
          <cell r="A5379">
            <v>4302015</v>
          </cell>
          <cell r="B5379" t="str">
            <v>Pistas construidas y dotadas</v>
          </cell>
        </row>
        <row r="5380">
          <cell r="A5380">
            <v>4302015</v>
          </cell>
          <cell r="B5380" t="str">
            <v>Pistas construidas y dotadas</v>
          </cell>
        </row>
        <row r="5381">
          <cell r="A5381">
            <v>4302015</v>
          </cell>
          <cell r="B5381" t="str">
            <v>Pistas construidas y dotadas</v>
          </cell>
        </row>
        <row r="5382">
          <cell r="A5382">
            <v>4302015</v>
          </cell>
          <cell r="B5382" t="str">
            <v>Pistas construidas y dotadas</v>
          </cell>
        </row>
        <row r="5383">
          <cell r="A5383">
            <v>4302015</v>
          </cell>
          <cell r="B5383" t="str">
            <v>Pistas construidas y dotadas</v>
          </cell>
        </row>
        <row r="5384">
          <cell r="A5384">
            <v>4302016</v>
          </cell>
          <cell r="B5384" t="str">
            <v>Pistas adecuadas</v>
          </cell>
        </row>
        <row r="5385">
          <cell r="A5385">
            <v>4302016</v>
          </cell>
          <cell r="B5385" t="str">
            <v>Pistas adecuadas</v>
          </cell>
        </row>
        <row r="5386">
          <cell r="A5386">
            <v>4302016</v>
          </cell>
          <cell r="B5386" t="str">
            <v>Pistas adecuadas</v>
          </cell>
        </row>
        <row r="5387">
          <cell r="A5387">
            <v>4302016</v>
          </cell>
          <cell r="B5387" t="str">
            <v>Pistas adecuadas</v>
          </cell>
        </row>
        <row r="5388">
          <cell r="A5388">
            <v>4302016</v>
          </cell>
          <cell r="B5388" t="str">
            <v>Pistas adecuadas</v>
          </cell>
        </row>
        <row r="5389">
          <cell r="A5389">
            <v>4302016</v>
          </cell>
          <cell r="B5389" t="str">
            <v>Pistas adecuadas</v>
          </cell>
        </row>
        <row r="5390">
          <cell r="A5390">
            <v>4302016</v>
          </cell>
          <cell r="B5390" t="str">
            <v>Pistas adecuadas</v>
          </cell>
        </row>
        <row r="5391">
          <cell r="A5391">
            <v>4302016</v>
          </cell>
          <cell r="B5391" t="str">
            <v>Pistas adecuadas</v>
          </cell>
        </row>
        <row r="5392">
          <cell r="A5392">
            <v>4302016</v>
          </cell>
          <cell r="B5392" t="str">
            <v>Pistas adecuadas</v>
          </cell>
        </row>
        <row r="5393">
          <cell r="A5393">
            <v>4302016</v>
          </cell>
          <cell r="B5393" t="str">
            <v>Pistas adecuadas</v>
          </cell>
        </row>
        <row r="5394">
          <cell r="A5394">
            <v>4302016</v>
          </cell>
          <cell r="B5394" t="str">
            <v>Pistas adecuadas</v>
          </cell>
        </row>
        <row r="5395">
          <cell r="A5395">
            <v>4302017</v>
          </cell>
          <cell r="B5395" t="str">
            <v>Pistas mantenidas</v>
          </cell>
        </row>
        <row r="5396">
          <cell r="A5396">
            <v>4302017</v>
          </cell>
          <cell r="B5396" t="str">
            <v>Pistas mantenidas</v>
          </cell>
        </row>
        <row r="5397">
          <cell r="A5397">
            <v>4302017</v>
          </cell>
          <cell r="B5397" t="str">
            <v>Pistas mantenidas</v>
          </cell>
        </row>
        <row r="5398">
          <cell r="A5398">
            <v>4302017</v>
          </cell>
          <cell r="B5398" t="str">
            <v>Pistas mantenidas</v>
          </cell>
        </row>
        <row r="5399">
          <cell r="A5399">
            <v>4302017</v>
          </cell>
          <cell r="B5399" t="str">
            <v>Pistas mantenidas</v>
          </cell>
        </row>
        <row r="5400">
          <cell r="A5400">
            <v>4302017</v>
          </cell>
          <cell r="B5400" t="str">
            <v>Pistas mantenidas</v>
          </cell>
        </row>
        <row r="5401">
          <cell r="A5401">
            <v>4302017</v>
          </cell>
          <cell r="B5401" t="str">
            <v>Pistas mantenidas</v>
          </cell>
        </row>
        <row r="5402">
          <cell r="A5402">
            <v>4302017</v>
          </cell>
          <cell r="B5402" t="str">
            <v>Pistas mantenidas</v>
          </cell>
        </row>
        <row r="5403">
          <cell r="A5403">
            <v>4302017</v>
          </cell>
          <cell r="B5403" t="str">
            <v>Pistas mantenidas</v>
          </cell>
        </row>
        <row r="5404">
          <cell r="A5404">
            <v>4302017</v>
          </cell>
          <cell r="B5404" t="str">
            <v>Pistas mantenidas</v>
          </cell>
        </row>
        <row r="5405">
          <cell r="A5405">
            <v>4302017</v>
          </cell>
          <cell r="B5405" t="str">
            <v>Pistas mantenidas</v>
          </cell>
        </row>
        <row r="5406">
          <cell r="A5406">
            <v>4302018</v>
          </cell>
          <cell r="B5406" t="str">
            <v>Pistas mejoradas</v>
          </cell>
        </row>
        <row r="5407">
          <cell r="A5407">
            <v>4302018</v>
          </cell>
          <cell r="B5407" t="str">
            <v>Pistas mejoradas</v>
          </cell>
        </row>
        <row r="5408">
          <cell r="A5408">
            <v>4302018</v>
          </cell>
          <cell r="B5408" t="str">
            <v>Pistas mejoradas</v>
          </cell>
        </row>
        <row r="5409">
          <cell r="A5409">
            <v>4302018</v>
          </cell>
          <cell r="B5409" t="str">
            <v>Pistas mejoradas</v>
          </cell>
        </row>
        <row r="5410">
          <cell r="A5410">
            <v>4302018</v>
          </cell>
          <cell r="B5410" t="str">
            <v>Pistas mejoradas</v>
          </cell>
        </row>
        <row r="5411">
          <cell r="A5411">
            <v>4302018</v>
          </cell>
          <cell r="B5411" t="str">
            <v>Pistas mejoradas</v>
          </cell>
        </row>
        <row r="5412">
          <cell r="A5412">
            <v>4302018</v>
          </cell>
          <cell r="B5412" t="str">
            <v>Pistas mejoradas</v>
          </cell>
        </row>
        <row r="5413">
          <cell r="A5413">
            <v>4302018</v>
          </cell>
          <cell r="B5413" t="str">
            <v>Pistas mejoradas</v>
          </cell>
        </row>
        <row r="5414">
          <cell r="A5414">
            <v>4302018</v>
          </cell>
          <cell r="B5414" t="str">
            <v>Pistas mejoradas</v>
          </cell>
        </row>
        <row r="5415">
          <cell r="A5415">
            <v>4302018</v>
          </cell>
          <cell r="B5415" t="str">
            <v>Pistas mejoradas</v>
          </cell>
        </row>
        <row r="5416">
          <cell r="A5416">
            <v>4302018</v>
          </cell>
          <cell r="B5416" t="str">
            <v>Pistas mejoradas</v>
          </cell>
        </row>
        <row r="5417">
          <cell r="A5417">
            <v>4302019</v>
          </cell>
          <cell r="B5417" t="str">
            <v>Piscinas construidas</v>
          </cell>
        </row>
        <row r="5418">
          <cell r="A5418">
            <v>4302019</v>
          </cell>
          <cell r="B5418" t="str">
            <v>Piscinas construidas</v>
          </cell>
        </row>
        <row r="5419">
          <cell r="A5419">
            <v>4302019</v>
          </cell>
          <cell r="B5419" t="str">
            <v>Piscinas construidas</v>
          </cell>
        </row>
        <row r="5420">
          <cell r="A5420">
            <v>4302019</v>
          </cell>
          <cell r="B5420" t="str">
            <v>Piscinas construidas</v>
          </cell>
        </row>
        <row r="5421">
          <cell r="A5421">
            <v>4302019</v>
          </cell>
          <cell r="B5421" t="str">
            <v>Piscinas construidas</v>
          </cell>
        </row>
        <row r="5422">
          <cell r="A5422">
            <v>4302019</v>
          </cell>
          <cell r="B5422" t="str">
            <v>Piscinas construidas</v>
          </cell>
        </row>
        <row r="5423">
          <cell r="A5423">
            <v>4302020</v>
          </cell>
          <cell r="B5423" t="str">
            <v>Piscinas construidas y dotadas</v>
          </cell>
        </row>
        <row r="5424">
          <cell r="A5424">
            <v>4302020</v>
          </cell>
          <cell r="B5424" t="str">
            <v>Piscinas construidas y dotadas</v>
          </cell>
        </row>
        <row r="5425">
          <cell r="A5425">
            <v>4302020</v>
          </cell>
          <cell r="B5425" t="str">
            <v>Piscinas construidas y dotadas</v>
          </cell>
        </row>
        <row r="5426">
          <cell r="A5426">
            <v>4302020</v>
          </cell>
          <cell r="B5426" t="str">
            <v>Piscinas construidas y dotadas</v>
          </cell>
        </row>
        <row r="5427">
          <cell r="A5427">
            <v>4302020</v>
          </cell>
          <cell r="B5427" t="str">
            <v>Piscinas construidas y dotadas</v>
          </cell>
        </row>
        <row r="5428">
          <cell r="A5428">
            <v>4302020</v>
          </cell>
          <cell r="B5428" t="str">
            <v>Piscinas construidas y dotadas</v>
          </cell>
        </row>
        <row r="5429">
          <cell r="A5429">
            <v>4302021</v>
          </cell>
          <cell r="B5429" t="str">
            <v>Piscinas adecuadas</v>
          </cell>
        </row>
        <row r="5430">
          <cell r="A5430">
            <v>4302021</v>
          </cell>
          <cell r="B5430" t="str">
            <v>Piscinas adecuadas</v>
          </cell>
        </row>
        <row r="5431">
          <cell r="A5431">
            <v>4302021</v>
          </cell>
          <cell r="B5431" t="str">
            <v>Piscinas adecuadas</v>
          </cell>
        </row>
        <row r="5432">
          <cell r="A5432">
            <v>4302021</v>
          </cell>
          <cell r="B5432" t="str">
            <v>Piscinas adecuadas</v>
          </cell>
        </row>
        <row r="5433">
          <cell r="A5433">
            <v>4302021</v>
          </cell>
          <cell r="B5433" t="str">
            <v>Piscinas adecuadas</v>
          </cell>
        </row>
        <row r="5434">
          <cell r="A5434">
            <v>4302021</v>
          </cell>
          <cell r="B5434" t="str">
            <v>Piscinas adecuadas</v>
          </cell>
        </row>
        <row r="5435">
          <cell r="A5435">
            <v>4302022</v>
          </cell>
          <cell r="B5435" t="str">
            <v>Piscinas mantenidas</v>
          </cell>
        </row>
        <row r="5436">
          <cell r="A5436">
            <v>4302022</v>
          </cell>
          <cell r="B5436" t="str">
            <v>Piscinas mantenidas</v>
          </cell>
        </row>
        <row r="5437">
          <cell r="A5437">
            <v>4302022</v>
          </cell>
          <cell r="B5437" t="str">
            <v>Piscinas mantenidas</v>
          </cell>
        </row>
        <row r="5438">
          <cell r="A5438">
            <v>4302022</v>
          </cell>
          <cell r="B5438" t="str">
            <v>Piscinas mantenidas</v>
          </cell>
        </row>
        <row r="5439">
          <cell r="A5439">
            <v>4302022</v>
          </cell>
          <cell r="B5439" t="str">
            <v>Piscinas mantenidas</v>
          </cell>
        </row>
        <row r="5440">
          <cell r="A5440">
            <v>4302022</v>
          </cell>
          <cell r="B5440" t="str">
            <v>Piscinas mantenidas</v>
          </cell>
        </row>
        <row r="5441">
          <cell r="A5441">
            <v>4302023</v>
          </cell>
          <cell r="B5441" t="str">
            <v>Piscinas mejoradas</v>
          </cell>
        </row>
        <row r="5442">
          <cell r="A5442">
            <v>4302023</v>
          </cell>
          <cell r="B5442" t="str">
            <v>Piscinas mejoradas</v>
          </cell>
        </row>
        <row r="5443">
          <cell r="A5443">
            <v>4302023</v>
          </cell>
          <cell r="B5443" t="str">
            <v>Piscinas mejoradas</v>
          </cell>
        </row>
        <row r="5444">
          <cell r="A5444">
            <v>4302023</v>
          </cell>
          <cell r="B5444" t="str">
            <v>Piscinas mejoradas</v>
          </cell>
        </row>
        <row r="5445">
          <cell r="A5445">
            <v>4302023</v>
          </cell>
          <cell r="B5445" t="str">
            <v>Piscinas mejoradas</v>
          </cell>
        </row>
        <row r="5446">
          <cell r="A5446">
            <v>4302023</v>
          </cell>
          <cell r="B5446" t="str">
            <v>Piscinas mejoradas</v>
          </cell>
        </row>
        <row r="5447">
          <cell r="A5447">
            <v>4302024</v>
          </cell>
          <cell r="B5447" t="str">
            <v>Coliseos cubiertos construidos</v>
          </cell>
        </row>
        <row r="5448">
          <cell r="A5448">
            <v>4302024</v>
          </cell>
          <cell r="B5448" t="str">
            <v>Coliseos cubiertos construidos</v>
          </cell>
        </row>
        <row r="5449">
          <cell r="A5449">
            <v>4302024</v>
          </cell>
          <cell r="B5449" t="str">
            <v>Coliseos cubiertos construidos</v>
          </cell>
        </row>
        <row r="5450">
          <cell r="A5450">
            <v>4302024</v>
          </cell>
          <cell r="B5450" t="str">
            <v>Coliseos cubiertos construidos</v>
          </cell>
        </row>
        <row r="5451">
          <cell r="A5451">
            <v>4302024</v>
          </cell>
          <cell r="B5451" t="str">
            <v>Coliseos cubiertos construidos</v>
          </cell>
        </row>
        <row r="5452">
          <cell r="A5452">
            <v>4302025</v>
          </cell>
          <cell r="B5452" t="str">
            <v>Coliseos cubiertos construidos y dotados</v>
          </cell>
        </row>
        <row r="5453">
          <cell r="A5453">
            <v>4302025</v>
          </cell>
          <cell r="B5453" t="str">
            <v>Coliseos cubiertos construidos y dotados</v>
          </cell>
        </row>
        <row r="5454">
          <cell r="A5454">
            <v>4302025</v>
          </cell>
          <cell r="B5454" t="str">
            <v>Coliseos cubiertos construidos y dotados</v>
          </cell>
        </row>
        <row r="5455">
          <cell r="A5455">
            <v>4302025</v>
          </cell>
          <cell r="B5455" t="str">
            <v>Coliseos cubiertos construidos y dotados</v>
          </cell>
        </row>
        <row r="5456">
          <cell r="A5456">
            <v>4302025</v>
          </cell>
          <cell r="B5456" t="str">
            <v>Coliseos cubiertos construidos y dotados</v>
          </cell>
        </row>
        <row r="5457">
          <cell r="A5457">
            <v>4302026</v>
          </cell>
          <cell r="B5457" t="str">
            <v>Coliseos cubiertos adecuados</v>
          </cell>
        </row>
        <row r="5458">
          <cell r="A5458">
            <v>4302026</v>
          </cell>
          <cell r="B5458" t="str">
            <v>Coliseos cubiertos adecuados</v>
          </cell>
        </row>
        <row r="5459">
          <cell r="A5459">
            <v>4302026</v>
          </cell>
          <cell r="B5459" t="str">
            <v>Coliseos cubiertos adecuados</v>
          </cell>
        </row>
        <row r="5460">
          <cell r="A5460">
            <v>4302026</v>
          </cell>
          <cell r="B5460" t="str">
            <v>Coliseos cubiertos adecuados</v>
          </cell>
        </row>
        <row r="5461">
          <cell r="A5461">
            <v>4302026</v>
          </cell>
          <cell r="B5461" t="str">
            <v>Coliseos cubiertos adecuados</v>
          </cell>
        </row>
        <row r="5462">
          <cell r="A5462">
            <v>4302027</v>
          </cell>
          <cell r="B5462" t="str">
            <v>Coliseos cubiertos mantenidos</v>
          </cell>
        </row>
        <row r="5463">
          <cell r="A5463">
            <v>4302027</v>
          </cell>
          <cell r="B5463" t="str">
            <v>Coliseos cubiertos mantenidos</v>
          </cell>
        </row>
        <row r="5464">
          <cell r="A5464">
            <v>4302027</v>
          </cell>
          <cell r="B5464" t="str">
            <v>Coliseos cubiertos mantenidos</v>
          </cell>
        </row>
        <row r="5465">
          <cell r="A5465">
            <v>4302027</v>
          </cell>
          <cell r="B5465" t="str">
            <v>Coliseos cubiertos mantenidos</v>
          </cell>
        </row>
        <row r="5466">
          <cell r="A5466">
            <v>4302027</v>
          </cell>
          <cell r="B5466" t="str">
            <v>Coliseos cubiertos mantenidos</v>
          </cell>
        </row>
        <row r="5467">
          <cell r="A5467">
            <v>4302028</v>
          </cell>
          <cell r="B5467" t="str">
            <v>Coliseos cubiertos mejorados</v>
          </cell>
        </row>
        <row r="5468">
          <cell r="A5468">
            <v>4302028</v>
          </cell>
          <cell r="B5468" t="str">
            <v>Coliseos cubiertos mejorados</v>
          </cell>
        </row>
        <row r="5469">
          <cell r="A5469">
            <v>4302028</v>
          </cell>
          <cell r="B5469" t="str">
            <v>Coliseos cubiertos mejorados</v>
          </cell>
        </row>
        <row r="5470">
          <cell r="A5470">
            <v>4302028</v>
          </cell>
          <cell r="B5470" t="str">
            <v>Coliseos cubiertos mejorados</v>
          </cell>
        </row>
        <row r="5471">
          <cell r="A5471">
            <v>4302028</v>
          </cell>
          <cell r="B5471" t="str">
            <v>Coliseos cubiertos mejorados</v>
          </cell>
        </row>
        <row r="5472">
          <cell r="A5472">
            <v>4302029</v>
          </cell>
          <cell r="B5472" t="str">
            <v>Polideportivos cubiertos de alto rendimiento construidos</v>
          </cell>
        </row>
        <row r="5473">
          <cell r="A5473">
            <v>4302029</v>
          </cell>
          <cell r="B5473" t="str">
            <v>Polideportivos cubiertos de alto rendimiento construidos</v>
          </cell>
        </row>
        <row r="5474">
          <cell r="A5474">
            <v>4302029</v>
          </cell>
          <cell r="B5474" t="str">
            <v>Polideportivos cubiertos de alto rendimiento construidos</v>
          </cell>
        </row>
        <row r="5475">
          <cell r="A5475">
            <v>4302029</v>
          </cell>
          <cell r="B5475" t="str">
            <v>Polideportivos cubiertos de alto rendimiento construidos</v>
          </cell>
        </row>
        <row r="5476">
          <cell r="A5476">
            <v>4302029</v>
          </cell>
          <cell r="B5476" t="str">
            <v>Polideportivos cubiertos de alto rendimiento construidos</v>
          </cell>
        </row>
        <row r="5477">
          <cell r="A5477">
            <v>4302029</v>
          </cell>
          <cell r="B5477" t="str">
            <v>Polideportivos cubiertos de alto rendimiento construidos</v>
          </cell>
        </row>
        <row r="5478">
          <cell r="A5478">
            <v>4302030</v>
          </cell>
          <cell r="B5478" t="str">
            <v>Polideportivos cubiertos de alto rendimiento construidos y dotados</v>
          </cell>
        </row>
        <row r="5479">
          <cell r="A5479">
            <v>4302030</v>
          </cell>
          <cell r="B5479" t="str">
            <v>Polideportivos cubiertos de alto rendimiento construidos y dotados</v>
          </cell>
        </row>
        <row r="5480">
          <cell r="A5480">
            <v>4302030</v>
          </cell>
          <cell r="B5480" t="str">
            <v>Polideportivos cubiertos de alto rendimiento construidos y dotados</v>
          </cell>
        </row>
        <row r="5481">
          <cell r="A5481">
            <v>4302030</v>
          </cell>
          <cell r="B5481" t="str">
            <v>Polideportivos cubiertos de alto rendimiento construidos y dotados</v>
          </cell>
        </row>
        <row r="5482">
          <cell r="A5482">
            <v>4302030</v>
          </cell>
          <cell r="B5482" t="str">
            <v>Polideportivos cubiertos de alto rendimiento construidos y dotados</v>
          </cell>
        </row>
        <row r="5483">
          <cell r="A5483">
            <v>4302030</v>
          </cell>
          <cell r="B5483" t="str">
            <v>Polideportivos cubiertos de alto rendimiento construidos y dotados</v>
          </cell>
        </row>
        <row r="5484">
          <cell r="A5484">
            <v>4302031</v>
          </cell>
          <cell r="B5484" t="str">
            <v>Polideportivos cubiertos de alto rendimiento adecuados</v>
          </cell>
        </row>
        <row r="5485">
          <cell r="A5485">
            <v>4302031</v>
          </cell>
          <cell r="B5485" t="str">
            <v>Polideportivos cubiertos de alto rendimiento adecuados</v>
          </cell>
        </row>
        <row r="5486">
          <cell r="A5486">
            <v>4302031</v>
          </cell>
          <cell r="B5486" t="str">
            <v>Polideportivos cubiertos de alto rendimiento adecuados</v>
          </cell>
        </row>
        <row r="5487">
          <cell r="A5487">
            <v>4302031</v>
          </cell>
          <cell r="B5487" t="str">
            <v>Polideportivos cubiertos de alto rendimiento adecuados</v>
          </cell>
        </row>
        <row r="5488">
          <cell r="A5488">
            <v>4302031</v>
          </cell>
          <cell r="B5488" t="str">
            <v>Polideportivos cubiertos de alto rendimiento adecuados</v>
          </cell>
        </row>
        <row r="5489">
          <cell r="A5489">
            <v>4302031</v>
          </cell>
          <cell r="B5489" t="str">
            <v>Polideportivos cubiertos de alto rendimiento adecuados</v>
          </cell>
        </row>
        <row r="5490">
          <cell r="A5490">
            <v>4302032</v>
          </cell>
          <cell r="B5490" t="str">
            <v>Polideportivos cubiertos de alto rendimiento mantenidos</v>
          </cell>
        </row>
        <row r="5491">
          <cell r="A5491">
            <v>4302032</v>
          </cell>
          <cell r="B5491" t="str">
            <v>Polideportivos cubiertos de alto rendimiento mantenidos</v>
          </cell>
        </row>
        <row r="5492">
          <cell r="A5492">
            <v>4302032</v>
          </cell>
          <cell r="B5492" t="str">
            <v>Polideportivos cubiertos de alto rendimiento mantenidos</v>
          </cell>
        </row>
        <row r="5493">
          <cell r="A5493">
            <v>4302032</v>
          </cell>
          <cell r="B5493" t="str">
            <v>Polideportivos cubiertos de alto rendimiento mantenidos</v>
          </cell>
        </row>
        <row r="5494">
          <cell r="A5494">
            <v>4302032</v>
          </cell>
          <cell r="B5494" t="str">
            <v>Polideportivos cubiertos de alto rendimiento mantenidos</v>
          </cell>
        </row>
        <row r="5495">
          <cell r="A5495">
            <v>4302032</v>
          </cell>
          <cell r="B5495" t="str">
            <v>Polideportivos cubiertos de alto rendimiento mantenidos</v>
          </cell>
        </row>
        <row r="5496">
          <cell r="A5496">
            <v>4302033</v>
          </cell>
          <cell r="B5496" t="str">
            <v>Polideportivos cubiertos de alto rendimiento mejorados</v>
          </cell>
        </row>
        <row r="5497">
          <cell r="A5497">
            <v>4302033</v>
          </cell>
          <cell r="B5497" t="str">
            <v>Polideportivos cubiertos de alto rendimiento mejorados</v>
          </cell>
        </row>
        <row r="5498">
          <cell r="A5498">
            <v>4302033</v>
          </cell>
          <cell r="B5498" t="str">
            <v>Polideportivos cubiertos de alto rendimiento mejorados</v>
          </cell>
        </row>
        <row r="5499">
          <cell r="A5499">
            <v>4302033</v>
          </cell>
          <cell r="B5499" t="str">
            <v>Polideportivos cubiertos de alto rendimiento mejorados</v>
          </cell>
        </row>
        <row r="5500">
          <cell r="A5500">
            <v>4302033</v>
          </cell>
          <cell r="B5500" t="str">
            <v>Polideportivos cubiertos de alto rendimiento mejorados</v>
          </cell>
        </row>
        <row r="5501">
          <cell r="A5501">
            <v>4302033</v>
          </cell>
          <cell r="B5501" t="str">
            <v>Polideportivos cubiertos de alto rendimiento mejorados</v>
          </cell>
        </row>
        <row r="5502">
          <cell r="A5502">
            <v>4302034</v>
          </cell>
          <cell r="B5502" t="str">
            <v>Canchas de alto rendimiento construidas</v>
          </cell>
        </row>
        <row r="5503">
          <cell r="A5503">
            <v>4302034</v>
          </cell>
          <cell r="B5503" t="str">
            <v>Canchas de alto rendimiento construidas</v>
          </cell>
        </row>
        <row r="5504">
          <cell r="A5504">
            <v>4302034</v>
          </cell>
          <cell r="B5504" t="str">
            <v>Canchas de alto rendimiento construidas</v>
          </cell>
        </row>
        <row r="5505">
          <cell r="A5505">
            <v>4302034</v>
          </cell>
          <cell r="B5505" t="str">
            <v>Canchas de alto rendimiento construidas</v>
          </cell>
        </row>
        <row r="5506">
          <cell r="A5506">
            <v>4302034</v>
          </cell>
          <cell r="B5506" t="str">
            <v>Canchas de alto rendimiento construidas</v>
          </cell>
        </row>
        <row r="5507">
          <cell r="A5507">
            <v>4302034</v>
          </cell>
          <cell r="B5507" t="str">
            <v>Canchas de alto rendimiento construidas</v>
          </cell>
        </row>
        <row r="5508">
          <cell r="A5508">
            <v>4302034</v>
          </cell>
          <cell r="B5508" t="str">
            <v>Canchas de alto rendimiento construidas</v>
          </cell>
        </row>
        <row r="5509">
          <cell r="A5509">
            <v>4302034</v>
          </cell>
          <cell r="B5509" t="str">
            <v>Canchas de alto rendimiento construidas</v>
          </cell>
        </row>
        <row r="5510">
          <cell r="A5510">
            <v>4302034</v>
          </cell>
          <cell r="B5510" t="str">
            <v>Canchas de alto rendimiento construidas</v>
          </cell>
        </row>
        <row r="5511">
          <cell r="A5511">
            <v>4302034</v>
          </cell>
          <cell r="B5511" t="str">
            <v>Canchas de alto rendimiento construidas</v>
          </cell>
        </row>
        <row r="5512">
          <cell r="A5512">
            <v>4302034</v>
          </cell>
          <cell r="B5512" t="str">
            <v>Canchas de alto rendimiento construidas</v>
          </cell>
        </row>
        <row r="5513">
          <cell r="A5513">
            <v>4302034</v>
          </cell>
          <cell r="B5513" t="str">
            <v>Canchas de alto rendimiento construidas</v>
          </cell>
        </row>
        <row r="5514">
          <cell r="A5514">
            <v>4302034</v>
          </cell>
          <cell r="B5514" t="str">
            <v>Canchas de alto rendimiento construidas</v>
          </cell>
        </row>
        <row r="5515">
          <cell r="A5515">
            <v>4302034</v>
          </cell>
          <cell r="B5515" t="str">
            <v>Canchas de alto rendimiento construidas</v>
          </cell>
        </row>
        <row r="5516">
          <cell r="A5516">
            <v>4302034</v>
          </cell>
          <cell r="B5516" t="str">
            <v>Canchas de alto rendimiento construidas</v>
          </cell>
        </row>
        <row r="5517">
          <cell r="A5517">
            <v>4302034</v>
          </cell>
          <cell r="B5517" t="str">
            <v>Canchas de alto rendimiento construidas</v>
          </cell>
        </row>
        <row r="5518">
          <cell r="A5518">
            <v>4302034</v>
          </cell>
          <cell r="B5518" t="str">
            <v>Canchas de alto rendimiento construidas</v>
          </cell>
        </row>
        <row r="5519">
          <cell r="A5519">
            <v>4302034</v>
          </cell>
          <cell r="B5519" t="str">
            <v>Canchas de alto rendimiento construidas</v>
          </cell>
        </row>
        <row r="5520">
          <cell r="A5520">
            <v>4302034</v>
          </cell>
          <cell r="B5520" t="str">
            <v>Canchas de alto rendimiento construidas</v>
          </cell>
        </row>
        <row r="5521">
          <cell r="A5521">
            <v>4302034</v>
          </cell>
          <cell r="B5521" t="str">
            <v>Canchas de alto rendimiento construidas</v>
          </cell>
        </row>
        <row r="5522">
          <cell r="A5522">
            <v>4302035</v>
          </cell>
          <cell r="B5522" t="str">
            <v>Canchas de alto rendimiento construidas y dotadas</v>
          </cell>
        </row>
        <row r="5523">
          <cell r="A5523">
            <v>4302035</v>
          </cell>
          <cell r="B5523" t="str">
            <v>Canchas de alto rendimiento construidas y dotadas</v>
          </cell>
        </row>
        <row r="5524">
          <cell r="A5524">
            <v>4302035</v>
          </cell>
          <cell r="B5524" t="str">
            <v>Canchas de alto rendimiento construidas y dotadas</v>
          </cell>
        </row>
        <row r="5525">
          <cell r="A5525">
            <v>4302035</v>
          </cell>
          <cell r="B5525" t="str">
            <v>Canchas de alto rendimiento construidas y dotadas</v>
          </cell>
        </row>
        <row r="5526">
          <cell r="A5526">
            <v>4302035</v>
          </cell>
          <cell r="B5526" t="str">
            <v>Canchas de alto rendimiento construidas y dotadas</v>
          </cell>
        </row>
        <row r="5527">
          <cell r="A5527">
            <v>4302035</v>
          </cell>
          <cell r="B5527" t="str">
            <v>Canchas de alto rendimiento construidas y dotadas</v>
          </cell>
        </row>
        <row r="5528">
          <cell r="A5528">
            <v>4302035</v>
          </cell>
          <cell r="B5528" t="str">
            <v>Canchas de alto rendimiento construidas y dotadas</v>
          </cell>
        </row>
        <row r="5529">
          <cell r="A5529">
            <v>4302035</v>
          </cell>
          <cell r="B5529" t="str">
            <v>Canchas de alto rendimiento construidas y dotadas</v>
          </cell>
        </row>
        <row r="5530">
          <cell r="A5530">
            <v>4302035</v>
          </cell>
          <cell r="B5530" t="str">
            <v>Canchas de alto rendimiento construidas y dotadas</v>
          </cell>
        </row>
        <row r="5531">
          <cell r="A5531">
            <v>4302035</v>
          </cell>
          <cell r="B5531" t="str">
            <v>Canchas de alto rendimiento construidas y dotadas</v>
          </cell>
        </row>
        <row r="5532">
          <cell r="A5532">
            <v>4302035</v>
          </cell>
          <cell r="B5532" t="str">
            <v>Canchas de alto rendimiento construidas y dotadas</v>
          </cell>
        </row>
        <row r="5533">
          <cell r="A5533">
            <v>4302035</v>
          </cell>
          <cell r="B5533" t="str">
            <v>Canchas de alto rendimiento construidas y dotadas</v>
          </cell>
        </row>
        <row r="5534">
          <cell r="A5534">
            <v>4302035</v>
          </cell>
          <cell r="B5534" t="str">
            <v>Canchas de alto rendimiento construidas y dotadas</v>
          </cell>
        </row>
        <row r="5535">
          <cell r="A5535">
            <v>4302035</v>
          </cell>
          <cell r="B5535" t="str">
            <v>Canchas de alto rendimiento construidas y dotadas</v>
          </cell>
        </row>
        <row r="5536">
          <cell r="A5536">
            <v>4302035</v>
          </cell>
          <cell r="B5536" t="str">
            <v>Canchas de alto rendimiento construidas y dotadas</v>
          </cell>
        </row>
        <row r="5537">
          <cell r="A5537">
            <v>4302035</v>
          </cell>
          <cell r="B5537" t="str">
            <v>Canchas de alto rendimiento construidas y dotadas</v>
          </cell>
        </row>
        <row r="5538">
          <cell r="A5538">
            <v>4302035</v>
          </cell>
          <cell r="B5538" t="str">
            <v>Canchas de alto rendimiento construidas y dotadas</v>
          </cell>
        </row>
        <row r="5539">
          <cell r="A5539">
            <v>4302035</v>
          </cell>
          <cell r="B5539" t="str">
            <v>Canchas de alto rendimiento construidas y dotadas</v>
          </cell>
        </row>
        <row r="5540">
          <cell r="A5540">
            <v>4302035</v>
          </cell>
          <cell r="B5540" t="str">
            <v>Canchas de alto rendimiento construidas y dotadas</v>
          </cell>
        </row>
        <row r="5541">
          <cell r="A5541">
            <v>4302035</v>
          </cell>
          <cell r="B5541" t="str">
            <v>Canchas de alto rendimiento construidas y dotadas</v>
          </cell>
        </row>
        <row r="5542">
          <cell r="A5542">
            <v>4302036</v>
          </cell>
          <cell r="B5542" t="str">
            <v>Canchas de alto rendimiento adecuadas</v>
          </cell>
        </row>
        <row r="5543">
          <cell r="A5543">
            <v>4302036</v>
          </cell>
          <cell r="B5543" t="str">
            <v>Canchas de alto rendimiento adecuadas</v>
          </cell>
        </row>
        <row r="5544">
          <cell r="A5544">
            <v>4302036</v>
          </cell>
          <cell r="B5544" t="str">
            <v>Canchas de alto rendimiento adecuadas</v>
          </cell>
        </row>
        <row r="5545">
          <cell r="A5545">
            <v>4302036</v>
          </cell>
          <cell r="B5545" t="str">
            <v>Canchas de alto rendimiento adecuadas</v>
          </cell>
        </row>
        <row r="5546">
          <cell r="A5546">
            <v>4302036</v>
          </cell>
          <cell r="B5546" t="str">
            <v>Canchas de alto rendimiento adecuadas</v>
          </cell>
        </row>
        <row r="5547">
          <cell r="A5547">
            <v>4302036</v>
          </cell>
          <cell r="B5547" t="str">
            <v>Canchas de alto rendimiento adecuadas</v>
          </cell>
        </row>
        <row r="5548">
          <cell r="A5548">
            <v>4302036</v>
          </cell>
          <cell r="B5548" t="str">
            <v>Canchas de alto rendimiento adecuadas</v>
          </cell>
        </row>
        <row r="5549">
          <cell r="A5549">
            <v>4302036</v>
          </cell>
          <cell r="B5549" t="str">
            <v>Canchas de alto rendimiento adecuadas</v>
          </cell>
        </row>
        <row r="5550">
          <cell r="A5550">
            <v>4302036</v>
          </cell>
          <cell r="B5550" t="str">
            <v>Canchas de alto rendimiento adecuadas</v>
          </cell>
        </row>
        <row r="5551">
          <cell r="A5551">
            <v>4302036</v>
          </cell>
          <cell r="B5551" t="str">
            <v>Canchas de alto rendimiento adecuadas</v>
          </cell>
        </row>
        <row r="5552">
          <cell r="A5552">
            <v>4302036</v>
          </cell>
          <cell r="B5552" t="str">
            <v>Canchas de alto rendimiento adecuadas</v>
          </cell>
        </row>
        <row r="5553">
          <cell r="A5553">
            <v>4302036</v>
          </cell>
          <cell r="B5553" t="str">
            <v>Canchas de alto rendimiento adecuadas</v>
          </cell>
        </row>
        <row r="5554">
          <cell r="A5554">
            <v>4302036</v>
          </cell>
          <cell r="B5554" t="str">
            <v>Canchas de alto rendimiento adecuadas</v>
          </cell>
        </row>
        <row r="5555">
          <cell r="A5555">
            <v>4302036</v>
          </cell>
          <cell r="B5555" t="str">
            <v>Canchas de alto rendimiento adecuadas</v>
          </cell>
        </row>
        <row r="5556">
          <cell r="A5556">
            <v>4302036</v>
          </cell>
          <cell r="B5556" t="str">
            <v>Canchas de alto rendimiento adecuadas</v>
          </cell>
        </row>
        <row r="5557">
          <cell r="A5557">
            <v>4302036</v>
          </cell>
          <cell r="B5557" t="str">
            <v>Canchas de alto rendimiento adecuadas</v>
          </cell>
        </row>
        <row r="5558">
          <cell r="A5558">
            <v>4302036</v>
          </cell>
          <cell r="B5558" t="str">
            <v>Canchas de alto rendimiento adecuadas</v>
          </cell>
        </row>
        <row r="5559">
          <cell r="A5559">
            <v>4302036</v>
          </cell>
          <cell r="B5559" t="str">
            <v>Canchas de alto rendimiento adecuadas</v>
          </cell>
        </row>
        <row r="5560">
          <cell r="A5560">
            <v>4302036</v>
          </cell>
          <cell r="B5560" t="str">
            <v>Canchas de alto rendimiento adecuadas</v>
          </cell>
        </row>
        <row r="5561">
          <cell r="A5561">
            <v>4302036</v>
          </cell>
          <cell r="B5561" t="str">
            <v>Canchas de alto rendimiento adecuadas</v>
          </cell>
        </row>
        <row r="5562">
          <cell r="A5562">
            <v>4302037</v>
          </cell>
          <cell r="B5562" t="str">
            <v>Canchas de alto rendimiento mantenidas</v>
          </cell>
        </row>
        <row r="5563">
          <cell r="A5563">
            <v>4302037</v>
          </cell>
          <cell r="B5563" t="str">
            <v>Canchas de alto rendimiento mantenidas</v>
          </cell>
        </row>
        <row r="5564">
          <cell r="A5564">
            <v>4302037</v>
          </cell>
          <cell r="B5564" t="str">
            <v>Canchas de alto rendimiento mantenidas</v>
          </cell>
        </row>
        <row r="5565">
          <cell r="A5565">
            <v>4302037</v>
          </cell>
          <cell r="B5565" t="str">
            <v>Canchas de alto rendimiento mantenidas</v>
          </cell>
        </row>
        <row r="5566">
          <cell r="A5566">
            <v>4302037</v>
          </cell>
          <cell r="B5566" t="str">
            <v>Canchas de alto rendimiento mantenidas</v>
          </cell>
        </row>
        <row r="5567">
          <cell r="A5567">
            <v>4302037</v>
          </cell>
          <cell r="B5567" t="str">
            <v>Canchas de alto rendimiento mantenidas</v>
          </cell>
        </row>
        <row r="5568">
          <cell r="A5568">
            <v>4302037</v>
          </cell>
          <cell r="B5568" t="str">
            <v>Canchas de alto rendimiento mantenidas</v>
          </cell>
        </row>
        <row r="5569">
          <cell r="A5569">
            <v>4302037</v>
          </cell>
          <cell r="B5569" t="str">
            <v>Canchas de alto rendimiento mantenidas</v>
          </cell>
        </row>
        <row r="5570">
          <cell r="A5570">
            <v>4302037</v>
          </cell>
          <cell r="B5570" t="str">
            <v>Canchas de alto rendimiento mantenidas</v>
          </cell>
        </row>
        <row r="5571">
          <cell r="A5571">
            <v>4302037</v>
          </cell>
          <cell r="B5571" t="str">
            <v>Canchas de alto rendimiento mantenidas</v>
          </cell>
        </row>
        <row r="5572">
          <cell r="A5572">
            <v>4302037</v>
          </cell>
          <cell r="B5572" t="str">
            <v>Canchas de alto rendimiento mantenidas</v>
          </cell>
        </row>
        <row r="5573">
          <cell r="A5573">
            <v>4302037</v>
          </cell>
          <cell r="B5573" t="str">
            <v>Canchas de alto rendimiento mantenidas</v>
          </cell>
        </row>
        <row r="5574">
          <cell r="A5574">
            <v>4302037</v>
          </cell>
          <cell r="B5574" t="str">
            <v>Canchas de alto rendimiento mantenidas</v>
          </cell>
        </row>
        <row r="5575">
          <cell r="A5575">
            <v>4302037</v>
          </cell>
          <cell r="B5575" t="str">
            <v>Canchas de alto rendimiento mantenidas</v>
          </cell>
        </row>
        <row r="5576">
          <cell r="A5576">
            <v>4302037</v>
          </cell>
          <cell r="B5576" t="str">
            <v>Canchas de alto rendimiento mantenidas</v>
          </cell>
        </row>
        <row r="5577">
          <cell r="A5577">
            <v>4302037</v>
          </cell>
          <cell r="B5577" t="str">
            <v>Canchas de alto rendimiento mantenidas</v>
          </cell>
        </row>
        <row r="5578">
          <cell r="A5578">
            <v>4302037</v>
          </cell>
          <cell r="B5578" t="str">
            <v>Canchas de alto rendimiento mantenidas</v>
          </cell>
        </row>
        <row r="5579">
          <cell r="A5579">
            <v>4302037</v>
          </cell>
          <cell r="B5579" t="str">
            <v>Canchas de alto rendimiento mantenidas</v>
          </cell>
        </row>
        <row r="5580">
          <cell r="A5580">
            <v>4302037</v>
          </cell>
          <cell r="B5580" t="str">
            <v>Canchas de alto rendimiento mantenidas</v>
          </cell>
        </row>
        <row r="5581">
          <cell r="A5581">
            <v>4302037</v>
          </cell>
          <cell r="B5581" t="str">
            <v>Canchas de alto rendimiento mantenidas</v>
          </cell>
        </row>
        <row r="5582">
          <cell r="A5582">
            <v>4302038</v>
          </cell>
          <cell r="B5582" t="str">
            <v>Canchas de alto rendimiento mejoradas</v>
          </cell>
        </row>
        <row r="5583">
          <cell r="A5583">
            <v>4302038</v>
          </cell>
          <cell r="B5583" t="str">
            <v>Canchas de alto rendimiento mejoradas</v>
          </cell>
        </row>
        <row r="5584">
          <cell r="A5584">
            <v>4302038</v>
          </cell>
          <cell r="B5584" t="str">
            <v>Canchas de alto rendimiento mejoradas</v>
          </cell>
        </row>
        <row r="5585">
          <cell r="A5585">
            <v>4302038</v>
          </cell>
          <cell r="B5585" t="str">
            <v>Canchas de alto rendimiento mejoradas</v>
          </cell>
        </row>
        <row r="5586">
          <cell r="A5586">
            <v>4302038</v>
          </cell>
          <cell r="B5586" t="str">
            <v>Canchas de alto rendimiento mejoradas</v>
          </cell>
        </row>
        <row r="5587">
          <cell r="A5587">
            <v>4302038</v>
          </cell>
          <cell r="B5587" t="str">
            <v>Canchas de alto rendimiento mejoradas</v>
          </cell>
        </row>
        <row r="5588">
          <cell r="A5588">
            <v>4302038</v>
          </cell>
          <cell r="B5588" t="str">
            <v>Canchas de alto rendimiento mejoradas</v>
          </cell>
        </row>
        <row r="5589">
          <cell r="A5589">
            <v>4302038</v>
          </cell>
          <cell r="B5589" t="str">
            <v>Canchas de alto rendimiento mejoradas</v>
          </cell>
        </row>
        <row r="5590">
          <cell r="A5590">
            <v>4302038</v>
          </cell>
          <cell r="B5590" t="str">
            <v>Canchas de alto rendimiento mejoradas</v>
          </cell>
        </row>
        <row r="5591">
          <cell r="A5591">
            <v>4302038</v>
          </cell>
          <cell r="B5591" t="str">
            <v>Canchas de alto rendimiento mejoradas</v>
          </cell>
        </row>
        <row r="5592">
          <cell r="A5592">
            <v>4302038</v>
          </cell>
          <cell r="B5592" t="str">
            <v>Canchas de alto rendimiento mejoradas</v>
          </cell>
        </row>
        <row r="5593">
          <cell r="A5593">
            <v>4302038</v>
          </cell>
          <cell r="B5593" t="str">
            <v>Canchas de alto rendimiento mejoradas</v>
          </cell>
        </row>
        <row r="5594">
          <cell r="A5594">
            <v>4302038</v>
          </cell>
          <cell r="B5594" t="str">
            <v>Canchas de alto rendimiento mejoradas</v>
          </cell>
        </row>
        <row r="5595">
          <cell r="A5595">
            <v>4302038</v>
          </cell>
          <cell r="B5595" t="str">
            <v>Canchas de alto rendimiento mejoradas</v>
          </cell>
        </row>
        <row r="5596">
          <cell r="A5596">
            <v>4302038</v>
          </cell>
          <cell r="B5596" t="str">
            <v>Canchas de alto rendimiento mejoradas</v>
          </cell>
        </row>
        <row r="5597">
          <cell r="A5597">
            <v>4302038</v>
          </cell>
          <cell r="B5597" t="str">
            <v>Canchas de alto rendimiento mejoradas</v>
          </cell>
        </row>
        <row r="5598">
          <cell r="A5598">
            <v>4302038</v>
          </cell>
          <cell r="B5598" t="str">
            <v>Canchas de alto rendimiento mejoradas</v>
          </cell>
        </row>
        <row r="5599">
          <cell r="A5599">
            <v>4302038</v>
          </cell>
          <cell r="B5599" t="str">
            <v>Canchas de alto rendimiento mejoradas</v>
          </cell>
        </row>
        <row r="5600">
          <cell r="A5600">
            <v>4302038</v>
          </cell>
          <cell r="B5600" t="str">
            <v>Canchas de alto rendimiento mejoradas</v>
          </cell>
        </row>
        <row r="5601">
          <cell r="A5601">
            <v>4302038</v>
          </cell>
          <cell r="B5601" t="str">
            <v>Canchas de alto rendimiento mejoradas</v>
          </cell>
        </row>
        <row r="5602">
          <cell r="A5602">
            <v>4302039</v>
          </cell>
          <cell r="B5602" t="str">
            <v>Centros de recreación construidos</v>
          </cell>
        </row>
        <row r="5603">
          <cell r="A5603">
            <v>4302039</v>
          </cell>
          <cell r="B5603" t="str">
            <v>Centros de recreación construidos</v>
          </cell>
        </row>
        <row r="5604">
          <cell r="A5604">
            <v>4302039</v>
          </cell>
          <cell r="B5604" t="str">
            <v>Centros de recreación construidos</v>
          </cell>
        </row>
        <row r="5605">
          <cell r="A5605">
            <v>4302040</v>
          </cell>
          <cell r="B5605" t="str">
            <v>Centros de recreación construidos y dotados</v>
          </cell>
        </row>
        <row r="5606">
          <cell r="A5606">
            <v>4302040</v>
          </cell>
          <cell r="B5606" t="str">
            <v>Centros de recreación construidos y dotados</v>
          </cell>
        </row>
        <row r="5607">
          <cell r="A5607">
            <v>4302040</v>
          </cell>
          <cell r="B5607" t="str">
            <v>Centros de recreación construidos y dotados</v>
          </cell>
        </row>
        <row r="5608">
          <cell r="A5608">
            <v>4302041</v>
          </cell>
          <cell r="B5608" t="str">
            <v>Centros de recreación adecuados</v>
          </cell>
        </row>
        <row r="5609">
          <cell r="A5609">
            <v>4302041</v>
          </cell>
          <cell r="B5609" t="str">
            <v>Centros de recreación adecuados</v>
          </cell>
        </row>
        <row r="5610">
          <cell r="A5610">
            <v>4302041</v>
          </cell>
          <cell r="B5610" t="str">
            <v>Centros de recreación adecuados</v>
          </cell>
        </row>
        <row r="5611">
          <cell r="A5611">
            <v>4302042</v>
          </cell>
          <cell r="B5611" t="str">
            <v>Centros de recreación mantenidas</v>
          </cell>
        </row>
        <row r="5612">
          <cell r="A5612">
            <v>4302042</v>
          </cell>
          <cell r="B5612" t="str">
            <v>Centros de recreación mantenidas</v>
          </cell>
        </row>
        <row r="5613">
          <cell r="A5613">
            <v>4302042</v>
          </cell>
          <cell r="B5613" t="str">
            <v>Centros de recreación mantenidas</v>
          </cell>
        </row>
        <row r="5614">
          <cell r="A5614">
            <v>4302043</v>
          </cell>
          <cell r="B5614" t="str">
            <v>Centros de recreación mejorados</v>
          </cell>
        </row>
        <row r="5615">
          <cell r="A5615">
            <v>4302043</v>
          </cell>
          <cell r="B5615" t="str">
            <v>Centros de recreación mejorados</v>
          </cell>
        </row>
        <row r="5616">
          <cell r="A5616">
            <v>4302043</v>
          </cell>
          <cell r="B5616" t="str">
            <v>Centros de recreación mejorados</v>
          </cell>
        </row>
        <row r="5617">
          <cell r="A5617">
            <v>4302044</v>
          </cell>
          <cell r="B5617" t="str">
            <v>Unideportivo construido</v>
          </cell>
        </row>
        <row r="5618">
          <cell r="A5618">
            <v>4302044</v>
          </cell>
          <cell r="B5618" t="str">
            <v>Unideportivo construido</v>
          </cell>
        </row>
        <row r="5619">
          <cell r="A5619">
            <v>4302044</v>
          </cell>
          <cell r="B5619" t="str">
            <v>Unideportivo construido</v>
          </cell>
        </row>
        <row r="5620">
          <cell r="A5620">
            <v>4302044</v>
          </cell>
          <cell r="B5620" t="str">
            <v>Unideportivo construido</v>
          </cell>
        </row>
        <row r="5621">
          <cell r="A5621">
            <v>4302045</v>
          </cell>
          <cell r="B5621" t="str">
            <v>Unideportivo construido y dotado</v>
          </cell>
        </row>
        <row r="5622">
          <cell r="A5622">
            <v>4302045</v>
          </cell>
          <cell r="B5622" t="str">
            <v>Unideportivo construido y dotado</v>
          </cell>
        </row>
        <row r="5623">
          <cell r="A5623">
            <v>4302045</v>
          </cell>
          <cell r="B5623" t="str">
            <v>Unideportivo construido y dotado</v>
          </cell>
        </row>
        <row r="5624">
          <cell r="A5624">
            <v>4302045</v>
          </cell>
          <cell r="B5624" t="str">
            <v>Unideportivo construido y dotado</v>
          </cell>
        </row>
        <row r="5625">
          <cell r="A5625">
            <v>4302046</v>
          </cell>
          <cell r="B5625" t="str">
            <v>Unideportivo adecuado</v>
          </cell>
        </row>
        <row r="5626">
          <cell r="A5626">
            <v>4302046</v>
          </cell>
          <cell r="B5626" t="str">
            <v>Unideportivo adecuado</v>
          </cell>
        </row>
        <row r="5627">
          <cell r="A5627">
            <v>4302046</v>
          </cell>
          <cell r="B5627" t="str">
            <v>Unideportivo adecuado</v>
          </cell>
        </row>
        <row r="5628">
          <cell r="A5628">
            <v>4302046</v>
          </cell>
          <cell r="B5628" t="str">
            <v>Unideportivo adecuado</v>
          </cell>
        </row>
        <row r="5629">
          <cell r="A5629">
            <v>4302047</v>
          </cell>
          <cell r="B5629" t="str">
            <v>Unideportivo mantenido</v>
          </cell>
        </row>
        <row r="5630">
          <cell r="A5630">
            <v>4302047</v>
          </cell>
          <cell r="B5630" t="str">
            <v>Unideportivo mantenido</v>
          </cell>
        </row>
        <row r="5631">
          <cell r="A5631">
            <v>4302047</v>
          </cell>
          <cell r="B5631" t="str">
            <v>Unideportivo mantenido</v>
          </cell>
        </row>
        <row r="5632">
          <cell r="A5632">
            <v>4302047</v>
          </cell>
          <cell r="B5632" t="str">
            <v>Unideportivo mantenido</v>
          </cell>
        </row>
        <row r="5633">
          <cell r="A5633">
            <v>4302048</v>
          </cell>
          <cell r="B5633" t="str">
            <v>Unideportivo mejorado</v>
          </cell>
        </row>
        <row r="5634">
          <cell r="A5634">
            <v>4302048</v>
          </cell>
          <cell r="B5634" t="str">
            <v>Unideportivo mejorado</v>
          </cell>
        </row>
        <row r="5635">
          <cell r="A5635">
            <v>4302048</v>
          </cell>
          <cell r="B5635" t="str">
            <v>Unideportivo mejorado</v>
          </cell>
        </row>
        <row r="5636">
          <cell r="A5636">
            <v>4302048</v>
          </cell>
          <cell r="B5636" t="str">
            <v>Unideportivo mejorado</v>
          </cell>
        </row>
        <row r="5637">
          <cell r="A5637">
            <v>4302049</v>
          </cell>
          <cell r="B5637" t="str">
            <v>Salas de juego construidas</v>
          </cell>
        </row>
        <row r="5638">
          <cell r="A5638">
            <v>4302049</v>
          </cell>
          <cell r="B5638" t="str">
            <v>Salas de juego construidas</v>
          </cell>
        </row>
        <row r="5639">
          <cell r="A5639">
            <v>4302049</v>
          </cell>
          <cell r="B5639" t="str">
            <v>Salas de juego construidas</v>
          </cell>
        </row>
        <row r="5640">
          <cell r="A5640">
            <v>4302049</v>
          </cell>
          <cell r="B5640" t="str">
            <v>Salas de juego construidas</v>
          </cell>
        </row>
        <row r="5641">
          <cell r="A5641">
            <v>4302049</v>
          </cell>
          <cell r="B5641" t="str">
            <v>Salas de juego construidas</v>
          </cell>
        </row>
        <row r="5642">
          <cell r="A5642">
            <v>4302049</v>
          </cell>
          <cell r="B5642" t="str">
            <v>Salas de juego construidas</v>
          </cell>
        </row>
        <row r="5643">
          <cell r="A5643">
            <v>4302049</v>
          </cell>
          <cell r="B5643" t="str">
            <v>Salas de juego construidas</v>
          </cell>
        </row>
        <row r="5644">
          <cell r="A5644">
            <v>4302049</v>
          </cell>
          <cell r="B5644" t="str">
            <v>Salas de juego construidas</v>
          </cell>
        </row>
        <row r="5645">
          <cell r="A5645">
            <v>4302049</v>
          </cell>
          <cell r="B5645" t="str">
            <v>Salas de juego construidas</v>
          </cell>
        </row>
        <row r="5646">
          <cell r="A5646">
            <v>4302049</v>
          </cell>
          <cell r="B5646" t="str">
            <v>Salas de juego construidas</v>
          </cell>
        </row>
        <row r="5647">
          <cell r="A5647">
            <v>4302049</v>
          </cell>
          <cell r="B5647" t="str">
            <v>Salas de juego construidas</v>
          </cell>
        </row>
        <row r="5648">
          <cell r="A5648">
            <v>4302049</v>
          </cell>
          <cell r="B5648" t="str">
            <v>Salas de juego construidas</v>
          </cell>
        </row>
        <row r="5649">
          <cell r="A5649">
            <v>4302050</v>
          </cell>
          <cell r="B5649" t="str">
            <v>Salas de juego construidas y dotadas</v>
          </cell>
        </row>
        <row r="5650">
          <cell r="A5650">
            <v>4302050</v>
          </cell>
          <cell r="B5650" t="str">
            <v>Salas de juego construidas y dotadas</v>
          </cell>
        </row>
        <row r="5651">
          <cell r="A5651">
            <v>4302050</v>
          </cell>
          <cell r="B5651" t="str">
            <v>Salas de juego construidas y dotadas</v>
          </cell>
        </row>
        <row r="5652">
          <cell r="A5652">
            <v>4302050</v>
          </cell>
          <cell r="B5652" t="str">
            <v>Salas de juego construidas y dotadas</v>
          </cell>
        </row>
        <row r="5653">
          <cell r="A5653">
            <v>4302050</v>
          </cell>
          <cell r="B5653" t="str">
            <v>Salas de juego construidas y dotadas</v>
          </cell>
        </row>
        <row r="5654">
          <cell r="A5654">
            <v>4302050</v>
          </cell>
          <cell r="B5654" t="str">
            <v>Salas de juego construidas y dotadas</v>
          </cell>
        </row>
        <row r="5655">
          <cell r="A5655">
            <v>4302050</v>
          </cell>
          <cell r="B5655" t="str">
            <v>Salas de juego construidas y dotadas</v>
          </cell>
        </row>
        <row r="5656">
          <cell r="A5656">
            <v>4302050</v>
          </cell>
          <cell r="B5656" t="str">
            <v>Salas de juego construidas y dotadas</v>
          </cell>
        </row>
        <row r="5657">
          <cell r="A5657">
            <v>4302050</v>
          </cell>
          <cell r="B5657" t="str">
            <v>Salas de juego construidas y dotadas</v>
          </cell>
        </row>
        <row r="5658">
          <cell r="A5658">
            <v>4302050</v>
          </cell>
          <cell r="B5658" t="str">
            <v>Salas de juego construidas y dotadas</v>
          </cell>
        </row>
        <row r="5659">
          <cell r="A5659">
            <v>4302050</v>
          </cell>
          <cell r="B5659" t="str">
            <v>Salas de juego construidas y dotadas</v>
          </cell>
        </row>
        <row r="5660">
          <cell r="A5660">
            <v>4302050</v>
          </cell>
          <cell r="B5660" t="str">
            <v>Salas de juego construidas y dotadas</v>
          </cell>
        </row>
        <row r="5661">
          <cell r="A5661">
            <v>4302051</v>
          </cell>
          <cell r="B5661" t="str">
            <v>Salas de juego adecuadas</v>
          </cell>
        </row>
        <row r="5662">
          <cell r="A5662">
            <v>4302051</v>
          </cell>
          <cell r="B5662" t="str">
            <v>Salas de juego adecuadas</v>
          </cell>
        </row>
        <row r="5663">
          <cell r="A5663">
            <v>4302051</v>
          </cell>
          <cell r="B5663" t="str">
            <v>Salas de juego adecuadas</v>
          </cell>
        </row>
        <row r="5664">
          <cell r="A5664">
            <v>4302051</v>
          </cell>
          <cell r="B5664" t="str">
            <v>Salas de juego adecuadas</v>
          </cell>
        </row>
        <row r="5665">
          <cell r="A5665">
            <v>4302051</v>
          </cell>
          <cell r="B5665" t="str">
            <v>Salas de juego adecuadas</v>
          </cell>
        </row>
        <row r="5666">
          <cell r="A5666">
            <v>4302051</v>
          </cell>
          <cell r="B5666" t="str">
            <v>Salas de juego adecuadas</v>
          </cell>
        </row>
        <row r="5667">
          <cell r="A5667">
            <v>4302051</v>
          </cell>
          <cell r="B5667" t="str">
            <v>Salas de juego adecuadas</v>
          </cell>
        </row>
        <row r="5668">
          <cell r="A5668">
            <v>4302051</v>
          </cell>
          <cell r="B5668" t="str">
            <v>Salas de juego adecuadas</v>
          </cell>
        </row>
        <row r="5669">
          <cell r="A5669">
            <v>4302051</v>
          </cell>
          <cell r="B5669" t="str">
            <v>Salas de juego adecuadas</v>
          </cell>
        </row>
        <row r="5670">
          <cell r="A5670">
            <v>4302051</v>
          </cell>
          <cell r="B5670" t="str">
            <v>Salas de juego adecuadas</v>
          </cell>
        </row>
        <row r="5671">
          <cell r="A5671">
            <v>4302051</v>
          </cell>
          <cell r="B5671" t="str">
            <v>Salas de juego adecuadas</v>
          </cell>
        </row>
        <row r="5672">
          <cell r="A5672">
            <v>4302051</v>
          </cell>
          <cell r="B5672" t="str">
            <v>Salas de juego adecuadas</v>
          </cell>
        </row>
        <row r="5673">
          <cell r="A5673">
            <v>4302052</v>
          </cell>
          <cell r="B5673" t="str">
            <v>Salas de juego mantenidas</v>
          </cell>
        </row>
        <row r="5674">
          <cell r="A5674">
            <v>4302052</v>
          </cell>
          <cell r="B5674" t="str">
            <v>Salas de juego mantenidas</v>
          </cell>
        </row>
        <row r="5675">
          <cell r="A5675">
            <v>4302052</v>
          </cell>
          <cell r="B5675" t="str">
            <v>Salas de juego mantenidas</v>
          </cell>
        </row>
        <row r="5676">
          <cell r="A5676">
            <v>4302052</v>
          </cell>
          <cell r="B5676" t="str">
            <v>Salas de juego mantenidas</v>
          </cell>
        </row>
        <row r="5677">
          <cell r="A5677">
            <v>4302052</v>
          </cell>
          <cell r="B5677" t="str">
            <v>Salas de juego mantenidas</v>
          </cell>
        </row>
        <row r="5678">
          <cell r="A5678">
            <v>4302052</v>
          </cell>
          <cell r="B5678" t="str">
            <v>Salas de juego mantenidas</v>
          </cell>
        </row>
        <row r="5679">
          <cell r="A5679">
            <v>4302052</v>
          </cell>
          <cell r="B5679" t="str">
            <v>Salas de juego mantenidas</v>
          </cell>
        </row>
        <row r="5680">
          <cell r="A5680">
            <v>4302052</v>
          </cell>
          <cell r="B5680" t="str">
            <v>Salas de juego mantenidas</v>
          </cell>
        </row>
        <row r="5681">
          <cell r="A5681">
            <v>4302052</v>
          </cell>
          <cell r="B5681" t="str">
            <v>Salas de juego mantenidas</v>
          </cell>
        </row>
        <row r="5682">
          <cell r="A5682">
            <v>4302052</v>
          </cell>
          <cell r="B5682" t="str">
            <v>Salas de juego mantenidas</v>
          </cell>
        </row>
        <row r="5683">
          <cell r="A5683">
            <v>4302052</v>
          </cell>
          <cell r="B5683" t="str">
            <v>Salas de juego mantenidas</v>
          </cell>
        </row>
        <row r="5684">
          <cell r="A5684">
            <v>4302052</v>
          </cell>
          <cell r="B5684" t="str">
            <v>Salas de juego mantenidas</v>
          </cell>
        </row>
        <row r="5685">
          <cell r="A5685">
            <v>4302054</v>
          </cell>
          <cell r="B5685" t="str">
            <v>Salas de juego mejoradas</v>
          </cell>
        </row>
        <row r="5686">
          <cell r="A5686">
            <v>4302054</v>
          </cell>
          <cell r="B5686" t="str">
            <v>Salas de juego mejoradas</v>
          </cell>
        </row>
        <row r="5687">
          <cell r="A5687">
            <v>4302054</v>
          </cell>
          <cell r="B5687" t="str">
            <v>Salas de juego mejoradas</v>
          </cell>
        </row>
        <row r="5688">
          <cell r="A5688">
            <v>4302054</v>
          </cell>
          <cell r="B5688" t="str">
            <v>Salas de juego mejoradas</v>
          </cell>
        </row>
        <row r="5689">
          <cell r="A5689">
            <v>4302054</v>
          </cell>
          <cell r="B5689" t="str">
            <v>Salas de juego mejoradas</v>
          </cell>
        </row>
        <row r="5690">
          <cell r="A5690">
            <v>4302054</v>
          </cell>
          <cell r="B5690" t="str">
            <v>Salas de juego mejoradas</v>
          </cell>
        </row>
        <row r="5691">
          <cell r="A5691">
            <v>4302054</v>
          </cell>
          <cell r="B5691" t="str">
            <v>Salas de juego mejoradas</v>
          </cell>
        </row>
        <row r="5692">
          <cell r="A5692">
            <v>4302054</v>
          </cell>
          <cell r="B5692" t="str">
            <v>Salas de juego mejoradas</v>
          </cell>
        </row>
        <row r="5693">
          <cell r="A5693">
            <v>4302054</v>
          </cell>
          <cell r="B5693" t="str">
            <v>Salas de juego mejoradas</v>
          </cell>
        </row>
        <row r="5694">
          <cell r="A5694">
            <v>4302054</v>
          </cell>
          <cell r="B5694" t="str">
            <v>Salas de juego mejoradas</v>
          </cell>
        </row>
        <row r="5695">
          <cell r="A5695">
            <v>4302054</v>
          </cell>
          <cell r="B5695" t="str">
            <v>Salas de juego mejoradas</v>
          </cell>
        </row>
        <row r="5696">
          <cell r="A5696">
            <v>4302054</v>
          </cell>
          <cell r="B5696" t="str">
            <v>Salas de juego mejoradas</v>
          </cell>
        </row>
        <row r="5697">
          <cell r="A5697">
            <v>4302055</v>
          </cell>
          <cell r="B5697" t="str">
            <v>Gimnasios construidos</v>
          </cell>
        </row>
        <row r="5698">
          <cell r="A5698">
            <v>4302055</v>
          </cell>
          <cell r="B5698" t="str">
            <v>Gimnasios construidos</v>
          </cell>
        </row>
        <row r="5699">
          <cell r="A5699">
            <v>4302055</v>
          </cell>
          <cell r="B5699" t="str">
            <v>Gimnasios construidos</v>
          </cell>
        </row>
        <row r="5700">
          <cell r="A5700">
            <v>4302056</v>
          </cell>
          <cell r="B5700" t="str">
            <v>Gimnasios construidos y dotados</v>
          </cell>
        </row>
        <row r="5701">
          <cell r="A5701">
            <v>4302056</v>
          </cell>
          <cell r="B5701" t="str">
            <v>Gimnasios construidos y dotados</v>
          </cell>
        </row>
        <row r="5702">
          <cell r="A5702">
            <v>4302056</v>
          </cell>
          <cell r="B5702" t="str">
            <v>Gimnasios construidos y dotados</v>
          </cell>
        </row>
        <row r="5703">
          <cell r="A5703">
            <v>4302057</v>
          </cell>
          <cell r="B5703" t="str">
            <v>Gimnasios adecuados</v>
          </cell>
        </row>
        <row r="5704">
          <cell r="A5704">
            <v>4302057</v>
          </cell>
          <cell r="B5704" t="str">
            <v>Gimnasios adecuados</v>
          </cell>
        </row>
        <row r="5705">
          <cell r="A5705">
            <v>4302057</v>
          </cell>
          <cell r="B5705" t="str">
            <v>Gimnasios adecuados</v>
          </cell>
        </row>
        <row r="5706">
          <cell r="A5706">
            <v>4302058</v>
          </cell>
          <cell r="B5706" t="str">
            <v>Gimnasios mantenidos</v>
          </cell>
        </row>
        <row r="5707">
          <cell r="A5707">
            <v>4302058</v>
          </cell>
          <cell r="B5707" t="str">
            <v>Gimnasios mantenidos</v>
          </cell>
        </row>
        <row r="5708">
          <cell r="A5708">
            <v>4302058</v>
          </cell>
          <cell r="B5708" t="str">
            <v>Gimnasios mantenidos</v>
          </cell>
        </row>
        <row r="5709">
          <cell r="A5709">
            <v>4302059</v>
          </cell>
          <cell r="B5709" t="str">
            <v>Gimnasios mejorados</v>
          </cell>
        </row>
        <row r="5710">
          <cell r="A5710">
            <v>4302059</v>
          </cell>
          <cell r="B5710" t="str">
            <v>Gimnasios mejorados</v>
          </cell>
        </row>
        <row r="5711">
          <cell r="A5711">
            <v>4302059</v>
          </cell>
          <cell r="B5711" t="str">
            <v>Gimnasios mejorados</v>
          </cell>
        </row>
        <row r="5712">
          <cell r="A5712">
            <v>4302062</v>
          </cell>
          <cell r="B5712" t="str">
            <v>Servicio de educación informal</v>
          </cell>
        </row>
        <row r="5713">
          <cell r="A5713">
            <v>4302062</v>
          </cell>
          <cell r="B5713" t="str">
            <v>Servicio de educación informal</v>
          </cell>
        </row>
        <row r="5714">
          <cell r="A5714">
            <v>4302063</v>
          </cell>
          <cell r="B5714" t="str">
            <v>Servicio de atención al ciudadano</v>
          </cell>
        </row>
        <row r="5715">
          <cell r="A5715">
            <v>4302064</v>
          </cell>
          <cell r="B5715" t="str">
            <v>Polideportivos construidos</v>
          </cell>
        </row>
        <row r="5716">
          <cell r="A5716">
            <v>4302064</v>
          </cell>
          <cell r="B5716" t="str">
            <v>Polideportivos construidos</v>
          </cell>
        </row>
        <row r="5717">
          <cell r="A5717">
            <v>4302064</v>
          </cell>
          <cell r="B5717" t="str">
            <v>Polideportivos construidos</v>
          </cell>
        </row>
        <row r="5718">
          <cell r="A5718">
            <v>4302064</v>
          </cell>
          <cell r="B5718" t="str">
            <v>Polideportivos construidos</v>
          </cell>
        </row>
        <row r="5719">
          <cell r="A5719">
            <v>4302064</v>
          </cell>
          <cell r="B5719" t="str">
            <v>Polideportivos construidos</v>
          </cell>
        </row>
        <row r="5720">
          <cell r="A5720">
            <v>4302064</v>
          </cell>
          <cell r="B5720" t="str">
            <v>Polideportivos construidos</v>
          </cell>
        </row>
        <row r="5721">
          <cell r="A5721">
            <v>4302066</v>
          </cell>
          <cell r="B5721" t="str">
            <v>Polideportivos construidos y dotados</v>
          </cell>
        </row>
        <row r="5722">
          <cell r="A5722">
            <v>4302066</v>
          </cell>
          <cell r="B5722" t="str">
            <v>Polideportivos construidos y dotados</v>
          </cell>
        </row>
        <row r="5723">
          <cell r="A5723">
            <v>4302066</v>
          </cell>
          <cell r="B5723" t="str">
            <v>Polideportivos construidos y dotados</v>
          </cell>
        </row>
        <row r="5724">
          <cell r="A5724">
            <v>4302066</v>
          </cell>
          <cell r="B5724" t="str">
            <v>Polideportivos construidos y dotados</v>
          </cell>
        </row>
        <row r="5725">
          <cell r="A5725">
            <v>4302066</v>
          </cell>
          <cell r="B5725" t="str">
            <v>Polideportivos construidos y dotados</v>
          </cell>
        </row>
        <row r="5726">
          <cell r="A5726">
            <v>4302066</v>
          </cell>
          <cell r="B5726" t="str">
            <v>Polideportivos construidos y dotados</v>
          </cell>
        </row>
        <row r="5727">
          <cell r="A5727">
            <v>4302067</v>
          </cell>
          <cell r="B5727" t="str">
            <v>Polideportivos adecuados</v>
          </cell>
        </row>
        <row r="5728">
          <cell r="A5728">
            <v>4302067</v>
          </cell>
          <cell r="B5728" t="str">
            <v>Polideportivos adecuados</v>
          </cell>
        </row>
        <row r="5729">
          <cell r="A5729">
            <v>4302067</v>
          </cell>
          <cell r="B5729" t="str">
            <v>Polideportivos adecuados</v>
          </cell>
        </row>
        <row r="5730">
          <cell r="A5730">
            <v>4302067</v>
          </cell>
          <cell r="B5730" t="str">
            <v>Polideportivos adecuados</v>
          </cell>
        </row>
        <row r="5731">
          <cell r="A5731">
            <v>4302067</v>
          </cell>
          <cell r="B5731" t="str">
            <v>Polideportivos adecuados</v>
          </cell>
        </row>
        <row r="5732">
          <cell r="A5732">
            <v>4302067</v>
          </cell>
          <cell r="B5732" t="str">
            <v>Polideportivos adecuados</v>
          </cell>
        </row>
        <row r="5733">
          <cell r="A5733">
            <v>4302068</v>
          </cell>
          <cell r="B5733" t="str">
            <v>Polideportivos mantenidos</v>
          </cell>
        </row>
        <row r="5734">
          <cell r="A5734">
            <v>4302068</v>
          </cell>
          <cell r="B5734" t="str">
            <v>Polideportivos mantenidos</v>
          </cell>
        </row>
        <row r="5735">
          <cell r="A5735">
            <v>4302068</v>
          </cell>
          <cell r="B5735" t="str">
            <v>Polideportivos mantenidos</v>
          </cell>
        </row>
        <row r="5736">
          <cell r="A5736">
            <v>4302068</v>
          </cell>
          <cell r="B5736" t="str">
            <v>Polideportivos mantenidos</v>
          </cell>
        </row>
        <row r="5737">
          <cell r="A5737">
            <v>4302068</v>
          </cell>
          <cell r="B5737" t="str">
            <v>Polideportivos mantenidos</v>
          </cell>
        </row>
        <row r="5738">
          <cell r="A5738">
            <v>4302068</v>
          </cell>
          <cell r="B5738" t="str">
            <v>Polideportivos mantenidos</v>
          </cell>
        </row>
        <row r="5739">
          <cell r="A5739">
            <v>4302069</v>
          </cell>
          <cell r="B5739" t="str">
            <v>Polideportivos mejorados</v>
          </cell>
        </row>
        <row r="5740">
          <cell r="A5740">
            <v>4302069</v>
          </cell>
          <cell r="B5740" t="str">
            <v>Polideportivos mejorados</v>
          </cell>
        </row>
        <row r="5741">
          <cell r="A5741">
            <v>4302069</v>
          </cell>
          <cell r="B5741" t="str">
            <v>Polideportivos mejorados</v>
          </cell>
        </row>
        <row r="5742">
          <cell r="A5742">
            <v>4302069</v>
          </cell>
          <cell r="B5742" t="str">
            <v>Polideportivos mejorados</v>
          </cell>
        </row>
        <row r="5743">
          <cell r="A5743">
            <v>4302069</v>
          </cell>
          <cell r="B5743" t="str">
            <v>Polideportivos mejorados</v>
          </cell>
        </row>
        <row r="5744">
          <cell r="A5744">
            <v>4302069</v>
          </cell>
          <cell r="B5744" t="str">
            <v>Polideportivos mejorados</v>
          </cell>
        </row>
        <row r="5745">
          <cell r="A5745">
            <v>2801001</v>
          </cell>
          <cell r="B5745" t="str">
            <v>Servicio de educación informal en valores democráticos</v>
          </cell>
        </row>
        <row r="5746">
          <cell r="A5746">
            <v>2801002</v>
          </cell>
          <cell r="B5746" t="str">
            <v>Servicio de información de procesos electorales</v>
          </cell>
        </row>
        <row r="5747">
          <cell r="A5747">
            <v>2801003</v>
          </cell>
          <cell r="B5747" t="str">
            <v>Servicio de organización de procesos electorales</v>
          </cell>
        </row>
        <row r="5748">
          <cell r="A5748">
            <v>2801004</v>
          </cell>
          <cell r="B5748" t="str">
            <v>Documentos de investigación</v>
          </cell>
        </row>
        <row r="5749">
          <cell r="A5749">
            <v>2801004</v>
          </cell>
          <cell r="B5749" t="str">
            <v>Documentos de investigación</v>
          </cell>
        </row>
        <row r="5750">
          <cell r="A5750">
            <v>2801005</v>
          </cell>
          <cell r="B5750" t="str">
            <v>Documentos normativos</v>
          </cell>
        </row>
        <row r="5751">
          <cell r="A5751">
            <v>2801005</v>
          </cell>
          <cell r="B5751" t="str">
            <v>Documentos normativos</v>
          </cell>
        </row>
        <row r="5752">
          <cell r="A5752">
            <v>2801006</v>
          </cell>
          <cell r="B5752" t="str">
            <v>Servicio de divulgación de procesos electorales</v>
          </cell>
        </row>
        <row r="5753">
          <cell r="A5753">
            <v>2101014</v>
          </cell>
          <cell r="B5753" t="str">
            <v>Tanques para el almacenamiento de gas</v>
          </cell>
        </row>
        <row r="5754">
          <cell r="A5754">
            <v>2101014</v>
          </cell>
          <cell r="B5754" t="str">
            <v>Tanques para el almacenamiento de gas</v>
          </cell>
        </row>
        <row r="5755">
          <cell r="A5755">
            <v>2101012</v>
          </cell>
          <cell r="B5755" t="str">
            <v>Servicio de apoyo financiero para subsidios a la oferta en el servicio público de gas</v>
          </cell>
        </row>
        <row r="5756">
          <cell r="A5756">
            <v>2101014</v>
          </cell>
          <cell r="B5756" t="str">
            <v>Tanques para el almacenamiento de gas</v>
          </cell>
        </row>
        <row r="5757">
          <cell r="A5757">
            <v>2101008</v>
          </cell>
          <cell r="B5757" t="str">
            <v>Infraestructura de regasificación mejorada</v>
          </cell>
        </row>
        <row r="5758">
          <cell r="A5758">
            <v>2101007</v>
          </cell>
          <cell r="B5758" t="str">
            <v>Infraestructura de regasificación construida</v>
          </cell>
        </row>
        <row r="5759">
          <cell r="A5759">
            <v>2101013</v>
          </cell>
          <cell r="B5759" t="str">
            <v>Servicio de apoyo financiero para subsidios al consumo en el servicio público de gas</v>
          </cell>
        </row>
        <row r="5760">
          <cell r="A5760">
            <v>2101011</v>
          </cell>
          <cell r="B5760" t="str">
            <v>Servicio de apoyo financiero para la financiación de proyectos de infraestructura para el servicio público de gas</v>
          </cell>
        </row>
        <row r="5761">
          <cell r="A5761">
            <v>2101011</v>
          </cell>
          <cell r="B5761" t="str">
            <v>Servicio de apoyo financiero para la financiación de proyectos de infraestructura para el servicio público de gas</v>
          </cell>
        </row>
        <row r="5762">
          <cell r="A5762">
            <v>2101002</v>
          </cell>
          <cell r="B5762" t="str">
            <v>Estudios de pre inversión</v>
          </cell>
        </row>
        <row r="5763">
          <cell r="A5763">
            <v>4101033</v>
          </cell>
          <cell r="B5763" t="str">
            <v>Servicio de apoyo financiero para cofinanciación de proyectos territoriales de asistencia, atención y reparación integral</v>
          </cell>
        </row>
        <row r="5764">
          <cell r="A5764">
            <v>4101034</v>
          </cell>
          <cell r="B5764" t="str">
            <v>Servicio de atención a víctimas que se encuentran en el exterior</v>
          </cell>
        </row>
        <row r="5765">
          <cell r="A5765">
            <v>4101034</v>
          </cell>
          <cell r="B5765" t="str">
            <v>Servicio de atención a víctimas que se encuentran en el exterior</v>
          </cell>
        </row>
        <row r="5766">
          <cell r="A5766">
            <v>4101035</v>
          </cell>
          <cell r="B5766" t="str">
            <v>Servicio de coordinación y fortalecimiento a las entidades del Sistema Nacional de Atención y Reparación Integral a Víctimas</v>
          </cell>
        </row>
        <row r="5767">
          <cell r="A5767">
            <v>4101035</v>
          </cell>
          <cell r="B5767" t="str">
            <v>Servicio de coordinación y fortalecimiento a las entidades del Sistema Nacional de Atención y Reparación Integral a Víctimas</v>
          </cell>
        </row>
        <row r="5768">
          <cell r="A5768">
            <v>4101035</v>
          </cell>
          <cell r="B5768" t="str">
            <v>Servicio de coordinación y fortalecimiento a las entidades del Sistema Nacional de Atención y Reparación Integral a Víctimas</v>
          </cell>
        </row>
        <row r="5769">
          <cell r="A5769">
            <v>4101035</v>
          </cell>
          <cell r="B5769" t="str">
            <v>Servicio de coordinación y fortalecimiento a las entidades del Sistema Nacional de Atención y Reparación Integral a Víctimas</v>
          </cell>
        </row>
        <row r="5770">
          <cell r="A5770">
            <v>4101036</v>
          </cell>
          <cell r="B5770" t="str">
            <v>Servicio de asistencia técnica en la formulación de planes integrales de reparación colectiva</v>
          </cell>
        </row>
        <row r="5771">
          <cell r="A5771">
            <v>4101036</v>
          </cell>
          <cell r="B5771" t="str">
            <v>Servicio de asistencia técnica en la formulación de planes integrales de reparación colectiva</v>
          </cell>
        </row>
        <row r="5772">
          <cell r="A5772">
            <v>4101037</v>
          </cell>
          <cell r="B5772" t="str">
            <v>Servicio de implementación de medidas del Plan de Reparación Colectiva</v>
          </cell>
        </row>
        <row r="5773">
          <cell r="A5773">
            <v>4101037</v>
          </cell>
          <cell r="B5773" t="str">
            <v>Servicio de implementación de medidas del Plan de Reparación Colectiva</v>
          </cell>
        </row>
        <row r="5774">
          <cell r="A5774">
            <v>4101037</v>
          </cell>
          <cell r="B5774" t="str">
            <v>Servicio de implementación de medidas del Plan de Reparación Colectiva</v>
          </cell>
        </row>
        <row r="5775">
          <cell r="A5775">
            <v>4101037</v>
          </cell>
          <cell r="B5775" t="str">
            <v>Servicio de implementación de medidas del Plan de Reparación Colectiva</v>
          </cell>
        </row>
        <row r="5776">
          <cell r="A5776">
            <v>4101037</v>
          </cell>
          <cell r="B5776" t="str">
            <v>Servicio de implementación de medidas del Plan de Reparación Colectiva</v>
          </cell>
        </row>
        <row r="5777">
          <cell r="A5777">
            <v>1901003</v>
          </cell>
          <cell r="B5777" t="str">
            <v>Documentos de lineamientos técnicos</v>
          </cell>
        </row>
        <row r="5778">
          <cell r="A5778">
            <v>1901003</v>
          </cell>
          <cell r="B5778" t="str">
            <v>Documentos de lineamientos técnicos</v>
          </cell>
        </row>
        <row r="5779">
          <cell r="A5779">
            <v>1901003</v>
          </cell>
          <cell r="B5779" t="str">
            <v>Documentos de lineamientos técnicos</v>
          </cell>
        </row>
        <row r="5780">
          <cell r="A5780">
            <v>4101028</v>
          </cell>
          <cell r="B5780" t="str">
            <v>Servicio de asistencia técnica para el uso adecuado de recursos de la indemnización administrativa</v>
          </cell>
        </row>
        <row r="5781">
          <cell r="A5781">
            <v>4101029</v>
          </cell>
          <cell r="B5781" t="str">
            <v>Servicios para la Indemnización Administrativa y Judicial</v>
          </cell>
        </row>
        <row r="5782">
          <cell r="A5782">
            <v>1903015</v>
          </cell>
          <cell r="B5782" t="str">
            <v>Servicio de adopción y seguimiento de acciones y medidas especiales</v>
          </cell>
        </row>
        <row r="5783">
          <cell r="A5783">
            <v>1903016</v>
          </cell>
          <cell r="B5783" t="str">
            <v>Servicio de auditoría y visitas inspectivas</v>
          </cell>
        </row>
        <row r="5784">
          <cell r="A5784">
            <v>1903002</v>
          </cell>
          <cell r="B5784" t="str">
            <v>Serviciode apoyo financiero para dotar el servicios de salud conforme con estándares de habilitación</v>
          </cell>
        </row>
        <row r="5785">
          <cell r="A5785">
            <v>1901007</v>
          </cell>
          <cell r="B5785" t="str">
            <v>Servicio de promoción social para poblaciones vulnerables</v>
          </cell>
        </row>
        <row r="5786">
          <cell r="A5786">
            <v>1901007</v>
          </cell>
          <cell r="B5786" t="str">
            <v>Servicio de promoción social para poblaciones vulnerables</v>
          </cell>
        </row>
        <row r="5787">
          <cell r="A5787">
            <v>1901007</v>
          </cell>
          <cell r="B5787" t="str">
            <v>Servicio de promoción social para poblaciones vulnerables</v>
          </cell>
        </row>
        <row r="5788">
          <cell r="A5788">
            <v>1901007</v>
          </cell>
          <cell r="B5788" t="str">
            <v>Servicio de promoción social para poblaciones vulnerables</v>
          </cell>
        </row>
        <row r="5789">
          <cell r="A5789">
            <v>1901007</v>
          </cell>
          <cell r="B5789" t="str">
            <v>Servicio de promoción social para poblaciones vulnerables</v>
          </cell>
        </row>
        <row r="5790">
          <cell r="A5790">
            <v>1901007</v>
          </cell>
          <cell r="B5790" t="str">
            <v>Servicio de promoción social para poblaciones vulnerables</v>
          </cell>
        </row>
        <row r="5791">
          <cell r="A5791">
            <v>1901007</v>
          </cell>
          <cell r="B5791" t="str">
            <v>Servicio de promoción social para poblaciones vulnerables</v>
          </cell>
        </row>
        <row r="5792">
          <cell r="A5792">
            <v>1901007</v>
          </cell>
          <cell r="B5792" t="str">
            <v>Servicio de promoción social para poblaciones vulnerables</v>
          </cell>
        </row>
        <row r="5793">
          <cell r="A5793">
            <v>1901007</v>
          </cell>
          <cell r="B5793" t="str">
            <v>Servicio de promoción social para poblaciones vulnerables</v>
          </cell>
        </row>
        <row r="5794">
          <cell r="A5794">
            <v>1901018</v>
          </cell>
          <cell r="B5794" t="str">
            <v>Servicio de asistencia técnica generadora de capacidades individuales y organizacionales</v>
          </cell>
        </row>
        <row r="5795">
          <cell r="A5795">
            <v>2103010</v>
          </cell>
          <cell r="B5795" t="str">
            <v>Servicio de asistencia técnica para la reconversión socio laboral de las actividades de contrabando de combustibles</v>
          </cell>
        </row>
        <row r="5796">
          <cell r="A5796">
            <v>2102030</v>
          </cell>
          <cell r="B5796" t="str">
            <v>Servicio de asistencia técnica en la estructuración de proyectos energéticos</v>
          </cell>
        </row>
        <row r="5797">
          <cell r="A5797">
            <v>2102009</v>
          </cell>
          <cell r="B5797" t="str">
            <v>Documentos de planeación</v>
          </cell>
        </row>
        <row r="5798">
          <cell r="A5798">
            <v>2102009</v>
          </cell>
          <cell r="B5798" t="str">
            <v>Documentos de planeación</v>
          </cell>
        </row>
        <row r="5799">
          <cell r="A5799">
            <v>2102009</v>
          </cell>
          <cell r="B5799" t="str">
            <v>Documentos de planeación</v>
          </cell>
        </row>
        <row r="5800">
          <cell r="A5800">
            <v>2102023</v>
          </cell>
          <cell r="B5800" t="str">
            <v>Servicio de monitoreo de información de la prestación del servicio de energía eléctrica en las zonas no interconectadas</v>
          </cell>
        </row>
        <row r="5801">
          <cell r="A5801">
            <v>2102008</v>
          </cell>
          <cell r="B5801" t="str">
            <v>Documentos de lineamientos técnicos</v>
          </cell>
        </row>
        <row r="5802">
          <cell r="A5802">
            <v>2102008</v>
          </cell>
          <cell r="B5802" t="str">
            <v>Documentos de lineamientos técnicos</v>
          </cell>
        </row>
        <row r="5803">
          <cell r="A5803">
            <v>2102029</v>
          </cell>
          <cell r="B5803" t="str">
            <v>Servicio de asistencia técnica en la estructuración de convocatorias de los sistemas de transmisión de energía</v>
          </cell>
        </row>
        <row r="5804">
          <cell r="A5804">
            <v>2102029</v>
          </cell>
          <cell r="B5804" t="str">
            <v>Servicio de asistencia técnica en la estructuración de convocatorias de los sistemas de transmisión de energía</v>
          </cell>
        </row>
        <row r="5805">
          <cell r="A5805">
            <v>2102029</v>
          </cell>
          <cell r="B5805" t="str">
            <v>Servicio de asistencia técnica en la estructuración de convocatorias de los sistemas de transmisión de energía</v>
          </cell>
        </row>
        <row r="5806">
          <cell r="A5806">
            <v>2102031</v>
          </cell>
          <cell r="B5806" t="str">
            <v>Servicio de educación para el trabajo y el desarrollo humano en manipulación de energía eléctrica</v>
          </cell>
        </row>
        <row r="5807">
          <cell r="A5807">
            <v>2102002</v>
          </cell>
          <cell r="B5807" t="str">
            <v>Centrales hidroeléctricas construidas</v>
          </cell>
        </row>
        <row r="5808">
          <cell r="A5808">
            <v>2102001</v>
          </cell>
          <cell r="B5808" t="str">
            <v>Centrales hidroeléctricas ampliadas</v>
          </cell>
        </row>
        <row r="5809">
          <cell r="A5809">
            <v>2102003</v>
          </cell>
          <cell r="B5809" t="str">
            <v>Centrales hidroeléctricas modificadas</v>
          </cell>
        </row>
        <row r="5810">
          <cell r="A5810">
            <v>2102005</v>
          </cell>
          <cell r="B5810" t="str">
            <v>Centrales térmicas construidas</v>
          </cell>
        </row>
        <row r="5811">
          <cell r="A5811">
            <v>2102004</v>
          </cell>
          <cell r="B5811" t="str">
            <v>Centrales térmicas ampliadas</v>
          </cell>
        </row>
        <row r="5812">
          <cell r="A5812">
            <v>2102006</v>
          </cell>
          <cell r="B5812" t="str">
            <v>Centrales térmicas modificadas</v>
          </cell>
        </row>
        <row r="5813">
          <cell r="A5813">
            <v>2103012</v>
          </cell>
          <cell r="B5813" t="str">
            <v>Servicio de divulgación para la promoción y posicionamiento de los recursos hidrocarburíferos</v>
          </cell>
        </row>
        <row r="5814">
          <cell r="A5814">
            <v>2104012</v>
          </cell>
          <cell r="B5814" t="str">
            <v>Servicio de inspección y control de la actividad minera</v>
          </cell>
        </row>
        <row r="5815">
          <cell r="A5815">
            <v>2104012</v>
          </cell>
          <cell r="B5815" t="str">
            <v>Servicio de inspección y control de la actividad minera</v>
          </cell>
        </row>
        <row r="5816">
          <cell r="A5816">
            <v>2104012</v>
          </cell>
          <cell r="B5816" t="str">
            <v>Servicio de inspección y control de la actividad minera</v>
          </cell>
        </row>
        <row r="5817">
          <cell r="A5817">
            <v>2103011</v>
          </cell>
          <cell r="B5817" t="str">
            <v>Servicio de divulgación para la atención y disminución de la conflictividad del sector de hidrocarburos</v>
          </cell>
        </row>
        <row r="5818">
          <cell r="A5818">
            <v>2103011</v>
          </cell>
          <cell r="B5818" t="str">
            <v>Servicio de divulgación para la atención y disminución de la conflictividad del sector de hidrocarburos</v>
          </cell>
        </row>
        <row r="5819">
          <cell r="A5819">
            <v>2104013</v>
          </cell>
          <cell r="B5819" t="str">
            <v>Servicio de regularización de la actividad minera</v>
          </cell>
        </row>
        <row r="5820">
          <cell r="A5820">
            <v>2104013</v>
          </cell>
          <cell r="B5820" t="str">
            <v>Servicio de regularización de la actividad minera</v>
          </cell>
        </row>
        <row r="5821">
          <cell r="A5821">
            <v>2104012</v>
          </cell>
          <cell r="B5821" t="str">
            <v>Servicio de inspección y control de la actividad minera</v>
          </cell>
        </row>
        <row r="5822">
          <cell r="A5822">
            <v>2102024</v>
          </cell>
          <cell r="B5822" t="str">
            <v>Servicio de apoyo financiero al consumo del servicio de energía eléctrica del sistema interconectado nacional</v>
          </cell>
        </row>
        <row r="5823">
          <cell r="A5823">
            <v>2102024</v>
          </cell>
          <cell r="B5823" t="str">
            <v>Servicio de apoyo financiero al consumo del servicio de energía eléctrica del sistema interconectado nacional</v>
          </cell>
        </row>
        <row r="5824">
          <cell r="A5824">
            <v>2102024</v>
          </cell>
          <cell r="B5824" t="str">
            <v>Servicio de apoyo financiero al consumo del servicio de energía eléctrica del sistema interconectado nacional</v>
          </cell>
        </row>
        <row r="5825">
          <cell r="A5825">
            <v>2102024</v>
          </cell>
          <cell r="B5825" t="str">
            <v>Servicio de apoyo financiero al consumo del servicio de energía eléctrica del sistema interconectado nacional</v>
          </cell>
        </row>
        <row r="5826">
          <cell r="A5826">
            <v>2102025</v>
          </cell>
          <cell r="B5826" t="str">
            <v>Servicio de apoyo financiero al consumo del servicio de energía eléctrica en las zonas no interconectadas</v>
          </cell>
        </row>
        <row r="5827">
          <cell r="A5827">
            <v>1901003</v>
          </cell>
          <cell r="B5827" t="str">
            <v>Documentos de lineamientos técnicos</v>
          </cell>
        </row>
        <row r="5828">
          <cell r="A5828">
            <v>1901003</v>
          </cell>
          <cell r="B5828" t="str">
            <v>Documentos de lineamientos técnicos</v>
          </cell>
        </row>
        <row r="5829">
          <cell r="A5829">
            <v>1901003</v>
          </cell>
          <cell r="B5829" t="str">
            <v>Documentos de lineamientos técnicos</v>
          </cell>
        </row>
        <row r="5830">
          <cell r="A5830">
            <v>1901003</v>
          </cell>
          <cell r="B5830" t="str">
            <v>Documentos de lineamientos técnicos</v>
          </cell>
        </row>
        <row r="5831">
          <cell r="A5831">
            <v>1901003</v>
          </cell>
          <cell r="B5831" t="str">
            <v>Documentos de lineamientos técnicos</v>
          </cell>
        </row>
        <row r="5832">
          <cell r="A5832">
            <v>1901003</v>
          </cell>
          <cell r="B5832" t="str">
            <v>Documentos de lineamientos técnicos</v>
          </cell>
        </row>
        <row r="5833">
          <cell r="A5833">
            <v>1901003</v>
          </cell>
          <cell r="B5833" t="str">
            <v>Documentos de lineamientos técnicos</v>
          </cell>
        </row>
        <row r="5834">
          <cell r="A5834">
            <v>1901003</v>
          </cell>
          <cell r="B5834" t="str">
            <v>Documentos de lineamientos técnicos</v>
          </cell>
        </row>
        <row r="5835">
          <cell r="A5835">
            <v>1901003</v>
          </cell>
          <cell r="B5835" t="str">
            <v>Documentos de lineamientos técnicos</v>
          </cell>
        </row>
        <row r="5836">
          <cell r="A5836">
            <v>1901003</v>
          </cell>
          <cell r="B5836" t="str">
            <v>Documentos de lineamientos técnicos</v>
          </cell>
        </row>
        <row r="5837">
          <cell r="A5837">
            <v>1901003</v>
          </cell>
          <cell r="B5837" t="str">
            <v>Documentos de lineamientos técnicos</v>
          </cell>
        </row>
        <row r="5838">
          <cell r="A5838">
            <v>1901003</v>
          </cell>
          <cell r="B5838" t="str">
            <v>Documentos de lineamientos técnicos</v>
          </cell>
        </row>
        <row r="5839">
          <cell r="A5839">
            <v>1901003</v>
          </cell>
          <cell r="B5839" t="str">
            <v>Documentos de lineamientos técnicos</v>
          </cell>
        </row>
        <row r="5840">
          <cell r="A5840">
            <v>1901003</v>
          </cell>
          <cell r="B5840" t="str">
            <v>Documentos de lineamientos técnicos</v>
          </cell>
        </row>
        <row r="5841">
          <cell r="A5841">
            <v>1901003</v>
          </cell>
          <cell r="B5841" t="str">
            <v>Documentos de lineamientos técnicos</v>
          </cell>
        </row>
        <row r="5842">
          <cell r="A5842">
            <v>1901003</v>
          </cell>
          <cell r="B5842" t="str">
            <v>Documentos de lineamientos técnicos</v>
          </cell>
        </row>
        <row r="5843">
          <cell r="A5843">
            <v>1901003</v>
          </cell>
          <cell r="B5843" t="str">
            <v>Documentos de lineamientos técnicos</v>
          </cell>
        </row>
        <row r="5844">
          <cell r="A5844">
            <v>1901003</v>
          </cell>
          <cell r="B5844" t="str">
            <v>Documentos de lineamientos técnicos</v>
          </cell>
        </row>
        <row r="5845">
          <cell r="A5845">
            <v>1901003</v>
          </cell>
          <cell r="B5845" t="str">
            <v>Documentos de lineamientos técnicos</v>
          </cell>
        </row>
        <row r="5846">
          <cell r="A5846">
            <v>1901003</v>
          </cell>
          <cell r="B5846" t="str">
            <v>Documentos de lineamientos técnicos</v>
          </cell>
        </row>
        <row r="5847">
          <cell r="A5847">
            <v>1901003</v>
          </cell>
          <cell r="B5847" t="str">
            <v>Documentos de lineamientos técnicos</v>
          </cell>
        </row>
        <row r="5848">
          <cell r="A5848">
            <v>1901003</v>
          </cell>
          <cell r="B5848" t="str">
            <v>Documentos de lineamientos técnicos</v>
          </cell>
        </row>
        <row r="5849">
          <cell r="A5849">
            <v>1901003</v>
          </cell>
          <cell r="B5849" t="str">
            <v>Documentos de lineamientos técnicos</v>
          </cell>
        </row>
        <row r="5850">
          <cell r="A5850">
            <v>1901003</v>
          </cell>
          <cell r="B5850" t="str">
            <v>Documentos de lineamientos técnicos</v>
          </cell>
        </row>
        <row r="5851">
          <cell r="A5851">
            <v>1901002</v>
          </cell>
          <cell r="B5851" t="str">
            <v>Documentos de planeación</v>
          </cell>
        </row>
        <row r="5852">
          <cell r="A5852">
            <v>1901002</v>
          </cell>
          <cell r="B5852" t="str">
            <v>Documentos de planeación</v>
          </cell>
        </row>
        <row r="5853">
          <cell r="A5853">
            <v>1901002</v>
          </cell>
          <cell r="B5853" t="str">
            <v>Documentos de planeación</v>
          </cell>
        </row>
        <row r="5854">
          <cell r="A5854">
            <v>1901002</v>
          </cell>
          <cell r="B5854" t="str">
            <v>Documentos de planeación</v>
          </cell>
        </row>
        <row r="5855">
          <cell r="A5855">
            <v>1901002</v>
          </cell>
          <cell r="B5855" t="str">
            <v>Documentos de planeación</v>
          </cell>
        </row>
        <row r="5856">
          <cell r="A5856">
            <v>1901002</v>
          </cell>
          <cell r="B5856" t="str">
            <v>Documentos de planeación</v>
          </cell>
        </row>
        <row r="5857">
          <cell r="A5857">
            <v>1901002</v>
          </cell>
          <cell r="B5857" t="str">
            <v>Documentos de planeación</v>
          </cell>
        </row>
        <row r="5858">
          <cell r="A5858">
            <v>1901002</v>
          </cell>
          <cell r="B5858" t="str">
            <v>Documentos de planeación</v>
          </cell>
        </row>
        <row r="5859">
          <cell r="A5859">
            <v>1901002</v>
          </cell>
          <cell r="B5859" t="str">
            <v>Documentos de planeación</v>
          </cell>
        </row>
        <row r="5860">
          <cell r="A5860">
            <v>1901002</v>
          </cell>
          <cell r="B5860" t="str">
            <v>Documentos de planeación</v>
          </cell>
        </row>
        <row r="5861">
          <cell r="A5861">
            <v>1901002</v>
          </cell>
          <cell r="B5861" t="str">
            <v>Documentos de planeación</v>
          </cell>
        </row>
        <row r="5862">
          <cell r="A5862">
            <v>1901002</v>
          </cell>
          <cell r="B5862" t="str">
            <v>Documentos de planeación</v>
          </cell>
        </row>
        <row r="5863">
          <cell r="A5863">
            <v>1901002</v>
          </cell>
          <cell r="B5863" t="str">
            <v>Documentos de planeación</v>
          </cell>
        </row>
        <row r="5864">
          <cell r="A5864">
            <v>1901002</v>
          </cell>
          <cell r="B5864" t="str">
            <v>Documentos de planeación</v>
          </cell>
        </row>
        <row r="5865">
          <cell r="A5865">
            <v>1901002</v>
          </cell>
          <cell r="B5865" t="str">
            <v>Documentos de planeación</v>
          </cell>
        </row>
        <row r="5866">
          <cell r="A5866">
            <v>1901002</v>
          </cell>
          <cell r="B5866" t="str">
            <v>Documentos de planeación</v>
          </cell>
        </row>
        <row r="5867">
          <cell r="A5867">
            <v>1901002</v>
          </cell>
          <cell r="B5867" t="str">
            <v>Documentos de planeación</v>
          </cell>
        </row>
        <row r="5868">
          <cell r="A5868">
            <v>1901002</v>
          </cell>
          <cell r="B5868" t="str">
            <v>Documentos de planeación</v>
          </cell>
        </row>
        <row r="5869">
          <cell r="A5869">
            <v>1901050</v>
          </cell>
          <cell r="B5869" t="str">
            <v>Servicio de aprobación de planes bienales de inversiones públicas en los municipios de la jurisdicción</v>
          </cell>
        </row>
        <row r="5870">
          <cell r="A5870">
            <v>1901051</v>
          </cell>
          <cell r="B5870" t="str">
            <v>Servicio de información de las instituciones públicas prestadoras de Servicio de salud al Ministerio de Salud y de la Protección Social</v>
          </cell>
        </row>
        <row r="5871">
          <cell r="A5871">
            <v>1901051</v>
          </cell>
          <cell r="B5871" t="str">
            <v>Servicio de información de las instituciones públicas prestadoras de Servicio de salud al Ministerio de Salud y de la Protección Social</v>
          </cell>
        </row>
        <row r="5872">
          <cell r="A5872">
            <v>1901053</v>
          </cell>
          <cell r="B5872" t="str">
            <v>Servicio de registro y control de los prestadores de Servicio de salud públicos y privado</v>
          </cell>
        </row>
        <row r="5873">
          <cell r="A5873">
            <v>1901055</v>
          </cell>
          <cell r="B5873" t="str">
            <v>Servicio de incorporación de las estrategias de atención primaria en el Plan Decenal de Salud Pública</v>
          </cell>
        </row>
        <row r="5874">
          <cell r="A5874">
            <v>1901056</v>
          </cell>
          <cell r="B5874" t="str">
            <v>Servicio de regulación de centros reguladores de urgencias, emergencias y desastres</v>
          </cell>
        </row>
        <row r="5875">
          <cell r="A5875">
            <v>1901057</v>
          </cell>
          <cell r="B5875" t="str">
            <v>Servicio de apoyo financiero y vigilancia de los tribunales seccionales</v>
          </cell>
        </row>
        <row r="5876">
          <cell r="A5876">
            <v>1901058</v>
          </cell>
          <cell r="B5876" t="str">
            <v>Servicio de gestión de redes de empresas sociales del estado en el programa territorial de reorganización</v>
          </cell>
        </row>
        <row r="5877">
          <cell r="A5877">
            <v>1901060</v>
          </cell>
          <cell r="B5877" t="str">
            <v>Servicio de apoyo mediante mecanismos de participación social en materia de salud y de seguridad social en salud</v>
          </cell>
        </row>
        <row r="5878">
          <cell r="A5878">
            <v>1901061</v>
          </cell>
          <cell r="B5878" t="str">
            <v>Servicio de Apoyo técnicoen el desarrollo del proceso de planificación y programas de capacitación y acompañamiento para el control del Plan territorial de saludarticulando espacios de participación de la academia.</v>
          </cell>
        </row>
        <row r="5879">
          <cell r="A5879">
            <v>1901062</v>
          </cell>
          <cell r="B5879" t="str">
            <v>Servicio de articulación de los integrantes del Sistema Nacional de Gestión del Riesgo de desastres con los diferentes actores del sector salud</v>
          </cell>
        </row>
        <row r="5880">
          <cell r="A5880">
            <v>1901063</v>
          </cell>
          <cell r="B5880" t="str">
            <v>Servicio de asistencia técnica a entidades encargadas de la gestión del Plan Territorial de Salud</v>
          </cell>
        </row>
        <row r="5881">
          <cell r="A5881">
            <v>1901063</v>
          </cell>
          <cell r="B5881" t="str">
            <v>Servicio de asistencia técnica a entidades encargadas de la gestión del Plan Territorial de Salud</v>
          </cell>
        </row>
        <row r="5882">
          <cell r="A5882">
            <v>1901064</v>
          </cell>
          <cell r="B5882" t="str">
            <v>Servicio de asistencia técnica a los municipios en la prestación del plan de Intervenciones colectivas</v>
          </cell>
        </row>
        <row r="5883">
          <cell r="A5883">
            <v>1901065</v>
          </cell>
          <cell r="B5883" t="str">
            <v>Servicio de asistencia técnica a los municipios para el desarrollo de intervenciones colectivas en coordinación con el departamento para el uso de los recursos de salud pública.</v>
          </cell>
        </row>
        <row r="5884">
          <cell r="A5884">
            <v>1901066</v>
          </cell>
          <cell r="B5884" t="str">
            <v>Servicio de asistencia técnica de los compromisos con las Entidades Administradoras de Planes de Beneficios, las administradoras de Riesgos Laborales , en el marco de sus competencias.</v>
          </cell>
        </row>
        <row r="5885">
          <cell r="A5885">
            <v>1901067</v>
          </cell>
          <cell r="B5885" t="str">
            <v>Servicio de asistencia técnica de sensibilización de la necesidad de prestación de servicios a quien porte el emblema.</v>
          </cell>
        </row>
        <row r="5886">
          <cell r="A5886">
            <v>1901068</v>
          </cell>
          <cell r="B5886" t="str">
            <v>Servicio de Asistencia técnica en Planes, programas y estrategias desarrolladas y evaluadas en el marco delPlan Territorial de Salud con adecuación sociocultural.</v>
          </cell>
        </row>
        <row r="5887">
          <cell r="A5887">
            <v>1901069</v>
          </cell>
          <cell r="B5887" t="str">
            <v>Servicio de asistencia técnica para el desarrollo de capacidades en los actores del Sistema General de Seguridad Social en Salud</v>
          </cell>
        </row>
        <row r="5888">
          <cell r="A5888">
            <v>1901069</v>
          </cell>
          <cell r="B5888" t="str">
            <v>Servicio de asistencia técnica para el desarrollo de capacidades en los actores del Sistema General de Seguridad Social en Salud</v>
          </cell>
        </row>
        <row r="5889">
          <cell r="A5889">
            <v>1901070</v>
          </cell>
          <cell r="B5889" t="str">
            <v>Servicio de asistencia técnica para el fortalecimiento de Autoridades sanitarias distritales y municipales fortalecidas en la elaboración de planes y proyectos, ejecución y control del Plan Territorial de salud.</v>
          </cell>
        </row>
        <row r="5890">
          <cell r="A5890">
            <v>1901070</v>
          </cell>
          <cell r="B5890" t="str">
            <v>Servicio de asistencia técnica para el fortalecimiento de Autoridades sanitarias distritales y municipales fortalecidas en la elaboración de planes y proyectos, ejecución y control del Plan Territorial de salud.</v>
          </cell>
        </row>
        <row r="5891">
          <cell r="A5891">
            <v>1901071</v>
          </cell>
          <cell r="B5891" t="str">
            <v>Servicio de asistencia técnica para el fortalecimiento de procesos de planificación, ejecución y control de los recursos financieros</v>
          </cell>
        </row>
        <row r="5892">
          <cell r="A5892">
            <v>1901072</v>
          </cell>
          <cell r="B5892" t="str">
            <v>Servicio de asistencia técnica a instituciones prestadoras de Servicio de salud</v>
          </cell>
        </row>
        <row r="5893">
          <cell r="A5893">
            <v>1901073</v>
          </cell>
          <cell r="B5893" t="str">
            <v>Servicio de conformación de Centros Reguladores de Urgencias, Emergencias y Desastres</v>
          </cell>
        </row>
        <row r="5894">
          <cell r="A5894">
            <v>1901074</v>
          </cell>
          <cell r="B5894" t="str">
            <v>Servicio de conformación de Comité de Urgencias</v>
          </cell>
        </row>
        <row r="5895">
          <cell r="A5895">
            <v>1901075</v>
          </cell>
          <cell r="B5895" t="str">
            <v>Servicio de control para la adopción de normas técnicas en temas de construcción, dotación y mantenimiento de dotación a Instituciones Prestadoras de Servicio</v>
          </cell>
        </row>
        <row r="5896">
          <cell r="A5896">
            <v>1901075</v>
          </cell>
          <cell r="B5896" t="str">
            <v>Servicio de control para la adopción de normas técnicas en temas de construcción, dotación y mantenimiento de dotación a Instituciones Prestadoras de Servicio</v>
          </cell>
        </row>
        <row r="5897">
          <cell r="A5897">
            <v>1901076</v>
          </cell>
          <cell r="B5897" t="str">
            <v>Servicio de diagnostico sobre necesidades y problemas de salud dirigidas para ajuste del Plan Decenal de Salud Pública</v>
          </cell>
        </row>
        <row r="5898">
          <cell r="A5898">
            <v>1901076</v>
          </cell>
          <cell r="B5898" t="str">
            <v>Servicio de diagnostico sobre necesidades y problemas de salud dirigidas para ajuste del Plan Decenal de Salud Pública</v>
          </cell>
        </row>
        <row r="5899">
          <cell r="A5899">
            <v>1901076</v>
          </cell>
          <cell r="B5899" t="str">
            <v>Servicio de diagnostico sobre necesidades y problemas de salud dirigidas para ajuste del Plan Decenal de Salud Pública</v>
          </cell>
        </row>
        <row r="5900">
          <cell r="A5900">
            <v>1901076</v>
          </cell>
          <cell r="B5900" t="str">
            <v>Servicio de diagnostico sobre necesidades y problemas de salud dirigidas para ajuste del Plan Decenal de Salud Pública</v>
          </cell>
        </row>
        <row r="5901">
          <cell r="A5901">
            <v>1901078</v>
          </cell>
          <cell r="B5901" t="str">
            <v>Servicio de divulgación de los hallazgos, conclusiones y análisis de los resultados de monitoreo y evaluación anual</v>
          </cell>
        </row>
        <row r="5902">
          <cell r="A5902">
            <v>1901079</v>
          </cell>
          <cell r="B5902" t="str">
            <v>Servicio de divulgación y difusión del Impacto de las condiciones de salud y calidad de vida de la población distrital.</v>
          </cell>
        </row>
        <row r="5903">
          <cell r="A5903">
            <v>1901080</v>
          </cell>
          <cell r="B5903" t="str">
            <v>Servicio de formulación y ejecución de los planes, programas y proyectos en salud pública en su ámbito territorial</v>
          </cell>
        </row>
        <row r="5904">
          <cell r="A5904">
            <v>1901081</v>
          </cell>
          <cell r="B5904" t="str">
            <v>Servicio de implementación de los procesos de gestión del riesgo y el manejo de desastres en los instrumentos de gestión pública</v>
          </cell>
        </row>
        <row r="5905">
          <cell r="A5905">
            <v>1901082</v>
          </cell>
          <cell r="B5905" t="str">
            <v>Servicio de implementación del plan de gestión del riesgo de desastres y estrategia para la respuesta a emergencias de su respectiva jurisdicción</v>
          </cell>
        </row>
        <row r="5906">
          <cell r="A5906">
            <v>1901082</v>
          </cell>
          <cell r="B5906" t="str">
            <v>Servicio de implementación del plan de gestión del riesgo de desastres y estrategia para la respuesta a emergencias de su respectiva jurisdicción</v>
          </cell>
        </row>
        <row r="5907">
          <cell r="A5907">
            <v>1901082</v>
          </cell>
          <cell r="B5907" t="str">
            <v>Servicio de implementación del plan de gestión del riesgo de desastres y estrategia para la respuesta a emergencias de su respectiva jurisdicción</v>
          </cell>
        </row>
        <row r="5908">
          <cell r="A5908">
            <v>1901083</v>
          </cell>
          <cell r="B5908" t="str">
            <v>Servicio de implementación de los procesos de conocimiento y reducción del riesgo y de manejo de desastres en el ámbito de su competencia territorial</v>
          </cell>
        </row>
        <row r="5909">
          <cell r="A5909">
            <v>1901084</v>
          </cell>
          <cell r="B5909" t="str">
            <v>Servicio de información de la planeación, ejecución, monitoreo y evaluación del Plan de Intervenciones Colectivas</v>
          </cell>
        </row>
        <row r="5910">
          <cell r="A5910">
            <v>1901085</v>
          </cell>
          <cell r="B5910" t="str">
            <v>Servicio de información para las instituciones públicas prestadoras de salud a la dirección departamental</v>
          </cell>
        </row>
        <row r="5911">
          <cell r="A5911">
            <v>1901085</v>
          </cell>
          <cell r="B5911" t="str">
            <v>Servicio de información para las instituciones públicas prestadoras de salud a la dirección departamental</v>
          </cell>
        </row>
        <row r="5912">
          <cell r="A5912">
            <v>1901086</v>
          </cell>
          <cell r="B5912" t="str">
            <v>Servicio de Información sobre indicadores de logros en salud</v>
          </cell>
        </row>
        <row r="5913">
          <cell r="A5913">
            <v>1901086</v>
          </cell>
          <cell r="B5913" t="str">
            <v>Servicio de Información sobre indicadores de logros en salud</v>
          </cell>
        </row>
        <row r="5914">
          <cell r="A5914">
            <v>1901086</v>
          </cell>
          <cell r="B5914" t="str">
            <v>Servicio de Información sobre indicadores de logros en salud</v>
          </cell>
        </row>
        <row r="5915">
          <cell r="A5915">
            <v>1901087</v>
          </cell>
          <cell r="B5915" t="str">
            <v>Servicio de Información sobre plan territorial de salud</v>
          </cell>
        </row>
        <row r="5916">
          <cell r="A5916">
            <v>1901089</v>
          </cell>
          <cell r="B5916" t="str">
            <v>Servicio de Información integral en salud</v>
          </cell>
        </row>
        <row r="5917">
          <cell r="A5917">
            <v>1901089</v>
          </cell>
          <cell r="B5917" t="str">
            <v>Servicio de Información integral en salud</v>
          </cell>
        </row>
        <row r="5918">
          <cell r="A5918">
            <v>1901090</v>
          </cell>
          <cell r="B5918" t="str">
            <v>Servicio de monitoreo y evaluación de la ejecución técnica, financiera y administrativa de los planes de salud pública</v>
          </cell>
        </row>
        <row r="5919">
          <cell r="A5919">
            <v>1901090</v>
          </cell>
          <cell r="B5919" t="str">
            <v>Servicio de monitoreo y evaluación de la ejecución técnica, financiera y administrativa de los planes de salud pública</v>
          </cell>
        </row>
        <row r="5920">
          <cell r="A5920">
            <v>1901094</v>
          </cell>
          <cell r="B5920" t="str">
            <v>Servicio de promoción de planes, programas, estrategias y proyectos municipales en salud y seguridad social</v>
          </cell>
        </row>
        <row r="5921">
          <cell r="A5921">
            <v>1901097</v>
          </cell>
          <cell r="B5921" t="str">
            <v>Servicio de vigilancia de las condiciones ambientales que afectan la salud y el bienestar de la población en municipios especiales 1,2 y 3</v>
          </cell>
        </row>
        <row r="5922">
          <cell r="A5922">
            <v>1901101</v>
          </cell>
          <cell r="B5922" t="str">
            <v>Servicio de urgencias para atención en salud afectadas por emergencias o desastres</v>
          </cell>
        </row>
        <row r="5923">
          <cell r="A5923">
            <v>1902016</v>
          </cell>
          <cell r="B5923" t="str">
            <v>Servicio de administración de los recursos financieros del Sistema General de Participaciones en salud</v>
          </cell>
        </row>
        <row r="5924">
          <cell r="A5924">
            <v>1902017</v>
          </cell>
          <cell r="B5924" t="str">
            <v>Servicio de apoyofinanciero para el pago de loslaboratorios de Salud Pública directos o por contratación.</v>
          </cell>
        </row>
        <row r="5925">
          <cell r="A5925">
            <v>1902017</v>
          </cell>
          <cell r="B5925" t="str">
            <v>Servicio de apoyofinanciero para el pago de loslaboratorios de Salud Pública directos o por contratación.</v>
          </cell>
        </row>
        <row r="5926">
          <cell r="A5926">
            <v>1902018</v>
          </cell>
          <cell r="B5926" t="str">
            <v>Servicio de asistencia técnica en el manejo de información financiera y contable de los recursos de salud y de rendición de cuentas para la cultura del buen gobierno</v>
          </cell>
        </row>
        <row r="5927">
          <cell r="A5927">
            <v>1902018</v>
          </cell>
          <cell r="B5927" t="str">
            <v>Servicio de asistencia técnica en el manejo de información financiera y contable de los recursos de salud y de rendición de cuentas para la cultura del buen gobierno</v>
          </cell>
        </row>
        <row r="5928">
          <cell r="A5928">
            <v>1902018</v>
          </cell>
          <cell r="B5928" t="str">
            <v>Servicio de asistencia técnica en el manejo de información financiera y contable de los recursos de salud y de rendición de cuentas para la cultura del buen gobierno</v>
          </cell>
        </row>
        <row r="5929">
          <cell r="A5929">
            <v>1902020</v>
          </cell>
          <cell r="B5929" t="str">
            <v>Servicio de promoción de afiliaciones al régimen contributivo del Sistema General de Seguridad Social de las personas con capacidad de pago</v>
          </cell>
        </row>
        <row r="5930">
          <cell r="A5930">
            <v>1902021</v>
          </cell>
          <cell r="B5930" t="str">
            <v>Servicio de supervisión y control del recaudo de los recursos</v>
          </cell>
        </row>
        <row r="5931">
          <cell r="A5931">
            <v>1902021</v>
          </cell>
          <cell r="B5931" t="str">
            <v>Servicio de supervisión y control del recaudo de los recursos</v>
          </cell>
        </row>
        <row r="5932">
          <cell r="A5932">
            <v>1902021</v>
          </cell>
          <cell r="B5932" t="str">
            <v>Servicio de supervisión y control del recaudo de los recursos</v>
          </cell>
        </row>
        <row r="5933">
          <cell r="A5933">
            <v>1902021</v>
          </cell>
          <cell r="B5933" t="str">
            <v>Servicio de supervisión y control del recaudo de los recursos</v>
          </cell>
        </row>
        <row r="5934">
          <cell r="A5934">
            <v>1902022</v>
          </cell>
          <cell r="B5934" t="str">
            <v>ServiciodelSistema General de Seguridad Social en Salud y en los regímenes de excepción definidos en la Ley 100 de 1991, vigilado y controlado en cada Jurisdicción.</v>
          </cell>
        </row>
        <row r="5935">
          <cell r="A5935">
            <v>1902023</v>
          </cell>
          <cell r="B5935" t="str">
            <v>Servicio de asistencia técnica para el fortalecimiento de procesos de planificación, ejecución y control de los recursos financieros</v>
          </cell>
        </row>
        <row r="5936">
          <cell r="A5936">
            <v>1903035</v>
          </cell>
          <cell r="B5936" t="str">
            <v>Servicio de inspección, vigilancia y control de los factores del riesgo del ambiente que afectan la salud humana</v>
          </cell>
        </row>
        <row r="5937">
          <cell r="A5937">
            <v>1903037</v>
          </cell>
          <cell r="B5937" t="str">
            <v>Servicio de producción, expendio, comercialización y distribución de medicamentos vigilada y controlada.</v>
          </cell>
        </row>
        <row r="5938">
          <cell r="A5938">
            <v>1903038</v>
          </cell>
          <cell r="B5938" t="str">
            <v>Servicio de promoción, prevención, vigilancia y control de vectores y zoonosis</v>
          </cell>
        </row>
        <row r="5939">
          <cell r="A5939">
            <v>1903038</v>
          </cell>
          <cell r="B5939" t="str">
            <v>Servicio de promoción, prevención, vigilancia y control de vectores y zoonosis</v>
          </cell>
        </row>
        <row r="5940">
          <cell r="A5940">
            <v>1903039</v>
          </cell>
          <cell r="B5940" t="str">
            <v>Servicio de validación de mecanismos para adelantar las auditorias correspondientes a las entidades territoriales</v>
          </cell>
        </row>
        <row r="5941">
          <cell r="A5941">
            <v>1903040</v>
          </cell>
          <cell r="B5941" t="str">
            <v>Servicio de vigilancia de calidad del agua para consumo humano, recolección, transporte y disposición final de residuos sólidos; manejo y disposición final de radiaciones ionizantes, excretas, residuos líquidos y aguas servidas y calidad del aire.</v>
          </cell>
        </row>
        <row r="5942">
          <cell r="A5942">
            <v>1903041</v>
          </cell>
          <cell r="B5942" t="str">
            <v>Servicio de vigilancia sanitaria e Inspección Vigilancia y Control del Sistema General de Seguridad Social en Salud</v>
          </cell>
        </row>
        <row r="5943">
          <cell r="A5943">
            <v>1903042</v>
          </cell>
          <cell r="B5943" t="str">
            <v>Servicio de vigilancia y control sanitario de los factores de riesgo para la salud, en los establecimientos y espacios que pueden generar riesgos para la población.</v>
          </cell>
        </row>
        <row r="5944">
          <cell r="A5944">
            <v>1903021</v>
          </cell>
          <cell r="B5944" t="str">
            <v>Servicio de aprobación de modificaciones de capacidad de afiliación de empresas administradoras de planes de beneficio</v>
          </cell>
        </row>
        <row r="5945">
          <cell r="A5945">
            <v>1903022</v>
          </cell>
          <cell r="B5945" t="str">
            <v>Servicio de aprobación de planes voluntarios de salud</v>
          </cell>
        </row>
        <row r="5946">
          <cell r="A5946">
            <v>1903023</v>
          </cell>
          <cell r="B5946" t="str">
            <v>Servicio de asistencia técnica en inspección, vigilancia y control</v>
          </cell>
        </row>
        <row r="5947">
          <cell r="A5947">
            <v>1903024</v>
          </cell>
          <cell r="B5947" t="str">
            <v>Servicio de seguimiento a entidades en liquidación voluntaria</v>
          </cell>
        </row>
        <row r="5948">
          <cell r="A5948">
            <v>1903025</v>
          </cell>
          <cell r="B5948" t="str">
            <v>Servicio de implementación de estrategias para el fortalecimiento del control social en salud</v>
          </cell>
        </row>
        <row r="5949">
          <cell r="A5949">
            <v>1903026</v>
          </cell>
          <cell r="B5949" t="str">
            <v>Servicio de evaluación, aprobación y seguimiento de acuerdos de reestructuración de pasivos para instituciones prestadoras de Servicio de salud</v>
          </cell>
        </row>
        <row r="5950">
          <cell r="A5950">
            <v>1903027</v>
          </cell>
          <cell r="B5950" t="str">
            <v>Servicio de evaluación, aprobación y seguimiento de planes de gestión integral del riesgo</v>
          </cell>
        </row>
        <row r="5951">
          <cell r="A5951">
            <v>1903028</v>
          </cell>
          <cell r="B5951" t="str">
            <v>Servicio de gestión de peticiones, quejas, reclamos y denuncias</v>
          </cell>
        </row>
        <row r="5952">
          <cell r="A5952">
            <v>1903029</v>
          </cell>
          <cell r="B5952" t="str">
            <v>Servicio de habilitación y autorización de empresas administradoras de planes de beneficio</v>
          </cell>
        </row>
        <row r="5953">
          <cell r="A5953">
            <v>1903030</v>
          </cell>
          <cell r="B5953" t="str">
            <v>Servicio de registro de interventores, liquidadores y contralores</v>
          </cell>
        </row>
        <row r="5954">
          <cell r="A5954">
            <v>1903031</v>
          </cell>
          <cell r="B5954" t="str">
            <v>Servicio de información de vigilancia epidemiológica</v>
          </cell>
        </row>
        <row r="5955">
          <cell r="A5955">
            <v>1903032</v>
          </cell>
          <cell r="B5955" t="str">
            <v>Servicios de evaluación de riesgo de toxicidad de plaguicidas</v>
          </cell>
        </row>
        <row r="5956">
          <cell r="A5956">
            <v>1903033</v>
          </cell>
          <cell r="B5956" t="str">
            <v>Servicio de verificación de técnicas de análisis</v>
          </cell>
        </row>
        <row r="5957">
          <cell r="A5957">
            <v>1903034</v>
          </cell>
          <cell r="B5957" t="str">
            <v>Servicio deasistencia técnica</v>
          </cell>
        </row>
        <row r="5958">
          <cell r="A5958">
            <v>1903009</v>
          </cell>
          <cell r="B5958" t="str">
            <v>Servicio de registro sanitario</v>
          </cell>
        </row>
        <row r="5959">
          <cell r="A5959">
            <v>1903010</v>
          </cell>
          <cell r="B5959" t="str">
            <v>Servicio de certificaciones en buenas practicas</v>
          </cell>
        </row>
        <row r="5960">
          <cell r="A5960">
            <v>1903011</v>
          </cell>
          <cell r="B5960" t="str">
            <v>Servicio de inspección, vigilancia y control</v>
          </cell>
        </row>
        <row r="5961">
          <cell r="A5961">
            <v>1903011</v>
          </cell>
          <cell r="B5961" t="str">
            <v>Servicio de inspección, vigilancia y control</v>
          </cell>
        </row>
        <row r="5962">
          <cell r="A5962">
            <v>1903011</v>
          </cell>
          <cell r="B5962" t="str">
            <v>Servicio de inspección, vigilancia y control</v>
          </cell>
        </row>
        <row r="5963">
          <cell r="A5963">
            <v>1903012</v>
          </cell>
          <cell r="B5963" t="str">
            <v>Servicio de análisis de laboratorio</v>
          </cell>
        </row>
        <row r="5964">
          <cell r="A5964">
            <v>4102001</v>
          </cell>
          <cell r="B5964" t="str">
            <v>Servicio de atención integral a la primera infancia</v>
          </cell>
        </row>
        <row r="5965">
          <cell r="A5965">
            <v>4102002</v>
          </cell>
          <cell r="B5965" t="str">
            <v>Servicio de atención tradicional a la primera infancia</v>
          </cell>
        </row>
        <row r="5966">
          <cell r="A5966">
            <v>4102003</v>
          </cell>
          <cell r="B5966" t="str">
            <v>Servicio de educación informal a los agentes educativos</v>
          </cell>
        </row>
        <row r="5967">
          <cell r="A5967">
            <v>4102004</v>
          </cell>
          <cell r="B5967" t="str">
            <v>Edificaciones para la atención integral a la primera infancia construidas</v>
          </cell>
        </row>
        <row r="5968">
          <cell r="A5968">
            <v>4102005</v>
          </cell>
          <cell r="B5968" t="str">
            <v>Edificaciones de atención a la primera infancia adecuadas</v>
          </cell>
        </row>
        <row r="5969">
          <cell r="A5969">
            <v>4102006</v>
          </cell>
          <cell r="B5969" t="str">
            <v>Edificaciones de atención a la primera infancia dotadas</v>
          </cell>
        </row>
        <row r="5970">
          <cell r="A5970">
            <v>4102007</v>
          </cell>
          <cell r="B5970" t="str">
            <v>Edificaciones de atención a la primera infancia remodeladas</v>
          </cell>
        </row>
        <row r="5971">
          <cell r="A5971">
            <v>4102008</v>
          </cell>
          <cell r="B5971" t="str">
            <v>Edificaciones de atención a la primera infancia ampliadas</v>
          </cell>
        </row>
        <row r="5972">
          <cell r="A5972">
            <v>4102009</v>
          </cell>
          <cell r="B5972" t="str">
            <v>Edificaciones de atención a la primera infancia modificadas</v>
          </cell>
        </row>
        <row r="5973">
          <cell r="A5973">
            <v>4102010</v>
          </cell>
          <cell r="B5973" t="str">
            <v>Edificaciones de atención a la primera infancia restauradas</v>
          </cell>
        </row>
        <row r="5974">
          <cell r="A5974">
            <v>4102011</v>
          </cell>
          <cell r="B5974" t="str">
            <v>Edificaciones de atención a la primera infancia con reforzamiento estructural</v>
          </cell>
        </row>
        <row r="5975">
          <cell r="A5975">
            <v>4103006</v>
          </cell>
          <cell r="B5975" t="str">
            <v>Servicio de apoyo financiero para la entrega de transferencias monetarias condicionadas</v>
          </cell>
        </row>
        <row r="5976">
          <cell r="A5976">
            <v>4103006</v>
          </cell>
          <cell r="B5976" t="str">
            <v>Servicio de apoyo financiero para la entrega de transferencias monetarias condicionadas</v>
          </cell>
        </row>
        <row r="5977">
          <cell r="A5977">
            <v>4103006</v>
          </cell>
          <cell r="B5977" t="str">
            <v>Servicio de apoyo financiero para la entrega de transferencias monetarias condicionadas</v>
          </cell>
        </row>
        <row r="5978">
          <cell r="A5978">
            <v>4103017</v>
          </cell>
          <cell r="B5978" t="str">
            <v>Servicio de entrega de raciones de alimentos</v>
          </cell>
        </row>
        <row r="5979">
          <cell r="A5979">
            <v>4103018</v>
          </cell>
          <cell r="B5979" t="str">
            <v>Comedores comunitarios construidos</v>
          </cell>
        </row>
        <row r="5980">
          <cell r="A5980">
            <v>4103019</v>
          </cell>
          <cell r="B5980" t="str">
            <v>Comedores comunitarios ampliados</v>
          </cell>
        </row>
        <row r="5981">
          <cell r="A5981">
            <v>4103020</v>
          </cell>
          <cell r="B5981" t="str">
            <v>Comedores comunitarios adecuados</v>
          </cell>
        </row>
        <row r="5982">
          <cell r="A5982">
            <v>4103021</v>
          </cell>
          <cell r="B5982" t="str">
            <v>Comedores comunitarios modificados</v>
          </cell>
        </row>
        <row r="5983">
          <cell r="A5983">
            <v>4103022</v>
          </cell>
          <cell r="B5983" t="str">
            <v>Comedores comunitarios restaurados</v>
          </cell>
        </row>
        <row r="5984">
          <cell r="A5984">
            <v>4103023</v>
          </cell>
          <cell r="B5984" t="str">
            <v>Comedores comunitarios con reforzamiento estructural</v>
          </cell>
        </row>
        <row r="5985">
          <cell r="A5985">
            <v>4103024</v>
          </cell>
          <cell r="B5985" t="str">
            <v>Comedores comunitarios dotados</v>
          </cell>
        </row>
        <row r="5986">
          <cell r="A5986">
            <v>4103025</v>
          </cell>
          <cell r="B5986" t="str">
            <v>Centros comunitarios construidos</v>
          </cell>
        </row>
        <row r="5987">
          <cell r="A5987">
            <v>4103026</v>
          </cell>
          <cell r="B5987" t="str">
            <v>Centros comunitarios ampliados</v>
          </cell>
        </row>
        <row r="5988">
          <cell r="A5988">
            <v>4103027</v>
          </cell>
          <cell r="B5988" t="str">
            <v>Centros comunitarios adecuados</v>
          </cell>
        </row>
        <row r="5989">
          <cell r="A5989">
            <v>4103028</v>
          </cell>
          <cell r="B5989" t="str">
            <v>Centros comunitarios modificados</v>
          </cell>
        </row>
        <row r="5990">
          <cell r="A5990">
            <v>4103029</v>
          </cell>
          <cell r="B5990" t="str">
            <v>Centros comunitarios restaurados</v>
          </cell>
        </row>
        <row r="5991">
          <cell r="A5991">
            <v>4103030</v>
          </cell>
          <cell r="B5991" t="str">
            <v>Centros comunitarios con reforzamiento estructural</v>
          </cell>
        </row>
        <row r="5992">
          <cell r="A5992">
            <v>4103031</v>
          </cell>
          <cell r="B5992" t="str">
            <v>Centros comunitarios dotados</v>
          </cell>
        </row>
        <row r="5993">
          <cell r="A5993">
            <v>4103004</v>
          </cell>
          <cell r="B5993" t="str">
            <v>Servicio de educación para el trabajo a la población vulnerable</v>
          </cell>
        </row>
        <row r="5994">
          <cell r="A5994">
            <v>4103004</v>
          </cell>
          <cell r="B5994" t="str">
            <v>Servicio de educación para el trabajo a la población vulnerable</v>
          </cell>
        </row>
        <row r="5995">
          <cell r="A5995">
            <v>4103005</v>
          </cell>
          <cell r="B5995" t="str">
            <v>Servicio de asistencia técnica para el emprendimiento</v>
          </cell>
        </row>
        <row r="5996">
          <cell r="A5996">
            <v>4103005</v>
          </cell>
          <cell r="B5996" t="str">
            <v>Servicio de asistencia técnica para el emprendimiento</v>
          </cell>
        </row>
        <row r="5997">
          <cell r="A5997">
            <v>4103005</v>
          </cell>
          <cell r="B5997" t="str">
            <v>Servicio de asistencia técnica para el emprendimiento</v>
          </cell>
        </row>
        <row r="5998">
          <cell r="A5998">
            <v>4103006</v>
          </cell>
          <cell r="B5998" t="str">
            <v>Servicio de apoyo financiero para la entrega de transferencias monetarias condicionadas</v>
          </cell>
        </row>
        <row r="5999">
          <cell r="A5999">
            <v>4103006</v>
          </cell>
          <cell r="B5999" t="str">
            <v>Servicio de apoyo financiero para la entrega de transferencias monetarias condicionadas</v>
          </cell>
        </row>
        <row r="6000">
          <cell r="A6000">
            <v>4103006</v>
          </cell>
          <cell r="B6000" t="str">
            <v>Servicio de apoyo financiero para la entrega de transferencias monetarias condicionadas</v>
          </cell>
        </row>
        <row r="6001">
          <cell r="A6001">
            <v>4103006</v>
          </cell>
          <cell r="B6001" t="str">
            <v>Servicio de apoyo financiero para la entrega de transferencias monetarias condicionadas</v>
          </cell>
        </row>
        <row r="6002">
          <cell r="A6002">
            <v>4103006</v>
          </cell>
          <cell r="B6002" t="str">
            <v>Servicio de apoyo financiero para la entrega de transferencias monetarias condicionadas</v>
          </cell>
        </row>
        <row r="6003">
          <cell r="A6003">
            <v>4103006</v>
          </cell>
          <cell r="B6003" t="str">
            <v>Servicio de apoyo financiero para la entrega de transferencias monetarias condicionadas</v>
          </cell>
        </row>
        <row r="6004">
          <cell r="A6004">
            <v>4103006</v>
          </cell>
          <cell r="B6004" t="str">
            <v>Servicio de apoyo financiero para la entrega de transferencias monetarias condicionadas</v>
          </cell>
        </row>
        <row r="6005">
          <cell r="A6005">
            <v>4103006</v>
          </cell>
          <cell r="B6005" t="str">
            <v>Servicio de apoyo financiero para la entrega de transferencias monetarias condicionadas</v>
          </cell>
        </row>
        <row r="6006">
          <cell r="A6006">
            <v>4103006</v>
          </cell>
          <cell r="B6006" t="str">
            <v>Servicio de apoyo financiero para la entrega de transferencias monetarias condicionadas</v>
          </cell>
        </row>
        <row r="6007">
          <cell r="A6007">
            <v>4103008</v>
          </cell>
          <cell r="B6007" t="str">
            <v>Servicio de asistencia técnica en alianzas para la comercialización</v>
          </cell>
        </row>
        <row r="6008">
          <cell r="A6008">
            <v>4103009</v>
          </cell>
          <cell r="B6008" t="str">
            <v>Servicio de asistencia en temas de desarrollo de habilidades no cognitivas para la inclusión productiva</v>
          </cell>
        </row>
        <row r="6009">
          <cell r="A6009">
            <v>4103010</v>
          </cell>
          <cell r="B6009" t="str">
            <v>Servicio de gestión para la colocación de empleo</v>
          </cell>
        </row>
        <row r="6010">
          <cell r="A6010">
            <v>4103015</v>
          </cell>
          <cell r="B6010" t="str">
            <v>Servicio de información para la atención de población vulnerable</v>
          </cell>
        </row>
        <row r="6011">
          <cell r="A6011">
            <v>4103015</v>
          </cell>
          <cell r="B6011" t="str">
            <v>Servicio de información para la atención de población vulnerable</v>
          </cell>
        </row>
        <row r="6012">
          <cell r="A6012">
            <v>4103015</v>
          </cell>
          <cell r="B6012" t="str">
            <v>Servicio de información para la atención de población vulnerable</v>
          </cell>
        </row>
        <row r="6013">
          <cell r="A6013">
            <v>4103015</v>
          </cell>
          <cell r="B6013" t="str">
            <v>Servicio de información para la atención de población vulnerable</v>
          </cell>
        </row>
        <row r="6014">
          <cell r="A6014">
            <v>4102036</v>
          </cell>
          <cell r="B6014" t="str">
            <v>Servicio de información con modelos de gestión tecnológica para el Sistema Nacional de Bienestar Familiar</v>
          </cell>
        </row>
        <row r="6015">
          <cell r="A6015">
            <v>4101001</v>
          </cell>
          <cell r="B6015" t="str">
            <v>Museos de Memoria Histórica construidos</v>
          </cell>
        </row>
        <row r="6016">
          <cell r="A6016">
            <v>4101002</v>
          </cell>
          <cell r="B6016" t="str">
            <v>Museos de Memoria Histórica ampliados</v>
          </cell>
        </row>
        <row r="6017">
          <cell r="A6017">
            <v>4101003</v>
          </cell>
          <cell r="B6017" t="str">
            <v>Museos de Memoria Histórica adecuados</v>
          </cell>
        </row>
        <row r="6018">
          <cell r="A6018">
            <v>4101004</v>
          </cell>
          <cell r="B6018" t="str">
            <v>Museos de Memoria Histórica modificados</v>
          </cell>
        </row>
        <row r="6019">
          <cell r="A6019">
            <v>4101005</v>
          </cell>
          <cell r="B6019" t="str">
            <v>Museos de Memoria Histórica restaurados</v>
          </cell>
        </row>
        <row r="6020">
          <cell r="A6020">
            <v>4101006</v>
          </cell>
          <cell r="B6020" t="str">
            <v>Museos de Memoria Histórica con reforzamiento estructural</v>
          </cell>
        </row>
        <row r="6021">
          <cell r="A6021">
            <v>4101007</v>
          </cell>
          <cell r="B6021" t="str">
            <v>Servicio de divulgación de la oferta institucional</v>
          </cell>
        </row>
        <row r="6022">
          <cell r="A6022">
            <v>4101007</v>
          </cell>
          <cell r="B6022" t="str">
            <v>Servicio de divulgación de la oferta institucional</v>
          </cell>
        </row>
        <row r="6023">
          <cell r="A6023">
            <v>4101008</v>
          </cell>
          <cell r="B6023" t="str">
            <v>Servicio de investigación y reconstrucción de hechos relacionados con el conflicto</v>
          </cell>
        </row>
        <row r="6024">
          <cell r="A6024">
            <v>4101008</v>
          </cell>
          <cell r="B6024" t="str">
            <v>Servicio de investigación y reconstrucción de hechos relacionados con el conflicto</v>
          </cell>
        </row>
        <row r="6025">
          <cell r="A6025">
            <v>4101008</v>
          </cell>
          <cell r="B6025" t="str">
            <v>Servicio de investigación y reconstrucción de hechos relacionados con el conflicto</v>
          </cell>
        </row>
        <row r="6026">
          <cell r="A6026">
            <v>4101008</v>
          </cell>
          <cell r="B6026" t="str">
            <v>Servicio de investigación y reconstrucción de hechos relacionados con el conflicto</v>
          </cell>
        </row>
        <row r="6027">
          <cell r="A6027">
            <v>4101009</v>
          </cell>
          <cell r="B6027" t="str">
            <v>Documentos de investigación</v>
          </cell>
        </row>
        <row r="6028">
          <cell r="A6028">
            <v>4101009</v>
          </cell>
          <cell r="B6028" t="str">
            <v>Documentos de investigación</v>
          </cell>
        </row>
        <row r="6029">
          <cell r="A6029">
            <v>4101010</v>
          </cell>
          <cell r="B6029" t="str">
            <v>Documentos metodológicos</v>
          </cell>
        </row>
        <row r="6030">
          <cell r="A6030">
            <v>4101010</v>
          </cell>
          <cell r="B6030" t="str">
            <v>Documentos metodológicos</v>
          </cell>
        </row>
        <row r="6031">
          <cell r="A6031">
            <v>4101011</v>
          </cell>
          <cell r="B6031" t="str">
            <v>Servicio de asistencia técnica para la realización de iniciativas de memoria histórica</v>
          </cell>
        </row>
        <row r="6032">
          <cell r="A6032">
            <v>4101012</v>
          </cell>
          <cell r="B6032" t="str">
            <v>Servicio de expedición de certificaciones a desmovilizados</v>
          </cell>
        </row>
        <row r="6033">
          <cell r="A6033">
            <v>4101013</v>
          </cell>
          <cell r="B6033" t="str">
            <v>Servicio de archivo sobre violaciones de derechos humanos.</v>
          </cell>
        </row>
        <row r="6034">
          <cell r="A6034">
            <v>4101013</v>
          </cell>
          <cell r="B6034" t="str">
            <v>Servicio de archivo sobre violaciones de derechos humanos.</v>
          </cell>
        </row>
        <row r="6035">
          <cell r="A6035">
            <v>4101013</v>
          </cell>
          <cell r="B6035" t="str">
            <v>Servicio de archivo sobre violaciones de derechos humanos.</v>
          </cell>
        </row>
        <row r="6036">
          <cell r="A6036">
            <v>4101014</v>
          </cell>
          <cell r="B6036" t="str">
            <v>Servicio de caracterización de la población víctima para su posterior atención, asistencia y reparación integral</v>
          </cell>
        </row>
        <row r="6037">
          <cell r="A6037">
            <v>4101014</v>
          </cell>
          <cell r="B6037" t="str">
            <v>Servicio de caracterización de la población víctima para su posterior atención, asistencia y reparación integral</v>
          </cell>
        </row>
        <row r="6038">
          <cell r="A6038">
            <v>4101014</v>
          </cell>
          <cell r="B6038" t="str">
            <v>Servicio de caracterización de la población víctima para su posterior atención, asistencia y reparación integral</v>
          </cell>
        </row>
        <row r="6039">
          <cell r="A6039">
            <v>4101014</v>
          </cell>
          <cell r="B6039" t="str">
            <v>Servicio de caracterización de la población víctima para su posterior atención, asistencia y reparación integral</v>
          </cell>
        </row>
        <row r="6040">
          <cell r="A6040">
            <v>4101014</v>
          </cell>
          <cell r="B6040" t="str">
            <v>Servicio de caracterización de la población víctima para su posterior atención, asistencia y reparación integral</v>
          </cell>
        </row>
        <row r="6041">
          <cell r="A6041">
            <v>4101014</v>
          </cell>
          <cell r="B6041" t="str">
            <v>Servicio de caracterización de la población víctima para su posterior atención, asistencia y reparación integral</v>
          </cell>
        </row>
        <row r="6042">
          <cell r="A6042">
            <v>4101014</v>
          </cell>
          <cell r="B6042" t="str">
            <v>Servicio de caracterización de la población víctima para su posterior atención, asistencia y reparación integral</v>
          </cell>
        </row>
        <row r="6043">
          <cell r="A6043">
            <v>4101014</v>
          </cell>
          <cell r="B6043" t="str">
            <v>Servicio de caracterización de la población víctima para su posterior atención, asistencia y reparación integral</v>
          </cell>
        </row>
        <row r="6044">
          <cell r="A6044">
            <v>4101015</v>
          </cell>
          <cell r="B6044" t="str">
            <v>Servicio de expedición de certificaciones de justicia y paz</v>
          </cell>
        </row>
        <row r="6045">
          <cell r="A6045">
            <v>4101016</v>
          </cell>
          <cell r="B6045" t="str">
            <v>Documentos de lineamientos técnicos</v>
          </cell>
        </row>
        <row r="6046">
          <cell r="A6046">
            <v>4101016</v>
          </cell>
          <cell r="B6046" t="str">
            <v>Documentos de lineamientos técnicos</v>
          </cell>
        </row>
        <row r="6047">
          <cell r="A6047">
            <v>4101016</v>
          </cell>
          <cell r="B6047" t="str">
            <v>Documentos de lineamientos técnicos</v>
          </cell>
        </row>
        <row r="6048">
          <cell r="A6048">
            <v>4101017</v>
          </cell>
          <cell r="B6048" t="str">
            <v>Centros regionales de atención a víctimas construidos</v>
          </cell>
        </row>
        <row r="6049">
          <cell r="A6049">
            <v>4101018</v>
          </cell>
          <cell r="B6049" t="str">
            <v>Centros regionales o puntos de atención a víctimas dotados</v>
          </cell>
        </row>
        <row r="6050">
          <cell r="A6050">
            <v>4101018</v>
          </cell>
          <cell r="B6050" t="str">
            <v>Centros regionales o puntos de atención a víctimas dotados</v>
          </cell>
        </row>
        <row r="6051">
          <cell r="A6051">
            <v>4101018</v>
          </cell>
          <cell r="B6051" t="str">
            <v>Centros regionales o puntos de atención a víctimas dotados</v>
          </cell>
        </row>
        <row r="6052">
          <cell r="A6052">
            <v>4101019</v>
          </cell>
          <cell r="B6052" t="str">
            <v>Centros regionales de atención a víctimas ampliados</v>
          </cell>
        </row>
        <row r="6053">
          <cell r="A6053">
            <v>4101020</v>
          </cell>
          <cell r="B6053" t="str">
            <v>Centros regionales de atención a víctimas modificados</v>
          </cell>
        </row>
        <row r="6054">
          <cell r="A6054">
            <v>4101021</v>
          </cell>
          <cell r="B6054" t="str">
            <v>Centros regionales de atención a víctimas restaurados</v>
          </cell>
        </row>
        <row r="6055">
          <cell r="A6055">
            <v>4101022</v>
          </cell>
          <cell r="B6055" t="str">
            <v>Centros regionales de atención a víctimas con reforzamiento estructural</v>
          </cell>
        </row>
        <row r="6056">
          <cell r="A6056">
            <v>4101023</v>
          </cell>
          <cell r="B6056" t="str">
            <v>Servicio de orientación y comunicación a las víctimas</v>
          </cell>
        </row>
        <row r="6057">
          <cell r="A6057">
            <v>4101023</v>
          </cell>
          <cell r="B6057" t="str">
            <v>Servicio de orientación y comunicación a las víctimas</v>
          </cell>
        </row>
        <row r="6058">
          <cell r="A6058">
            <v>4101023</v>
          </cell>
          <cell r="B6058" t="str">
            <v>Servicio de orientación y comunicación a las víctimas</v>
          </cell>
        </row>
        <row r="6059">
          <cell r="A6059">
            <v>4101023</v>
          </cell>
          <cell r="B6059" t="str">
            <v>Servicio de orientación y comunicación a las víctimas</v>
          </cell>
        </row>
        <row r="6060">
          <cell r="A6060">
            <v>4101023</v>
          </cell>
          <cell r="B6060" t="str">
            <v>Servicio de orientación y comunicación a las víctimas</v>
          </cell>
        </row>
        <row r="6061">
          <cell r="A6061">
            <v>4101023</v>
          </cell>
          <cell r="B6061" t="str">
            <v>Servicio de orientación y comunicación a las víctimas</v>
          </cell>
        </row>
        <row r="6062">
          <cell r="A6062">
            <v>4101024</v>
          </cell>
          <cell r="B6062" t="str">
            <v>Servicio de prevención a violaciones de Derechos Humanos</v>
          </cell>
        </row>
        <row r="6063">
          <cell r="A6063">
            <v>4101024</v>
          </cell>
          <cell r="B6063" t="str">
            <v>Servicio de prevención a violaciones de Derechos Humanos</v>
          </cell>
        </row>
        <row r="6064">
          <cell r="A6064">
            <v>4101024</v>
          </cell>
          <cell r="B6064" t="str">
            <v>Servicio de prevención a violaciones de Derechos Humanos</v>
          </cell>
        </row>
        <row r="6065">
          <cell r="A6065">
            <v>4101025</v>
          </cell>
          <cell r="B6065" t="str">
            <v>Servicio de ayuda y atención humanitaria</v>
          </cell>
        </row>
        <row r="6066">
          <cell r="A6066">
            <v>4101025</v>
          </cell>
          <cell r="B6066" t="str">
            <v>Servicio de ayuda y atención humanitaria</v>
          </cell>
        </row>
        <row r="6067">
          <cell r="A6067">
            <v>4101025</v>
          </cell>
          <cell r="B6067" t="str">
            <v>Servicio de ayuda y atención humanitaria</v>
          </cell>
        </row>
        <row r="6068">
          <cell r="A6068">
            <v>4101025</v>
          </cell>
          <cell r="B6068" t="str">
            <v>Servicio de ayuda y atención humanitaria</v>
          </cell>
        </row>
        <row r="6069">
          <cell r="A6069">
            <v>4101025</v>
          </cell>
          <cell r="B6069" t="str">
            <v>Servicio de ayuda y atención humanitaria</v>
          </cell>
        </row>
        <row r="6070">
          <cell r="A6070">
            <v>4101025</v>
          </cell>
          <cell r="B6070" t="str">
            <v>Servicio de ayuda y atención humanitaria</v>
          </cell>
        </row>
        <row r="6071">
          <cell r="A6071">
            <v>4101025</v>
          </cell>
          <cell r="B6071" t="str">
            <v>Servicio de ayuda y atención humanitaria</v>
          </cell>
        </row>
        <row r="6072">
          <cell r="A6072">
            <v>4102016</v>
          </cell>
          <cell r="B6072" t="str">
            <v>Servicio de atención y prevención a la desnutrición desde el sector inclusión social</v>
          </cell>
        </row>
        <row r="6073">
          <cell r="A6073">
            <v>4102016</v>
          </cell>
          <cell r="B6073" t="str">
            <v>Servicio de atención y prevención a la desnutrición desde el sector inclusión social</v>
          </cell>
        </row>
        <row r="6074">
          <cell r="A6074">
            <v>4102016</v>
          </cell>
          <cell r="B6074" t="str">
            <v>Servicio de atención y prevención a la desnutrición desde el sector inclusión social</v>
          </cell>
        </row>
        <row r="6075">
          <cell r="A6075">
            <v>4102016</v>
          </cell>
          <cell r="B6075" t="str">
            <v>Servicio de atención y prevención a la desnutrición desde el sector inclusión social</v>
          </cell>
        </row>
        <row r="6076">
          <cell r="A6076">
            <v>4102016</v>
          </cell>
          <cell r="B6076" t="str">
            <v>Servicio de atención y prevención a la desnutrición desde el sector inclusión social</v>
          </cell>
        </row>
        <row r="6077">
          <cell r="A6077">
            <v>4102019</v>
          </cell>
          <cell r="B6077" t="str">
            <v>Servicio para proceso de adopción de niños, niñas y adolescentes en situación de adoptabilidad en firme, por consentimiento o por autorización</v>
          </cell>
        </row>
        <row r="6078">
          <cell r="A6078">
            <v>4102019</v>
          </cell>
          <cell r="B6078" t="str">
            <v>Servicio para proceso de adopción de niños, niñas y adolescentes en situación de adoptabilidad en firme, por consentimiento o por autorización</v>
          </cell>
        </row>
        <row r="6079">
          <cell r="A6079">
            <v>4102019</v>
          </cell>
          <cell r="B6079" t="str">
            <v>Servicio para proceso de adopción de niños, niñas y adolescentes en situación de adoptabilidad en firme, por consentimiento o por autorización</v>
          </cell>
        </row>
        <row r="6080">
          <cell r="A6080">
            <v>4102021</v>
          </cell>
          <cell r="B6080" t="str">
            <v>Servicio de asistencia técnica para la implementación de estrategias de prevención del embarazo en la adolescencia</v>
          </cell>
        </row>
        <row r="6081">
          <cell r="A6081">
            <v>4102025</v>
          </cell>
          <cell r="B6081" t="str">
            <v>Documentos de investigación</v>
          </cell>
        </row>
        <row r="6082">
          <cell r="A6082">
            <v>4102026</v>
          </cell>
          <cell r="B6082" t="str">
            <v>Centros de Atención Especializada - CAE para el restablecimiento de derechos construidos</v>
          </cell>
        </row>
        <row r="6083">
          <cell r="A6083">
            <v>4102027</v>
          </cell>
          <cell r="B6083" t="str">
            <v>Centros de Atención Especializada - CAE para el restablecimiento de derechos adecuados</v>
          </cell>
        </row>
        <row r="6084">
          <cell r="A6084">
            <v>4102028</v>
          </cell>
          <cell r="B6084" t="str">
            <v>Centros de Atención Especializada - CAE para el restablecimiento de derechos dotados</v>
          </cell>
        </row>
        <row r="6085">
          <cell r="A6085">
            <v>4102029</v>
          </cell>
          <cell r="B6085" t="str">
            <v>Centros de Atención Especializada - CAE para el restablecimiento de derechos remodelados</v>
          </cell>
        </row>
        <row r="6086">
          <cell r="A6086">
            <v>4102030</v>
          </cell>
          <cell r="B6086" t="str">
            <v>Centros de Atención Especializada - CAE para el restablecimiento de derechos ampliados</v>
          </cell>
        </row>
        <row r="6087">
          <cell r="A6087">
            <v>4102031</v>
          </cell>
          <cell r="B6087" t="str">
            <v>Centros de Atención Especializada - CAE para el restablecimiento de derechos modificados</v>
          </cell>
        </row>
        <row r="6088">
          <cell r="A6088">
            <v>4102032</v>
          </cell>
          <cell r="B6088" t="str">
            <v>Centros de Atención Especializada - CAE para el restablecimiento de derechos restaurados</v>
          </cell>
        </row>
        <row r="6089">
          <cell r="A6089">
            <v>4102033</v>
          </cell>
          <cell r="B6089" t="str">
            <v>Centros de Atención Especializada - CAE para el restablecimiento de derechos con reforzamiento estructural</v>
          </cell>
        </row>
        <row r="6090">
          <cell r="A6090">
            <v>4102034</v>
          </cell>
          <cell r="B6090" t="str">
            <v>Centros de Atención Especializada - CAE para el restablecimiento de derechos construidos y dotados</v>
          </cell>
        </row>
        <row r="6091">
          <cell r="A6091">
            <v>4102035</v>
          </cell>
          <cell r="B6091" t="str">
            <v>Documentos de lineamientos técnicos</v>
          </cell>
        </row>
        <row r="6092">
          <cell r="A6092">
            <v>4102035</v>
          </cell>
          <cell r="B6092" t="str">
            <v>Documentos de lineamientos técnicos</v>
          </cell>
        </row>
        <row r="6093">
          <cell r="A6093">
            <v>4102036</v>
          </cell>
          <cell r="B6093" t="str">
            <v>Servicio de información con modelos de gestión tecnológica para el Sistema Nacional de Bienestar Familiar</v>
          </cell>
        </row>
        <row r="6094">
          <cell r="A6094">
            <v>4102036</v>
          </cell>
          <cell r="B6094" t="str">
            <v>Servicio de información con modelos de gestión tecnológica para el Sistema Nacional de Bienestar Familiar</v>
          </cell>
        </row>
        <row r="6095">
          <cell r="A6095">
            <v>4102036</v>
          </cell>
          <cell r="B6095" t="str">
            <v>Servicio de información con modelos de gestión tecnológica para el Sistema Nacional de Bienestar Familiar</v>
          </cell>
        </row>
        <row r="6096">
          <cell r="A6096">
            <v>4102036</v>
          </cell>
          <cell r="B6096" t="str">
            <v>Servicio de información con modelos de gestión tecnológica para el Sistema Nacional de Bienestar Familiar</v>
          </cell>
        </row>
        <row r="6097">
          <cell r="A6097">
            <v>4101025</v>
          </cell>
          <cell r="B6097" t="str">
            <v>Servicio de ayuda y atención humanitaria</v>
          </cell>
        </row>
        <row r="6098">
          <cell r="A6098">
            <v>4101025</v>
          </cell>
          <cell r="B6098" t="str">
            <v>Servicio de ayuda y atención humanitaria</v>
          </cell>
        </row>
        <row r="6099">
          <cell r="A6099">
            <v>4101025</v>
          </cell>
          <cell r="B6099" t="str">
            <v>Servicio de ayuda y atención humanitaria</v>
          </cell>
        </row>
        <row r="6100">
          <cell r="A6100">
            <v>4101025</v>
          </cell>
          <cell r="B6100" t="str">
            <v>Servicio de ayuda y atención humanitaria</v>
          </cell>
        </row>
        <row r="6101">
          <cell r="A6101">
            <v>4101025</v>
          </cell>
          <cell r="B6101" t="str">
            <v>Servicio de ayuda y atención humanitaria</v>
          </cell>
        </row>
        <row r="6102">
          <cell r="A6102">
            <v>4101025</v>
          </cell>
          <cell r="B6102" t="str">
            <v>Servicio de ayuda y atención humanitaria</v>
          </cell>
        </row>
        <row r="6103">
          <cell r="A6103">
            <v>4101025</v>
          </cell>
          <cell r="B6103" t="str">
            <v>Servicio de ayuda y atención humanitaria</v>
          </cell>
        </row>
        <row r="6104">
          <cell r="A6104">
            <v>4101025</v>
          </cell>
          <cell r="B6104" t="str">
            <v>Servicio de ayuda y atención humanitaria</v>
          </cell>
        </row>
        <row r="6105">
          <cell r="A6105">
            <v>4101025</v>
          </cell>
          <cell r="B6105" t="str">
            <v>Servicio de ayuda y atención humanitaria</v>
          </cell>
        </row>
        <row r="6106">
          <cell r="A6106">
            <v>4101025</v>
          </cell>
          <cell r="B6106" t="str">
            <v>Servicio de ayuda y atención humanitaria</v>
          </cell>
        </row>
        <row r="6107">
          <cell r="A6107">
            <v>4101025</v>
          </cell>
          <cell r="B6107" t="str">
            <v>Servicio de ayuda y atención humanitaria</v>
          </cell>
        </row>
        <row r="6108">
          <cell r="A6108">
            <v>4101026</v>
          </cell>
          <cell r="B6108" t="str">
            <v>Servicio de alojamiento temporal</v>
          </cell>
        </row>
        <row r="6109">
          <cell r="A6109">
            <v>4101027</v>
          </cell>
          <cell r="B6109" t="str">
            <v>Servicio de asistencia funeraria</v>
          </cell>
        </row>
        <row r="6110">
          <cell r="A6110">
            <v>4103016</v>
          </cell>
          <cell r="B6110" t="str">
            <v>Servicio de apoyo financiero para financiación de obras de infraestructura social</v>
          </cell>
        </row>
        <row r="6111">
          <cell r="A6111">
            <v>4102014</v>
          </cell>
          <cell r="B6111" t="str">
            <v>Servicio de distribución de alimentos sólidos de alto valor nutricional</v>
          </cell>
        </row>
        <row r="6112">
          <cell r="A6112">
            <v>4102015</v>
          </cell>
          <cell r="B6112" t="str">
            <v>Servicio de distribución de alimentos líquidos de alto valor nutricional</v>
          </cell>
        </row>
        <row r="6113">
          <cell r="A6113">
            <v>4101029</v>
          </cell>
          <cell r="B6113" t="str">
            <v>Servicios para la Indemnización Administrativa y Judicial</v>
          </cell>
        </row>
        <row r="6114">
          <cell r="A6114">
            <v>4101029</v>
          </cell>
          <cell r="B6114" t="str">
            <v>Servicios para la Indemnización Administrativa y Judicial</v>
          </cell>
        </row>
        <row r="6115">
          <cell r="A6115">
            <v>4101029</v>
          </cell>
          <cell r="B6115" t="str">
            <v>Servicios para la Indemnización Administrativa y Judicial</v>
          </cell>
        </row>
        <row r="6116">
          <cell r="A6116">
            <v>4101029</v>
          </cell>
          <cell r="B6116" t="str">
            <v>Servicios para la Indemnización Administrativa y Judicial</v>
          </cell>
        </row>
        <row r="6117">
          <cell r="A6117">
            <v>4101029</v>
          </cell>
          <cell r="B6117" t="str">
            <v>Servicios para la Indemnización Administrativa y Judicial</v>
          </cell>
        </row>
        <row r="6118">
          <cell r="A6118">
            <v>4101029</v>
          </cell>
          <cell r="B6118" t="str">
            <v>Servicios para la Indemnización Administrativa y Judicial</v>
          </cell>
        </row>
        <row r="6119">
          <cell r="A6119">
            <v>4101029</v>
          </cell>
          <cell r="B6119" t="str">
            <v>Servicios para la Indemnización Administrativa y Judicial</v>
          </cell>
        </row>
        <row r="6120">
          <cell r="A6120">
            <v>4101029</v>
          </cell>
          <cell r="B6120" t="str">
            <v>Servicios para la Indemnización Administrativa y Judicial</v>
          </cell>
        </row>
        <row r="6121">
          <cell r="A6121">
            <v>4101030</v>
          </cell>
          <cell r="B6121" t="str">
            <v>Servicio de recuperación emocional a víctimas del conflicto armado</v>
          </cell>
        </row>
        <row r="6122">
          <cell r="A6122">
            <v>4101031</v>
          </cell>
          <cell r="B6122" t="str">
            <v>Servicios de implementaciónde medidas de satisfacción y acompañamiento a las víctimas del conflicto armado</v>
          </cell>
        </row>
        <row r="6123">
          <cell r="A6123">
            <v>4101031</v>
          </cell>
          <cell r="B6123" t="str">
            <v>Servicios de implementaciónde medidas de satisfacción y acompañamiento a las víctimas del conflicto armado</v>
          </cell>
        </row>
        <row r="6124">
          <cell r="A6124">
            <v>4101031</v>
          </cell>
          <cell r="B6124" t="str">
            <v>Servicios de implementaciónde medidas de satisfacción y acompañamiento a las víctimas del conflicto armado</v>
          </cell>
        </row>
        <row r="6125">
          <cell r="A6125">
            <v>4101031</v>
          </cell>
          <cell r="B6125" t="str">
            <v>Servicios de implementaciónde medidas de satisfacción y acompañamiento a las víctimas del conflicto armado</v>
          </cell>
        </row>
        <row r="6126">
          <cell r="A6126">
            <v>4101031</v>
          </cell>
          <cell r="B6126" t="str">
            <v>Servicios de implementaciónde medidas de satisfacción y acompañamiento a las víctimas del conflicto armado</v>
          </cell>
        </row>
        <row r="6127">
          <cell r="A6127">
            <v>4101031</v>
          </cell>
          <cell r="B6127" t="str">
            <v>Servicios de implementaciónde medidas de satisfacción y acompañamiento a las víctimas del conflicto armado</v>
          </cell>
        </row>
        <row r="6128">
          <cell r="A6128">
            <v>4101031</v>
          </cell>
          <cell r="B6128" t="str">
            <v>Servicios de implementaciónde medidas de satisfacción y acompañamiento a las víctimas del conflicto armado</v>
          </cell>
        </row>
        <row r="6129">
          <cell r="A6129">
            <v>4101031</v>
          </cell>
          <cell r="B6129" t="str">
            <v>Servicios de implementaciónde medidas de satisfacción y acompañamiento a las víctimas del conflicto armado</v>
          </cell>
        </row>
        <row r="6130">
          <cell r="A6130">
            <v>4101031</v>
          </cell>
          <cell r="B6130" t="str">
            <v>Servicios de implementaciónde medidas de satisfacción y acompañamiento a las víctimas del conflicto armado</v>
          </cell>
        </row>
        <row r="6131">
          <cell r="A6131">
            <v>4101031</v>
          </cell>
          <cell r="B6131" t="str">
            <v>Servicios de implementaciónde medidas de satisfacción y acompañamiento a las víctimas del conflicto armado</v>
          </cell>
        </row>
        <row r="6132">
          <cell r="A6132">
            <v>4101031</v>
          </cell>
          <cell r="B6132" t="str">
            <v>Servicios de implementaciónde medidas de satisfacción y acompañamiento a las víctimas del conflicto armado</v>
          </cell>
        </row>
        <row r="6133">
          <cell r="A6133">
            <v>4101032</v>
          </cell>
          <cell r="B6133" t="str">
            <v>Servicio de asistencia técnica en la formulación de proyectos a entidades territoriales</v>
          </cell>
        </row>
        <row r="6134">
          <cell r="A6134">
            <v>4101033</v>
          </cell>
          <cell r="B6134" t="str">
            <v>Servicio de apoyo financiero para cofinanciación de proyectos territoriales de asistencia, atención y reparación integral</v>
          </cell>
        </row>
        <row r="6135">
          <cell r="A6135">
            <v>4101033</v>
          </cell>
          <cell r="B6135" t="str">
            <v>Servicio de apoyo financiero para cofinanciación de proyectos territoriales de asistencia, atención y reparación integral</v>
          </cell>
        </row>
        <row r="6136">
          <cell r="A6136">
            <v>4101037</v>
          </cell>
          <cell r="B6136" t="str">
            <v>Servicio de implementación de medidas del Plan de Reparación Colectiva</v>
          </cell>
        </row>
        <row r="6137">
          <cell r="A6137">
            <v>4101037</v>
          </cell>
          <cell r="B6137" t="str">
            <v>Servicio de implementación de medidas del Plan de Reparación Colectiva</v>
          </cell>
        </row>
        <row r="6138">
          <cell r="A6138">
            <v>4101037</v>
          </cell>
          <cell r="B6138" t="str">
            <v>Servicio de implementación de medidas del Plan de Reparación Colectiva</v>
          </cell>
        </row>
        <row r="6139">
          <cell r="A6139">
            <v>4101037</v>
          </cell>
          <cell r="B6139" t="str">
            <v>Servicio de implementación de medidas del Plan de Reparación Colectiva</v>
          </cell>
        </row>
        <row r="6140">
          <cell r="A6140">
            <v>4101037</v>
          </cell>
          <cell r="B6140" t="str">
            <v>Servicio de implementación de medidas del Plan de Reparación Colectiva</v>
          </cell>
        </row>
        <row r="6141">
          <cell r="A6141">
            <v>4101038</v>
          </cell>
          <cell r="B6141" t="str">
            <v>Servicio de asistencia técnica para la participación de las víctimas</v>
          </cell>
        </row>
        <row r="6142">
          <cell r="A6142">
            <v>4101038</v>
          </cell>
          <cell r="B6142" t="str">
            <v>Servicio de asistencia técnica para la participación de las víctimas</v>
          </cell>
        </row>
        <row r="6143">
          <cell r="A6143">
            <v>4101038</v>
          </cell>
          <cell r="B6143" t="str">
            <v>Servicio de asistencia técnica para la participación de las víctimas</v>
          </cell>
        </row>
        <row r="6144">
          <cell r="A6144">
            <v>4101038</v>
          </cell>
          <cell r="B6144" t="str">
            <v>Servicio de asistencia técnica para la participación de las víctimas</v>
          </cell>
        </row>
        <row r="6145">
          <cell r="A6145">
            <v>4101038</v>
          </cell>
          <cell r="B6145" t="str">
            <v>Servicio de asistencia técnica para la participación de las víctimas</v>
          </cell>
        </row>
        <row r="6146">
          <cell r="A6146">
            <v>4101038</v>
          </cell>
          <cell r="B6146" t="str">
            <v>Servicio de asistencia técnica para la participación de las víctimas</v>
          </cell>
        </row>
        <row r="6147">
          <cell r="A6147">
            <v>4101038</v>
          </cell>
          <cell r="B6147" t="str">
            <v>Servicio de asistencia técnica para la participación de las víctimas</v>
          </cell>
        </row>
        <row r="6148">
          <cell r="A6148">
            <v>4101039</v>
          </cell>
          <cell r="B6148" t="str">
            <v>Servicio de acompañamiento para la población retornada o reubicada</v>
          </cell>
        </row>
        <row r="6149">
          <cell r="A6149">
            <v>4101039</v>
          </cell>
          <cell r="B6149" t="str">
            <v>Servicio de acompañamiento para la población retornada o reubicada</v>
          </cell>
        </row>
        <row r="6150">
          <cell r="A6150">
            <v>4101039</v>
          </cell>
          <cell r="B6150" t="str">
            <v>Servicio de acompañamiento para la población retornada o reubicada</v>
          </cell>
        </row>
        <row r="6151">
          <cell r="A6151">
            <v>4101039</v>
          </cell>
          <cell r="B6151" t="str">
            <v>Servicio de acompañamiento para la población retornada o reubicada</v>
          </cell>
        </row>
        <row r="6152">
          <cell r="A6152">
            <v>4101039</v>
          </cell>
          <cell r="B6152" t="str">
            <v>Servicio de acompañamiento para la población retornada o reubicada</v>
          </cell>
        </row>
        <row r="6153">
          <cell r="A6153">
            <v>4101039</v>
          </cell>
          <cell r="B6153" t="str">
            <v>Servicio de acompañamiento para la población retornada o reubicada</v>
          </cell>
        </row>
        <row r="6154">
          <cell r="A6154">
            <v>4101039</v>
          </cell>
          <cell r="B6154" t="str">
            <v>Servicio de acompañamiento para la población retornada o reubicada</v>
          </cell>
        </row>
        <row r="6155">
          <cell r="A6155">
            <v>4101039</v>
          </cell>
          <cell r="B6155" t="str">
            <v>Servicio de acompañamiento para la población retornada o reubicada</v>
          </cell>
        </row>
        <row r="6156">
          <cell r="A6156">
            <v>4101039</v>
          </cell>
          <cell r="B6156" t="str">
            <v>Servicio de acompañamiento para la población retornada o reubicada</v>
          </cell>
        </row>
        <row r="6157">
          <cell r="A6157">
            <v>4101039</v>
          </cell>
          <cell r="B6157" t="str">
            <v>Servicio de acompañamiento para la población retornada o reubicada</v>
          </cell>
        </row>
        <row r="6158">
          <cell r="A6158">
            <v>4101042</v>
          </cell>
          <cell r="B6158" t="str">
            <v>Servicio de apoyo para la seguridad alimentaria</v>
          </cell>
        </row>
        <row r="6159">
          <cell r="A6159">
            <v>4101042</v>
          </cell>
          <cell r="B6159" t="str">
            <v>Servicio de apoyo para la seguridad alimentaria</v>
          </cell>
        </row>
        <row r="6160">
          <cell r="A6160">
            <v>4101042</v>
          </cell>
          <cell r="B6160" t="str">
            <v>Servicio de apoyo para la seguridad alimentaria</v>
          </cell>
        </row>
        <row r="6161">
          <cell r="A6161">
            <v>4101042</v>
          </cell>
          <cell r="B6161" t="str">
            <v>Servicio de apoyo para la seguridad alimentaria</v>
          </cell>
        </row>
        <row r="6162">
          <cell r="A6162">
            <v>4101043</v>
          </cell>
          <cell r="B6162" t="str">
            <v>Servicio de transporte y traslado de enseres y bienes muebles</v>
          </cell>
        </row>
        <row r="6163">
          <cell r="A6163">
            <v>4101043</v>
          </cell>
          <cell r="B6163" t="str">
            <v>Servicio de transporte y traslado de enseres y bienes muebles</v>
          </cell>
        </row>
        <row r="6164">
          <cell r="A6164">
            <v>4101043</v>
          </cell>
          <cell r="B6164" t="str">
            <v>Servicio de transporte y traslado de enseres y bienes muebles</v>
          </cell>
        </row>
        <row r="6165">
          <cell r="A6165">
            <v>4101043</v>
          </cell>
          <cell r="B6165" t="str">
            <v>Servicio de transporte y traslado de enseres y bienes muebles</v>
          </cell>
        </row>
        <row r="6166">
          <cell r="A6166">
            <v>4101044</v>
          </cell>
          <cell r="B6166" t="str">
            <v>Servicio de información para el registro, atención, asistencia y reparación integral a víctimas</v>
          </cell>
        </row>
        <row r="6167">
          <cell r="A6167">
            <v>4101044</v>
          </cell>
          <cell r="B6167" t="str">
            <v>Servicio de información para el registro, atención, asistencia y reparación integral a víctimas</v>
          </cell>
        </row>
        <row r="6168">
          <cell r="A6168">
            <v>4101044</v>
          </cell>
          <cell r="B6168" t="str">
            <v>Servicio de información para el registro, atención, asistencia y reparación integral a víctimas</v>
          </cell>
        </row>
        <row r="6169">
          <cell r="A6169">
            <v>4101044</v>
          </cell>
          <cell r="B6169" t="str">
            <v>Servicio de información para el registro, atención, asistencia y reparación integral a víctimas</v>
          </cell>
        </row>
        <row r="6170">
          <cell r="A6170">
            <v>4101044</v>
          </cell>
          <cell r="B6170" t="str">
            <v>Servicio de información para el registro, atención, asistencia y reparación integral a víctimas</v>
          </cell>
        </row>
        <row r="6171">
          <cell r="A6171">
            <v>4101044</v>
          </cell>
          <cell r="B6171" t="str">
            <v>Servicio de información para el registro, atención, asistencia y reparación integral a víctimas</v>
          </cell>
        </row>
        <row r="6172">
          <cell r="A6172">
            <v>4101044</v>
          </cell>
          <cell r="B6172" t="str">
            <v>Servicio de información para el registro, atención, asistencia y reparación integral a víctimas</v>
          </cell>
        </row>
        <row r="6173">
          <cell r="A6173">
            <v>4101044</v>
          </cell>
          <cell r="B6173" t="str">
            <v>Servicio de información para el registro, atención, asistencia y reparación integral a víctimas</v>
          </cell>
        </row>
        <row r="6174">
          <cell r="A6174">
            <v>4101044</v>
          </cell>
          <cell r="B6174" t="str">
            <v>Servicio de información para el registro, atención, asistencia y reparación integral a víctimas</v>
          </cell>
        </row>
        <row r="6175">
          <cell r="A6175">
            <v>4101045</v>
          </cell>
          <cell r="B6175" t="str">
            <v>Servicio de asistencia técnica para la formulación de planes y proyectos de reparación colectiva</v>
          </cell>
        </row>
        <row r="6176">
          <cell r="A6176">
            <v>4101045</v>
          </cell>
          <cell r="B6176" t="str">
            <v>Servicio de asistencia técnica para la formulación de planes y proyectos de reparación colectiva</v>
          </cell>
        </row>
        <row r="6177">
          <cell r="A6177">
            <v>4101045</v>
          </cell>
          <cell r="B6177" t="str">
            <v>Servicio de asistencia técnica para la formulación de planes y proyectos de reparación colectiva</v>
          </cell>
        </row>
        <row r="6178">
          <cell r="A6178">
            <v>4101046</v>
          </cell>
          <cell r="B6178" t="str">
            <v>Documentos de diagnóstico y/o caracterización del daño colectivo</v>
          </cell>
        </row>
        <row r="6179">
          <cell r="A6179">
            <v>4101047</v>
          </cell>
          <cell r="B6179" t="str">
            <v>Servicio de divulgación y socialización para la implementación del proceso de reparación colectiva</v>
          </cell>
        </row>
        <row r="6180">
          <cell r="A6180">
            <v>4101047</v>
          </cell>
          <cell r="B6180" t="str">
            <v>Servicio de divulgación y socialización para la implementación del proceso de reparación colectiva</v>
          </cell>
        </row>
        <row r="6181">
          <cell r="A6181">
            <v>4101047</v>
          </cell>
          <cell r="B6181" t="str">
            <v>Servicio de divulgación y socialización para la implementación del proceso de reparación colectiva</v>
          </cell>
        </row>
        <row r="6182">
          <cell r="A6182">
            <v>4101047</v>
          </cell>
          <cell r="B6182" t="str">
            <v>Servicio de divulgación y socialización para la implementación del proceso de reparación colectiva</v>
          </cell>
        </row>
        <row r="6183">
          <cell r="A6183">
            <v>4101048</v>
          </cell>
          <cell r="B6183" t="str">
            <v>Servicio de apoyo financiero para financiación obras de infraestructura social en los procesos de retorno y reubicación</v>
          </cell>
        </row>
        <row r="6184">
          <cell r="A6184">
            <v>4101056</v>
          </cell>
          <cell r="B6184" t="str">
            <v>Centros comunitarios construidos</v>
          </cell>
        </row>
        <row r="6185">
          <cell r="A6185">
            <v>4101057</v>
          </cell>
          <cell r="B6185" t="str">
            <v>Centros comunitarios ampliados</v>
          </cell>
        </row>
        <row r="6186">
          <cell r="A6186">
            <v>4101058</v>
          </cell>
          <cell r="B6186" t="str">
            <v>Centros comunitarios adecuados</v>
          </cell>
        </row>
        <row r="6187">
          <cell r="A6187">
            <v>4101059</v>
          </cell>
          <cell r="B6187" t="str">
            <v>Centros comunitarios modificados</v>
          </cell>
        </row>
        <row r="6188">
          <cell r="A6188">
            <v>4101060</v>
          </cell>
          <cell r="B6188" t="str">
            <v>Centros comunitarios restaurados</v>
          </cell>
        </row>
        <row r="6189">
          <cell r="A6189">
            <v>4101061</v>
          </cell>
          <cell r="B6189" t="str">
            <v>Centros comunitarios con reforzamiento estructural</v>
          </cell>
        </row>
        <row r="6190">
          <cell r="A6190">
            <v>4101062</v>
          </cell>
          <cell r="B6190" t="str">
            <v>Centros comunitarios dotados</v>
          </cell>
        </row>
        <row r="6191">
          <cell r="A6191">
            <v>1901001</v>
          </cell>
          <cell r="B6191" t="str">
            <v>Documentos de Investigación</v>
          </cell>
        </row>
        <row r="6192">
          <cell r="A6192">
            <v>1901001</v>
          </cell>
          <cell r="B6192" t="str">
            <v>Documentos de Investigación</v>
          </cell>
        </row>
        <row r="6193">
          <cell r="A6193">
            <v>1901001</v>
          </cell>
          <cell r="B6193" t="str">
            <v>Documentos de Investigación</v>
          </cell>
        </row>
        <row r="6194">
          <cell r="A6194">
            <v>1901001</v>
          </cell>
          <cell r="B6194" t="str">
            <v>Documentos de Investigación</v>
          </cell>
        </row>
        <row r="6195">
          <cell r="A6195">
            <v>1901004</v>
          </cell>
          <cell r="B6195" t="str">
            <v>Documentos normativos</v>
          </cell>
        </row>
        <row r="6196">
          <cell r="A6196">
            <v>1901004</v>
          </cell>
          <cell r="B6196" t="str">
            <v>Documentos normativos</v>
          </cell>
        </row>
        <row r="6197">
          <cell r="A6197">
            <v>1901004</v>
          </cell>
          <cell r="B6197" t="str">
            <v>Documentos normativos</v>
          </cell>
        </row>
        <row r="6198">
          <cell r="A6198">
            <v>1901004</v>
          </cell>
          <cell r="B6198" t="str">
            <v>Documentos normativos</v>
          </cell>
        </row>
        <row r="6199">
          <cell r="A6199">
            <v>1901004</v>
          </cell>
          <cell r="B6199" t="str">
            <v>Documentos normativos</v>
          </cell>
        </row>
        <row r="6200">
          <cell r="A6200">
            <v>1901004</v>
          </cell>
          <cell r="B6200" t="str">
            <v>Documentos normativos</v>
          </cell>
        </row>
        <row r="6201">
          <cell r="A6201">
            <v>1901004</v>
          </cell>
          <cell r="B6201" t="str">
            <v>Documentos normativos</v>
          </cell>
        </row>
        <row r="6202">
          <cell r="A6202">
            <v>1901004</v>
          </cell>
          <cell r="B6202" t="str">
            <v>Documentos normativos</v>
          </cell>
        </row>
        <row r="6203">
          <cell r="A6203">
            <v>1901004</v>
          </cell>
          <cell r="B6203" t="str">
            <v>Documentos normativos</v>
          </cell>
        </row>
        <row r="6204">
          <cell r="A6204">
            <v>1901004</v>
          </cell>
          <cell r="B6204" t="str">
            <v>Documentos normativos</v>
          </cell>
        </row>
        <row r="6205">
          <cell r="A6205">
            <v>1901004</v>
          </cell>
          <cell r="B6205" t="str">
            <v>Documentos normativos</v>
          </cell>
        </row>
        <row r="6206">
          <cell r="A6206">
            <v>1901004</v>
          </cell>
          <cell r="B6206" t="str">
            <v>Documentos normativos</v>
          </cell>
        </row>
        <row r="6207">
          <cell r="A6207">
            <v>1901004</v>
          </cell>
          <cell r="B6207" t="str">
            <v>Documentos normativos</v>
          </cell>
        </row>
        <row r="6208">
          <cell r="A6208">
            <v>1901004</v>
          </cell>
          <cell r="B6208" t="str">
            <v>Documentos normativos</v>
          </cell>
        </row>
        <row r="6209">
          <cell r="A6209">
            <v>1901003</v>
          </cell>
          <cell r="B6209" t="str">
            <v>Documentos de lineamientos técnicos</v>
          </cell>
        </row>
        <row r="6210">
          <cell r="A6210">
            <v>1901003</v>
          </cell>
          <cell r="B6210" t="str">
            <v>Documentos de lineamientos técnicos</v>
          </cell>
        </row>
        <row r="6211">
          <cell r="A6211">
            <v>1901003</v>
          </cell>
          <cell r="B6211" t="str">
            <v>Documentos de lineamientos técnicos</v>
          </cell>
        </row>
        <row r="6212">
          <cell r="A6212">
            <v>1901003</v>
          </cell>
          <cell r="B6212" t="str">
            <v>Documentos de lineamientos técnicos</v>
          </cell>
        </row>
        <row r="6213">
          <cell r="A6213">
            <v>1901003</v>
          </cell>
          <cell r="B6213" t="str">
            <v>Documentos de lineamientos técnicos</v>
          </cell>
        </row>
        <row r="6214">
          <cell r="A6214">
            <v>1901003</v>
          </cell>
          <cell r="B6214" t="str">
            <v>Documentos de lineamientos técnicos</v>
          </cell>
        </row>
        <row r="6215">
          <cell r="A6215">
            <v>210008</v>
          </cell>
          <cell r="B6215" t="str">
            <v>Servicio de apoyo financiero para la promoción y difusión de información en temas de Paz</v>
          </cell>
        </row>
        <row r="6216">
          <cell r="A6216">
            <v>210008</v>
          </cell>
          <cell r="B6216" t="str">
            <v>Servicio de apoyo financiero para la promoción y difusión de información en temas de Paz</v>
          </cell>
        </row>
        <row r="6217">
          <cell r="A6217">
            <v>210009</v>
          </cell>
          <cell r="B6217" t="str">
            <v>Servicio de apoyo financiero para la elaboración de estudios, diagnósticos, asesorías y consultorías en temas de Paz</v>
          </cell>
        </row>
        <row r="6218">
          <cell r="A6218">
            <v>210009</v>
          </cell>
          <cell r="B6218" t="str">
            <v>Servicio de apoyo financiero para la elaboración de estudios, diagnósticos, asesorías y consultorías en temas de Paz</v>
          </cell>
        </row>
        <row r="6219">
          <cell r="A6219">
            <v>210009</v>
          </cell>
          <cell r="B6219" t="str">
            <v>Servicio de apoyo financiero para la elaboración de estudios, diagnósticos, asesorías y consultorías en temas de Paz</v>
          </cell>
        </row>
        <row r="6220">
          <cell r="A6220">
            <v>210009</v>
          </cell>
          <cell r="B6220" t="str">
            <v>Servicio de apoyo financiero para la elaboración de estudios, diagnósticos, asesorías y consultorías en temas de Paz</v>
          </cell>
        </row>
        <row r="6221">
          <cell r="A6221">
            <v>210010</v>
          </cell>
          <cell r="B6221" t="str">
            <v>Servicio de apoyo financiero para acciones y actividades relacionadas con el logro y mantenimiento de la paz.</v>
          </cell>
        </row>
        <row r="6222">
          <cell r="A6222">
            <v>3301068</v>
          </cell>
          <cell r="B6222" t="str">
            <v>Servicio de mantenimiento de infraestructura cultural</v>
          </cell>
        </row>
        <row r="6223">
          <cell r="A6223">
            <v>1208001</v>
          </cell>
          <cell r="B6223" t="str">
            <v>Documentos de investigación</v>
          </cell>
        </row>
        <row r="6224">
          <cell r="A6224">
            <v>1208001</v>
          </cell>
          <cell r="B6224" t="str">
            <v>Documentos de investigación</v>
          </cell>
        </row>
        <row r="6225">
          <cell r="A6225">
            <v>1208001</v>
          </cell>
          <cell r="B6225" t="str">
            <v>Documentos de investigación</v>
          </cell>
        </row>
        <row r="6226">
          <cell r="A6226">
            <v>1208001</v>
          </cell>
          <cell r="B6226" t="str">
            <v>Documentos de investigación</v>
          </cell>
        </row>
        <row r="6227">
          <cell r="A6227">
            <v>1208001</v>
          </cell>
          <cell r="B6227" t="str">
            <v>Documentos de investigación</v>
          </cell>
        </row>
        <row r="6228">
          <cell r="A6228">
            <v>1208001</v>
          </cell>
          <cell r="B6228" t="str">
            <v>Documentos de investigación</v>
          </cell>
        </row>
        <row r="6229">
          <cell r="A6229">
            <v>1208001</v>
          </cell>
          <cell r="B6229" t="str">
            <v>Documentos de investigación</v>
          </cell>
        </row>
        <row r="6230">
          <cell r="A6230">
            <v>1208001</v>
          </cell>
          <cell r="B6230" t="str">
            <v>Documentos de investigación</v>
          </cell>
        </row>
        <row r="6231">
          <cell r="A6231">
            <v>1208002</v>
          </cell>
          <cell r="B6231" t="str">
            <v>Documentos de lineamientos técnicos</v>
          </cell>
        </row>
        <row r="6232">
          <cell r="A6232">
            <v>1208002</v>
          </cell>
          <cell r="B6232" t="str">
            <v>Documentos de lineamientos técnicos</v>
          </cell>
        </row>
        <row r="6233">
          <cell r="A6233">
            <v>1208002</v>
          </cell>
          <cell r="B6233" t="str">
            <v>Documentos de lineamientos técnicos</v>
          </cell>
        </row>
        <row r="6234">
          <cell r="A6234">
            <v>1208002</v>
          </cell>
          <cell r="B6234" t="str">
            <v>Documentos de lineamientos técnicos</v>
          </cell>
        </row>
        <row r="6235">
          <cell r="A6235">
            <v>1208002</v>
          </cell>
          <cell r="B6235" t="str">
            <v>Documentos de lineamientos técnicos</v>
          </cell>
        </row>
        <row r="6236">
          <cell r="A6236">
            <v>1208002</v>
          </cell>
          <cell r="B6236" t="str">
            <v>Documentos de lineamientos técnicos</v>
          </cell>
        </row>
        <row r="6237">
          <cell r="A6237">
            <v>1208002</v>
          </cell>
          <cell r="B6237" t="str">
            <v>Documentos de lineamientos técnicos</v>
          </cell>
        </row>
        <row r="6238">
          <cell r="A6238">
            <v>1208003</v>
          </cell>
          <cell r="B6238" t="str">
            <v>Documentos normativos</v>
          </cell>
        </row>
        <row r="6239">
          <cell r="A6239">
            <v>1208003</v>
          </cell>
          <cell r="B6239" t="str">
            <v>Documentos normativos</v>
          </cell>
        </row>
        <row r="6240">
          <cell r="A6240">
            <v>1208003</v>
          </cell>
          <cell r="B6240" t="str">
            <v>Documentos normativos</v>
          </cell>
        </row>
        <row r="6241">
          <cell r="A6241">
            <v>1208003</v>
          </cell>
          <cell r="B6241" t="str">
            <v>Documentos normativos</v>
          </cell>
        </row>
        <row r="6242">
          <cell r="A6242">
            <v>1208003</v>
          </cell>
          <cell r="B6242" t="str">
            <v>Documentos normativos</v>
          </cell>
        </row>
        <row r="6243">
          <cell r="A6243">
            <v>1208004</v>
          </cell>
          <cell r="B6243" t="str">
            <v>Documentos metodológicos</v>
          </cell>
        </row>
        <row r="6244">
          <cell r="A6244">
            <v>1208004</v>
          </cell>
          <cell r="B6244" t="str">
            <v>Documentos metodológicos</v>
          </cell>
        </row>
        <row r="6245">
          <cell r="A6245">
            <v>1208004</v>
          </cell>
          <cell r="B6245" t="str">
            <v>Documentos metodológicos</v>
          </cell>
        </row>
        <row r="6246">
          <cell r="A6246">
            <v>1208004</v>
          </cell>
          <cell r="B6246" t="str">
            <v>Documentos metodológicos</v>
          </cell>
        </row>
        <row r="6247">
          <cell r="A6247">
            <v>1208004</v>
          </cell>
          <cell r="B6247" t="str">
            <v>Documentos metodológicos</v>
          </cell>
        </row>
        <row r="6248">
          <cell r="A6248">
            <v>1208004</v>
          </cell>
          <cell r="B6248" t="str">
            <v>Documentos metodológicos</v>
          </cell>
        </row>
        <row r="6249">
          <cell r="A6249">
            <v>1208005</v>
          </cell>
          <cell r="B6249" t="str">
            <v>Servicio de asistencia técnica para el diseño e implementación de la Política Nacional de Drogas</v>
          </cell>
        </row>
        <row r="6250">
          <cell r="A6250">
            <v>1208005</v>
          </cell>
          <cell r="B6250" t="str">
            <v>Servicio de asistencia técnica para el diseño e implementación de la Política Nacional de Drogas</v>
          </cell>
        </row>
        <row r="6251">
          <cell r="A6251">
            <v>1208005</v>
          </cell>
          <cell r="B6251" t="str">
            <v>Servicio de asistencia técnica para el diseño e implementación de la Política Nacional de Drogas</v>
          </cell>
        </row>
        <row r="6252">
          <cell r="A6252">
            <v>1208006</v>
          </cell>
          <cell r="B6252" t="str">
            <v>Servicio de prevención del consumo de drogas y reducción de riesgos y daños</v>
          </cell>
        </row>
        <row r="6253">
          <cell r="A6253">
            <v>1208006</v>
          </cell>
          <cell r="B6253" t="str">
            <v>Servicio de prevención del consumo de drogas y reducción de riesgos y daños</v>
          </cell>
        </row>
        <row r="6254">
          <cell r="A6254">
            <v>1208007</v>
          </cell>
          <cell r="B6254" t="str">
            <v>Documentos de planeación</v>
          </cell>
        </row>
        <row r="6255">
          <cell r="A6255">
            <v>1208007</v>
          </cell>
          <cell r="B6255" t="str">
            <v>Documentos de planeación</v>
          </cell>
        </row>
        <row r="6256">
          <cell r="A6256">
            <v>1208007</v>
          </cell>
          <cell r="B6256" t="str">
            <v>Documentos de planeación</v>
          </cell>
        </row>
        <row r="6257">
          <cell r="A6257">
            <v>1208007</v>
          </cell>
          <cell r="B6257" t="str">
            <v>Documentos de planeación</v>
          </cell>
        </row>
        <row r="6258">
          <cell r="A6258">
            <v>1208008</v>
          </cell>
          <cell r="B6258" t="str">
            <v>Servicio de fiscalización de sustancias químicas controladas por el Consejo Nacional de Estupefacientes</v>
          </cell>
        </row>
        <row r="6259">
          <cell r="A6259">
            <v>1208008</v>
          </cell>
          <cell r="B6259" t="str">
            <v>Servicio de fiscalización de sustancias químicas controladas por el Consejo Nacional de Estupefacientes</v>
          </cell>
        </row>
        <row r="6260">
          <cell r="A6260">
            <v>1208009</v>
          </cell>
          <cell r="B6260" t="str">
            <v>Servicio de educación informal para el control de sustancias y productos químicos.</v>
          </cell>
        </row>
        <row r="6261">
          <cell r="A6261">
            <v>1208009</v>
          </cell>
          <cell r="B6261" t="str">
            <v>Servicio de educación informal para el control de sustancias y productos químicos.</v>
          </cell>
        </row>
        <row r="6262">
          <cell r="A6262">
            <v>1208010</v>
          </cell>
          <cell r="B6262" t="str">
            <v>Servicio de información para la toma de decisiones en materia de drogas</v>
          </cell>
        </row>
        <row r="6263">
          <cell r="A6263">
            <v>1208010</v>
          </cell>
          <cell r="B6263" t="str">
            <v>Servicio de información para la toma de decisiones en materia de drogas</v>
          </cell>
        </row>
        <row r="6264">
          <cell r="A6264">
            <v>1208010</v>
          </cell>
          <cell r="B6264" t="str">
            <v>Servicio de información para la toma de decisiones en materia de drogas</v>
          </cell>
        </row>
        <row r="6265">
          <cell r="A6265">
            <v>4003014</v>
          </cell>
          <cell r="B6265" t="str">
            <v>Servicio de Alcantarillado</v>
          </cell>
        </row>
        <row r="6266">
          <cell r="A6266">
            <v>4003009</v>
          </cell>
          <cell r="B6266" t="str">
            <v>Servicio de Acueducto</v>
          </cell>
        </row>
        <row r="6267">
          <cell r="A6267">
            <v>201001</v>
          </cell>
          <cell r="B6267" t="str">
            <v>Servicio de asistencia técnica para la articulación y coordinación del Sistema Nacional de Derechos Humanos y Derecho Internacional Humanitario</v>
          </cell>
        </row>
        <row r="6268">
          <cell r="A6268">
            <v>201001</v>
          </cell>
          <cell r="B6268" t="str">
            <v>Servicio de asistencia técnica para la articulación y coordinación del Sistema Nacional de Derechos Humanos y Derecho Internacional Humanitario</v>
          </cell>
        </row>
        <row r="6269">
          <cell r="A6269">
            <v>201001</v>
          </cell>
          <cell r="B6269" t="str">
            <v>Servicio de asistencia técnica para la articulación y coordinación del Sistema Nacional de Derechos Humanos y Derecho Internacional Humanitario</v>
          </cell>
        </row>
        <row r="6270">
          <cell r="A6270">
            <v>201002</v>
          </cell>
          <cell r="B6270" t="str">
            <v>Servicio de asistencia técnica para el desarrollo de acciones para la prevención del reclutamiento, violencia sexual, uso y utilización de niños, niñas y adolescentes en el conflicto armado</v>
          </cell>
        </row>
        <row r="6271">
          <cell r="A6271">
            <v>201002</v>
          </cell>
          <cell r="B6271" t="str">
            <v>Servicio de asistencia técnica para el desarrollo de acciones para la prevención del reclutamiento, violencia sexual, uso y utilización de niños, niñas y adolescentes en el conflicto armado</v>
          </cell>
        </row>
        <row r="6272">
          <cell r="A6272">
            <v>201002</v>
          </cell>
          <cell r="B6272" t="str">
            <v>Servicio de asistencia técnica para el desarrollo de acciones para la prevención del reclutamiento, violencia sexual, uso y utilización de niños, niñas y adolescentes en el conflicto armado</v>
          </cell>
        </row>
        <row r="6273">
          <cell r="A6273">
            <v>201002</v>
          </cell>
          <cell r="B6273" t="str">
            <v>Servicio de asistencia técnica para el desarrollo de acciones para la prevención del reclutamiento, violencia sexual, uso y utilización de niños, niñas y adolescentes en el conflicto armado</v>
          </cell>
        </row>
        <row r="6274">
          <cell r="A6274">
            <v>201002</v>
          </cell>
          <cell r="B6274" t="str">
            <v>Servicio de asistencia técnica para el desarrollo de acciones para la prevención del reclutamiento, violencia sexual, uso y utilización de niños, niñas y adolescentes en el conflicto armado</v>
          </cell>
        </row>
        <row r="6275">
          <cell r="A6275">
            <v>201003</v>
          </cell>
          <cell r="B6275" t="str">
            <v>Servicio de educación informal para la promoción de una cultura en derechos humanos y construcción de paz</v>
          </cell>
        </row>
        <row r="6276">
          <cell r="A6276">
            <v>201003</v>
          </cell>
          <cell r="B6276" t="str">
            <v>Servicio de educación informal para la promoción de una cultura en derechos humanos y construcción de paz</v>
          </cell>
        </row>
        <row r="6277">
          <cell r="A6277">
            <v>201004</v>
          </cell>
          <cell r="B6277" t="str">
            <v>Servicio de educación informal para la gestión de información y conocimiento sobre la situación de derechos humanos y Derecho Internacional Humanitario</v>
          </cell>
        </row>
        <row r="6278">
          <cell r="A6278">
            <v>201005</v>
          </cell>
          <cell r="B6278" t="str">
            <v>Servicio de educación informal respecto a los sistemas internacionales de protección de los Derechos Humanos</v>
          </cell>
        </row>
        <row r="6279">
          <cell r="A6279">
            <v>201007</v>
          </cell>
          <cell r="B6279" t="str">
            <v>Documentos de planeación</v>
          </cell>
        </row>
        <row r="6280">
          <cell r="A6280">
            <v>201007</v>
          </cell>
          <cell r="B6280" t="str">
            <v>Documentos de planeación</v>
          </cell>
        </row>
        <row r="6281">
          <cell r="A6281">
            <v>201007</v>
          </cell>
          <cell r="B6281" t="str">
            <v>Documentos de planeación</v>
          </cell>
        </row>
        <row r="6282">
          <cell r="A6282">
            <v>201008</v>
          </cell>
          <cell r="B6282" t="str">
            <v>Documentos de lineamientos técnicos</v>
          </cell>
        </row>
        <row r="6283">
          <cell r="A6283">
            <v>201008</v>
          </cell>
          <cell r="B6283" t="str">
            <v>Documentos de lineamientos técnicos</v>
          </cell>
        </row>
        <row r="6284">
          <cell r="A6284">
            <v>201008</v>
          </cell>
          <cell r="B6284" t="str">
            <v>Documentos de lineamientos técnicos</v>
          </cell>
        </row>
        <row r="6285">
          <cell r="A6285">
            <v>201008</v>
          </cell>
          <cell r="B6285" t="str">
            <v>Documentos de lineamientos técnicos</v>
          </cell>
        </row>
        <row r="6286">
          <cell r="A6286">
            <v>201008</v>
          </cell>
          <cell r="B6286" t="str">
            <v>Documentos de lineamientos técnicos</v>
          </cell>
        </row>
        <row r="6287">
          <cell r="A6287">
            <v>201009</v>
          </cell>
          <cell r="B6287" t="str">
            <v>Documentos de investigación</v>
          </cell>
        </row>
        <row r="6288">
          <cell r="A6288">
            <v>201009</v>
          </cell>
          <cell r="B6288" t="str">
            <v>Documentos de investigación</v>
          </cell>
        </row>
        <row r="6289">
          <cell r="A6289">
            <v>201009</v>
          </cell>
          <cell r="B6289" t="str">
            <v>Documentos de investigación</v>
          </cell>
        </row>
        <row r="6290">
          <cell r="A6290">
            <v>201010</v>
          </cell>
          <cell r="B6290" t="str">
            <v>Servicio de Información en Derechos Humanos y Derecho Internacional Humanitario</v>
          </cell>
        </row>
        <row r="6291">
          <cell r="A6291">
            <v>201010</v>
          </cell>
          <cell r="B6291" t="str">
            <v>Servicio de Información en Derechos Humanos y Derecho Internacional Humanitario</v>
          </cell>
        </row>
        <row r="6292">
          <cell r="A6292">
            <v>201010</v>
          </cell>
          <cell r="B6292" t="str">
            <v>Servicio de Información en Derechos Humanos y Derecho Internacional Humanitario</v>
          </cell>
        </row>
        <row r="6293">
          <cell r="A6293">
            <v>3706001</v>
          </cell>
          <cell r="B6293" t="str">
            <v>Servicio de educación informal en derechos de autor a autores y no autores</v>
          </cell>
        </row>
        <row r="6294">
          <cell r="A6294">
            <v>3706001</v>
          </cell>
          <cell r="B6294" t="str">
            <v>Servicio de educación informal en derechos de autor a autores y no autores</v>
          </cell>
        </row>
        <row r="6295">
          <cell r="A6295">
            <v>3706001</v>
          </cell>
          <cell r="B6295" t="str">
            <v>Servicio de educación informal en derechos de autor a autores y no autores</v>
          </cell>
        </row>
        <row r="6296">
          <cell r="A6296">
            <v>3706002</v>
          </cell>
          <cell r="B6296" t="str">
            <v>Servicio de divulgación en Derechos de Autor</v>
          </cell>
        </row>
        <row r="6297">
          <cell r="A6297">
            <v>3706003</v>
          </cell>
          <cell r="B6297" t="str">
            <v>Servicio de educación informal a funcionarios de la rama judicial en demandas de derecho de autor</v>
          </cell>
        </row>
        <row r="6298">
          <cell r="A6298">
            <v>3706003</v>
          </cell>
          <cell r="B6298" t="str">
            <v>Servicio de educación informal a funcionarios de la rama judicial en demandas de derecho de autor</v>
          </cell>
        </row>
        <row r="6299">
          <cell r="A6299">
            <v>3706004</v>
          </cell>
          <cell r="B6299" t="str">
            <v>Servicio de educación informal en derechos de autor y conexos de otros países</v>
          </cell>
        </row>
        <row r="6300">
          <cell r="A6300">
            <v>3706004</v>
          </cell>
          <cell r="B6300" t="str">
            <v>Servicio de educación informal en derechos de autor y conexos de otros países</v>
          </cell>
        </row>
        <row r="6301">
          <cell r="A6301">
            <v>3706005</v>
          </cell>
          <cell r="B6301" t="str">
            <v>Servicio de conciliación y arbitraje en temas relacionados con el Derecho de Autor y los Derechos Conexos</v>
          </cell>
        </row>
        <row r="6302">
          <cell r="A6302">
            <v>3706005</v>
          </cell>
          <cell r="B6302" t="str">
            <v>Servicio de conciliación y arbitraje en temas relacionados con el Derecho de Autor y los Derechos Conexos</v>
          </cell>
        </row>
        <row r="6303">
          <cell r="A6303">
            <v>3706005</v>
          </cell>
          <cell r="B6303" t="str">
            <v>Servicio de conciliación y arbitraje en temas relacionados con el Derecho de Autor y los Derechos Conexos</v>
          </cell>
        </row>
        <row r="6304">
          <cell r="A6304">
            <v>3706006</v>
          </cell>
          <cell r="B6304" t="str">
            <v>Servicio de justicia especializada relativa a controversias sobre derechos de autor</v>
          </cell>
        </row>
        <row r="6305">
          <cell r="A6305">
            <v>3706006</v>
          </cell>
          <cell r="B6305" t="str">
            <v>Servicio de justicia especializada relativa a controversias sobre derechos de autor</v>
          </cell>
        </row>
        <row r="6306">
          <cell r="A6306">
            <v>3706006</v>
          </cell>
          <cell r="B6306" t="str">
            <v>Servicio de justicia especializada relativa a controversias sobre derechos de autor</v>
          </cell>
        </row>
        <row r="6307">
          <cell r="A6307">
            <v>3706007</v>
          </cell>
          <cell r="B6307" t="str">
            <v>Salas de audiencias mejoradas</v>
          </cell>
        </row>
        <row r="6308">
          <cell r="A6308">
            <v>3706008</v>
          </cell>
          <cell r="B6308" t="str">
            <v>Servicio de información en Derechos de Autor</v>
          </cell>
        </row>
        <row r="6309">
          <cell r="A6309">
            <v>3706008</v>
          </cell>
          <cell r="B6309" t="str">
            <v>Servicio de información en Derechos de Autor</v>
          </cell>
        </row>
        <row r="6310">
          <cell r="A6310">
            <v>3706008</v>
          </cell>
          <cell r="B6310" t="str">
            <v>Servicio de información en Derechos de Autor</v>
          </cell>
        </row>
        <row r="6311">
          <cell r="A6311">
            <v>3706008</v>
          </cell>
          <cell r="B6311" t="str">
            <v>Servicio de información en Derechos de Autor</v>
          </cell>
        </row>
        <row r="6312">
          <cell r="A6312">
            <v>3708004</v>
          </cell>
          <cell r="B6312" t="str">
            <v>Servicio de educación informal teórico-practico en atención de emergencias bomberilres.</v>
          </cell>
        </row>
        <row r="6313">
          <cell r="A6313">
            <v>3708004</v>
          </cell>
          <cell r="B6313" t="str">
            <v>Servicio de educación informal teórico-practico en atención de emergencias bomberilres.</v>
          </cell>
        </row>
        <row r="6314">
          <cell r="A6314">
            <v>207010</v>
          </cell>
          <cell r="B6314" t="str">
            <v>Centros logísticos construidos</v>
          </cell>
        </row>
        <row r="6315">
          <cell r="A6315">
            <v>207011</v>
          </cell>
          <cell r="B6315" t="str">
            <v>Parques interactivos construidos</v>
          </cell>
        </row>
        <row r="6316">
          <cell r="A6316">
            <v>208001</v>
          </cell>
          <cell r="B6316" t="str">
            <v>Servicio de asistencia técnica en cooperación internacional</v>
          </cell>
        </row>
        <row r="6317">
          <cell r="A6317">
            <v>208001</v>
          </cell>
          <cell r="B6317" t="str">
            <v>Servicio de asistencia técnica en cooperación internacional</v>
          </cell>
        </row>
        <row r="6318">
          <cell r="A6318">
            <v>208002</v>
          </cell>
          <cell r="B6318" t="str">
            <v>Servicio de asistencia técnica en el sistema de información para la cooperación internacional de Colombia</v>
          </cell>
        </row>
        <row r="6319">
          <cell r="A6319">
            <v>208006</v>
          </cell>
          <cell r="B6319" t="str">
            <v>Servicio de divulgación de buenas prácticas internacionales</v>
          </cell>
        </row>
        <row r="6320">
          <cell r="A6320">
            <v>208007</v>
          </cell>
          <cell r="B6320" t="str">
            <v>Servicio de apoyo financiero para la educación informal</v>
          </cell>
        </row>
        <row r="6321">
          <cell r="A6321">
            <v>208007</v>
          </cell>
          <cell r="B6321" t="str">
            <v>Servicio de apoyo financiero para la educación informal</v>
          </cell>
        </row>
        <row r="6322">
          <cell r="A6322">
            <v>208008</v>
          </cell>
          <cell r="B6322" t="str">
            <v>Servicio de gestión de cooperación internacional</v>
          </cell>
        </row>
        <row r="6323">
          <cell r="A6323">
            <v>3502033</v>
          </cell>
          <cell r="B6323" t="str">
            <v>Servicio de comparación y evaluación inter laboratorios</v>
          </cell>
        </row>
        <row r="6324">
          <cell r="A6324">
            <v>3502034</v>
          </cell>
          <cell r="B6324" t="str">
            <v>Servicio de divulgación de nuevos riesgos societarios</v>
          </cell>
        </row>
        <row r="6325">
          <cell r="A6325">
            <v>3502034</v>
          </cell>
          <cell r="B6325" t="str">
            <v>Servicio de divulgación de nuevos riesgos societarios</v>
          </cell>
        </row>
        <row r="6326">
          <cell r="A6326">
            <v>3502035</v>
          </cell>
          <cell r="B6326" t="str">
            <v>Servicio de divulgación para la adopción de buenas prácticas de responsabilidad social.</v>
          </cell>
        </row>
        <row r="6327">
          <cell r="A6327">
            <v>3502035</v>
          </cell>
          <cell r="B6327" t="str">
            <v>Servicio de divulgación para la adopción de buenas prácticas de responsabilidad social.</v>
          </cell>
        </row>
        <row r="6328">
          <cell r="A6328">
            <v>3502036</v>
          </cell>
          <cell r="B6328" t="str">
            <v>Servicio de apoyo financiero para la competitividad turística</v>
          </cell>
        </row>
        <row r="6329">
          <cell r="A6329">
            <v>3502036</v>
          </cell>
          <cell r="B6329" t="str">
            <v>Servicio de apoyo financiero para la competitividad turística</v>
          </cell>
        </row>
        <row r="6330">
          <cell r="A6330">
            <v>3502037</v>
          </cell>
          <cell r="B6330" t="str">
            <v>Servicio de apoyo financiero para la promoción turística nacional e internacional</v>
          </cell>
        </row>
        <row r="6331">
          <cell r="A6331">
            <v>3502037</v>
          </cell>
          <cell r="B6331" t="str">
            <v>Servicio de apoyo financiero para la promoción turística nacional e internacional</v>
          </cell>
        </row>
        <row r="6332">
          <cell r="A6332">
            <v>3502038</v>
          </cell>
          <cell r="B6332" t="str">
            <v>Servicio de apoyo financiero para la construcción de infraestructura turística</v>
          </cell>
        </row>
        <row r="6333">
          <cell r="A6333">
            <v>3502038</v>
          </cell>
          <cell r="B6333" t="str">
            <v>Servicio de apoyo financiero para la construcción de infraestructura turística</v>
          </cell>
        </row>
        <row r="6334">
          <cell r="A6334">
            <v>3502039</v>
          </cell>
          <cell r="B6334" t="str">
            <v>Servicio de asistencia técnica a los entes territoriales para el desarrollo turístico</v>
          </cell>
        </row>
        <row r="6335">
          <cell r="A6335">
            <v>3502039</v>
          </cell>
          <cell r="B6335" t="str">
            <v>Servicio de asistencia técnica a los entes territoriales para el desarrollo turístico</v>
          </cell>
        </row>
        <row r="6336">
          <cell r="A6336">
            <v>3502039</v>
          </cell>
          <cell r="B6336" t="str">
            <v>Servicio de asistencia técnica a los entes territoriales para el desarrollo turístico</v>
          </cell>
        </row>
        <row r="6337">
          <cell r="A6337">
            <v>3502039</v>
          </cell>
          <cell r="B6337" t="str">
            <v>Servicio de asistencia técnica a los entes territoriales para el desarrollo turístico</v>
          </cell>
        </row>
        <row r="6338">
          <cell r="A6338">
            <v>3502039</v>
          </cell>
          <cell r="B6338" t="str">
            <v>Servicio de asistencia técnica a los entes territoriales para el desarrollo turístico</v>
          </cell>
        </row>
        <row r="6339">
          <cell r="A6339">
            <v>3502039</v>
          </cell>
          <cell r="B6339" t="str">
            <v>Servicio de asistencia técnica a los entes territoriales para el desarrollo turístico</v>
          </cell>
        </row>
        <row r="6340">
          <cell r="A6340">
            <v>3502039</v>
          </cell>
          <cell r="B6340" t="str">
            <v>Servicio de asistencia técnica a los entes territoriales para el desarrollo turístico</v>
          </cell>
        </row>
        <row r="6341">
          <cell r="A6341">
            <v>3502039</v>
          </cell>
          <cell r="B6341" t="str">
            <v>Servicio de asistencia técnica a los entes territoriales para el desarrollo turístico</v>
          </cell>
        </row>
        <row r="6342">
          <cell r="A6342">
            <v>3502039</v>
          </cell>
          <cell r="B6342" t="str">
            <v>Servicio de asistencia técnica a los entes territoriales para el desarrollo turístico</v>
          </cell>
        </row>
        <row r="6343">
          <cell r="A6343">
            <v>3502039</v>
          </cell>
          <cell r="B6343" t="str">
            <v>Servicio de asistencia técnica a los entes territoriales para el desarrollo turístico</v>
          </cell>
        </row>
        <row r="6344">
          <cell r="A6344">
            <v>3502039</v>
          </cell>
          <cell r="B6344" t="str">
            <v>Servicio de asistencia técnica a los entes territoriales para el desarrollo turístico</v>
          </cell>
        </row>
        <row r="6345">
          <cell r="A6345">
            <v>3503008</v>
          </cell>
          <cell r="B6345" t="str">
            <v>Servicios de apoyo para la consolidación de la red nacional de protección al consumidor</v>
          </cell>
        </row>
        <row r="6346">
          <cell r="A6346">
            <v>3503011</v>
          </cell>
          <cell r="B6346" t="str">
            <v>Documentos normativos y reglamentarios de información financiera</v>
          </cell>
        </row>
        <row r="6347">
          <cell r="A6347">
            <v>3503011</v>
          </cell>
          <cell r="B6347" t="str">
            <v>Documentos normativos y reglamentarios de información financiera</v>
          </cell>
        </row>
        <row r="6348">
          <cell r="A6348">
            <v>3503012</v>
          </cell>
          <cell r="B6348" t="str">
            <v>Servicio de educación informal en información financiera y herramientas de inclusión financiera</v>
          </cell>
        </row>
        <row r="6349">
          <cell r="A6349">
            <v>3503012</v>
          </cell>
          <cell r="B6349" t="str">
            <v>Servicio de educación informal en información financiera y herramientas de inclusión financiera</v>
          </cell>
        </row>
        <row r="6350">
          <cell r="A6350">
            <v>101001</v>
          </cell>
          <cell r="B6350" t="str">
            <v>Documentos normativos</v>
          </cell>
        </row>
        <row r="6351">
          <cell r="A6351">
            <v>101001</v>
          </cell>
          <cell r="B6351" t="str">
            <v>Documentos normativos</v>
          </cell>
        </row>
        <row r="6352">
          <cell r="A6352">
            <v>101002</v>
          </cell>
          <cell r="B6352" t="str">
            <v>Documentos de lineamientos técnicos</v>
          </cell>
        </row>
        <row r="6353">
          <cell r="A6353">
            <v>101002</v>
          </cell>
          <cell r="B6353" t="str">
            <v>Documentos de lineamientos técnicos</v>
          </cell>
        </row>
        <row r="6354">
          <cell r="A6354">
            <v>301001</v>
          </cell>
          <cell r="B6354" t="str">
            <v>Documentos de planeación</v>
          </cell>
        </row>
        <row r="6355">
          <cell r="A6355">
            <v>301001</v>
          </cell>
          <cell r="B6355" t="str">
            <v>Documentos de planeación</v>
          </cell>
        </row>
        <row r="6356">
          <cell r="A6356">
            <v>301001</v>
          </cell>
          <cell r="B6356" t="str">
            <v>Documentos de planeación</v>
          </cell>
        </row>
        <row r="6357">
          <cell r="A6357">
            <v>301001</v>
          </cell>
          <cell r="B6357" t="str">
            <v>Documentos de planeación</v>
          </cell>
        </row>
        <row r="6358">
          <cell r="A6358">
            <v>301001</v>
          </cell>
          <cell r="B6358" t="str">
            <v>Documentos de planeación</v>
          </cell>
        </row>
        <row r="6359">
          <cell r="A6359">
            <v>301002</v>
          </cell>
          <cell r="B6359" t="str">
            <v>Documentos metodológicos</v>
          </cell>
        </row>
        <row r="6360">
          <cell r="A6360">
            <v>301002</v>
          </cell>
          <cell r="B6360" t="str">
            <v>Documentos metodológicos</v>
          </cell>
        </row>
        <row r="6361">
          <cell r="A6361">
            <v>301002</v>
          </cell>
          <cell r="B6361" t="str">
            <v>Documentos metodológicos</v>
          </cell>
        </row>
        <row r="6362">
          <cell r="A6362">
            <v>301002</v>
          </cell>
          <cell r="B6362" t="str">
            <v>Documentos metodológicos</v>
          </cell>
        </row>
        <row r="6363">
          <cell r="A6363">
            <v>301002</v>
          </cell>
          <cell r="B6363" t="str">
            <v>Documentos metodológicos</v>
          </cell>
        </row>
        <row r="6364">
          <cell r="A6364">
            <v>301003</v>
          </cell>
          <cell r="B6364" t="str">
            <v>Documentos de lineamientos técnicos</v>
          </cell>
        </row>
        <row r="6365">
          <cell r="A6365">
            <v>301003</v>
          </cell>
          <cell r="B6365" t="str">
            <v>Documentos de lineamientos técnicos</v>
          </cell>
        </row>
        <row r="6366">
          <cell r="A6366">
            <v>301008</v>
          </cell>
          <cell r="B6366" t="str">
            <v>Servicio de seguimiento a la política pública</v>
          </cell>
        </row>
        <row r="6367">
          <cell r="A6367">
            <v>301008</v>
          </cell>
          <cell r="B6367" t="str">
            <v>Servicio de seguimiento a la política pública</v>
          </cell>
        </row>
        <row r="6368">
          <cell r="A6368">
            <v>301008</v>
          </cell>
          <cell r="B6368" t="str">
            <v>Servicio de seguimiento a la política pública</v>
          </cell>
        </row>
        <row r="6369">
          <cell r="A6369">
            <v>301008</v>
          </cell>
          <cell r="B6369" t="str">
            <v>Servicio de seguimiento a la política pública</v>
          </cell>
        </row>
        <row r="6370">
          <cell r="A6370">
            <v>301009</v>
          </cell>
          <cell r="B6370" t="str">
            <v>Servicio de evaluación a la política pública</v>
          </cell>
        </row>
        <row r="6371">
          <cell r="A6371">
            <v>301011</v>
          </cell>
          <cell r="B6371" t="str">
            <v>Documentos de política pública</v>
          </cell>
        </row>
        <row r="6372">
          <cell r="A6372">
            <v>301012</v>
          </cell>
          <cell r="B6372" t="str">
            <v>Documentos normativos</v>
          </cell>
        </row>
        <row r="6373">
          <cell r="A6373">
            <v>301012</v>
          </cell>
          <cell r="B6373" t="str">
            <v>Documentos normativos</v>
          </cell>
        </row>
        <row r="6374">
          <cell r="A6374">
            <v>301012</v>
          </cell>
          <cell r="B6374" t="str">
            <v>Documentos normativos</v>
          </cell>
        </row>
        <row r="6375">
          <cell r="A6375">
            <v>301012</v>
          </cell>
          <cell r="B6375" t="str">
            <v>Documentos normativos</v>
          </cell>
        </row>
        <row r="6376">
          <cell r="A6376">
            <v>301014</v>
          </cell>
          <cell r="B6376" t="str">
            <v>Documentos de análisis de coyuntura y prospectiva sectorial</v>
          </cell>
        </row>
        <row r="6377">
          <cell r="A6377">
            <v>301014</v>
          </cell>
          <cell r="B6377" t="str">
            <v>Documentos de análisis de coyuntura y prospectiva sectorial</v>
          </cell>
        </row>
        <row r="6378">
          <cell r="A6378">
            <v>301015</v>
          </cell>
          <cell r="B6378" t="str">
            <v>Servicio de apoyo para la actualización de la metodología del Sistema de Identificación de Potenciales Beneficiarios de Programas Sociales -SISBEN</v>
          </cell>
        </row>
        <row r="6379">
          <cell r="A6379">
            <v>3501002</v>
          </cell>
          <cell r="B6379" t="str">
            <v>Servicio de asesoría jurídica para la solución de controversias derivadas de acuerdos comerciales y de inversión</v>
          </cell>
        </row>
        <row r="6380">
          <cell r="A6380">
            <v>3501003</v>
          </cell>
          <cell r="B6380" t="str">
            <v>Servicio de apoyo para la suscripción e implementación de acuerdos comerciales y de inversión</v>
          </cell>
        </row>
        <row r="6381">
          <cell r="A6381">
            <v>3501003</v>
          </cell>
          <cell r="B6381" t="str">
            <v>Servicio de apoyo para la suscripción e implementación de acuerdos comerciales y de inversión</v>
          </cell>
        </row>
        <row r="6382">
          <cell r="A6382">
            <v>3501003</v>
          </cell>
          <cell r="B6382" t="str">
            <v>Servicio de apoyo para la suscripción e implementación de acuerdos comerciales y de inversión</v>
          </cell>
        </row>
        <row r="6383">
          <cell r="A6383">
            <v>3501003</v>
          </cell>
          <cell r="B6383" t="str">
            <v>Servicio de apoyo para la suscripción e implementación de acuerdos comerciales y de inversión</v>
          </cell>
        </row>
        <row r="6384">
          <cell r="A6384">
            <v>3502001</v>
          </cell>
          <cell r="B6384" t="str">
            <v>Servicio de apoyo para el fortalecimiento del Subsistema Nacional de Calidad - SICAL</v>
          </cell>
        </row>
        <row r="6385">
          <cell r="A6385">
            <v>3502001</v>
          </cell>
          <cell r="B6385" t="str">
            <v>Servicio de apoyo para el fortalecimiento del Subsistema Nacional de Calidad - SICAL</v>
          </cell>
        </row>
        <row r="6386">
          <cell r="A6386">
            <v>3502001</v>
          </cell>
          <cell r="B6386" t="str">
            <v>Servicio de apoyo para el fortalecimiento del Subsistema Nacional de Calidad - SICAL</v>
          </cell>
        </row>
        <row r="6387">
          <cell r="A6387">
            <v>3502001</v>
          </cell>
          <cell r="B6387" t="str">
            <v>Servicio de apoyo para el fortalecimiento del Subsistema Nacional de Calidad - SICAL</v>
          </cell>
        </row>
        <row r="6388">
          <cell r="A6388">
            <v>3502001</v>
          </cell>
          <cell r="B6388" t="str">
            <v>Servicio de apoyo para el fortalecimiento del Subsistema Nacional de Calidad - SICAL</v>
          </cell>
        </row>
        <row r="6389">
          <cell r="A6389">
            <v>3502002</v>
          </cell>
          <cell r="B6389" t="str">
            <v>Documentos de lineamientos técnicos</v>
          </cell>
        </row>
        <row r="6390">
          <cell r="A6390">
            <v>3502002</v>
          </cell>
          <cell r="B6390" t="str">
            <v>Documentos de lineamientos técnicos</v>
          </cell>
        </row>
        <row r="6391">
          <cell r="A6391">
            <v>3502002</v>
          </cell>
          <cell r="B6391" t="str">
            <v>Documentos de lineamientos técnicos</v>
          </cell>
        </row>
        <row r="6392">
          <cell r="A6392">
            <v>3502002</v>
          </cell>
          <cell r="B6392" t="str">
            <v>Documentos de lineamientos técnicos</v>
          </cell>
        </row>
        <row r="6393">
          <cell r="A6393">
            <v>3502003</v>
          </cell>
          <cell r="B6393" t="str">
            <v>Servicio de asistencia técnica para el fortalecimiento de capacidades gerenciales</v>
          </cell>
        </row>
        <row r="6394">
          <cell r="A6394">
            <v>3502003</v>
          </cell>
          <cell r="B6394" t="str">
            <v>Servicio de asistencia técnica para el fortalecimiento de capacidades gerenciales</v>
          </cell>
        </row>
        <row r="6395">
          <cell r="A6395">
            <v>3502004</v>
          </cell>
          <cell r="B6395" t="str">
            <v>Servicio de apoyo financiero para el mejoramiento de productos o procesos</v>
          </cell>
        </row>
        <row r="6396">
          <cell r="A6396">
            <v>3502004</v>
          </cell>
          <cell r="B6396" t="str">
            <v>Servicio de apoyo financiero para el mejoramiento de productos o procesos</v>
          </cell>
        </row>
        <row r="6397">
          <cell r="A6397">
            <v>3502004</v>
          </cell>
          <cell r="B6397" t="str">
            <v>Servicio de apoyo financiero para el mejoramiento de productos o procesos</v>
          </cell>
        </row>
        <row r="6398">
          <cell r="A6398">
            <v>3502004</v>
          </cell>
          <cell r="B6398" t="str">
            <v>Servicio de apoyo financiero para el mejoramiento de productos o procesos</v>
          </cell>
        </row>
        <row r="6399">
          <cell r="A6399">
            <v>3502004</v>
          </cell>
          <cell r="B6399" t="str">
            <v>Servicio de apoyo financiero para el mejoramiento de productos o procesos</v>
          </cell>
        </row>
        <row r="6400">
          <cell r="A6400">
            <v>3502004</v>
          </cell>
          <cell r="B6400" t="str">
            <v>Servicio de apoyo financiero para el mejoramiento de productos o procesos</v>
          </cell>
        </row>
        <row r="6401">
          <cell r="A6401">
            <v>3502004</v>
          </cell>
          <cell r="B6401" t="str">
            <v>Servicio de apoyo financiero para el mejoramiento de productos o procesos</v>
          </cell>
        </row>
        <row r="6402">
          <cell r="A6402">
            <v>3502005</v>
          </cell>
          <cell r="B6402" t="str">
            <v>Servicio de emparejamiento para el fortalecimiento del mercado nacional</v>
          </cell>
        </row>
        <row r="6403">
          <cell r="A6403">
            <v>3502005</v>
          </cell>
          <cell r="B6403" t="str">
            <v>Servicio de emparejamiento para el fortalecimiento del mercado nacional</v>
          </cell>
        </row>
        <row r="6404">
          <cell r="A6404">
            <v>3502005</v>
          </cell>
          <cell r="B6404" t="str">
            <v>Servicio de emparejamiento para el fortalecimiento del mercado nacional</v>
          </cell>
        </row>
        <row r="6405">
          <cell r="A6405">
            <v>3502006</v>
          </cell>
          <cell r="B6405" t="str">
            <v>Servicio de apoyo y consolidación de las Comisiones Regionales de Competitividad - CRC</v>
          </cell>
        </row>
        <row r="6406">
          <cell r="A6406">
            <v>3502006</v>
          </cell>
          <cell r="B6406" t="str">
            <v>Servicio de apoyo y consolidación de las Comisiones Regionales de Competitividad - CRC</v>
          </cell>
        </row>
        <row r="6407">
          <cell r="A6407">
            <v>3502006</v>
          </cell>
          <cell r="B6407" t="str">
            <v>Servicio de apoyo y consolidación de las Comisiones Regionales de Competitividad - CRC</v>
          </cell>
        </row>
        <row r="6408">
          <cell r="A6408">
            <v>3502006</v>
          </cell>
          <cell r="B6408" t="str">
            <v>Servicio de apoyo y consolidación de las Comisiones Regionales de Competitividad - CRC</v>
          </cell>
        </row>
        <row r="6409">
          <cell r="A6409">
            <v>3502007</v>
          </cell>
          <cell r="B6409" t="str">
            <v>Servicio de asistencia técnica para el desarrollo de iniciativas clústeres</v>
          </cell>
        </row>
        <row r="6410">
          <cell r="A6410">
            <v>3502007</v>
          </cell>
          <cell r="B6410" t="str">
            <v>Servicio de asistencia técnica para el desarrollo de iniciativas clústeres</v>
          </cell>
        </row>
        <row r="6411">
          <cell r="A6411">
            <v>3502008</v>
          </cell>
          <cell r="B6411" t="str">
            <v>Servicio de asistencia técnica para mejorar la competitividad de los sectores productivos</v>
          </cell>
        </row>
        <row r="6412">
          <cell r="A6412">
            <v>3502008</v>
          </cell>
          <cell r="B6412" t="str">
            <v>Servicio de asistencia técnica para mejorar la competitividad de los sectores productivos</v>
          </cell>
        </row>
        <row r="6413">
          <cell r="A6413">
            <v>3502008</v>
          </cell>
          <cell r="B6413" t="str">
            <v>Servicio de asistencia técnica para mejorar la competitividad de los sectores productivos</v>
          </cell>
        </row>
        <row r="6414">
          <cell r="A6414">
            <v>3502008</v>
          </cell>
          <cell r="B6414" t="str">
            <v>Servicio de asistencia técnica para mejorar la competitividad de los sectores productivos</v>
          </cell>
        </row>
        <row r="6415">
          <cell r="A6415">
            <v>3502009</v>
          </cell>
          <cell r="B6415" t="str">
            <v>Servicio de apoyo para la transferencia y/o implementación de metodologías de aumento de la productividad</v>
          </cell>
        </row>
        <row r="6416">
          <cell r="A6416">
            <v>3502009</v>
          </cell>
          <cell r="B6416" t="str">
            <v>Servicio de apoyo para la transferencia y/o implementación de metodologías de aumento de la productividad</v>
          </cell>
        </row>
        <row r="6417">
          <cell r="A6417">
            <v>3502009</v>
          </cell>
          <cell r="B6417" t="str">
            <v>Servicio de apoyo para la transferencia y/o implementación de metodologías de aumento de la productividad</v>
          </cell>
        </row>
        <row r="6418">
          <cell r="A6418">
            <v>3502010</v>
          </cell>
          <cell r="B6418" t="str">
            <v>Servicio de apoyo financiero para agregar valor a los productos y mejorar los canales de comercialización</v>
          </cell>
        </row>
        <row r="6419">
          <cell r="A6419">
            <v>3502011</v>
          </cell>
          <cell r="B6419" t="str">
            <v>Servicio de apoyo para la formación de capital humano pertinente para el desarrollo empresarial de los territorios</v>
          </cell>
        </row>
        <row r="6420">
          <cell r="A6420">
            <v>3502011</v>
          </cell>
          <cell r="B6420" t="str">
            <v>Servicio de apoyo para la formación de capital humano pertinente para el desarrollo empresarial de los territorios</v>
          </cell>
        </row>
        <row r="6421">
          <cell r="A6421">
            <v>3502012</v>
          </cell>
          <cell r="B6421" t="str">
            <v>Servicio de apoyo para la modernización y fomento de la innovación empresarial</v>
          </cell>
        </row>
        <row r="6422">
          <cell r="A6422">
            <v>3502012</v>
          </cell>
          <cell r="B6422" t="str">
            <v>Servicio de apoyo para la modernización y fomento de la innovación empresarial</v>
          </cell>
        </row>
        <row r="6423">
          <cell r="A6423">
            <v>3502012</v>
          </cell>
          <cell r="B6423" t="str">
            <v>Servicio de apoyo para la modernización y fomento de la innovación empresarial</v>
          </cell>
        </row>
        <row r="6424">
          <cell r="A6424">
            <v>3502012</v>
          </cell>
          <cell r="B6424" t="str">
            <v>Servicio de apoyo para la modernización y fomento de la innovación empresarial</v>
          </cell>
        </row>
        <row r="6425">
          <cell r="A6425">
            <v>3502012</v>
          </cell>
          <cell r="B6425" t="str">
            <v>Servicio de apoyo para la modernización y fomento de la innovación empresarial</v>
          </cell>
        </row>
        <row r="6426">
          <cell r="A6426">
            <v>3502012</v>
          </cell>
          <cell r="B6426" t="str">
            <v>Servicio de apoyo para la modernización y fomento de la innovación empresarial</v>
          </cell>
        </row>
        <row r="6427">
          <cell r="A6427">
            <v>3502012</v>
          </cell>
          <cell r="B6427" t="str">
            <v>Servicio de apoyo para la modernización y fomento de la innovación empresarial</v>
          </cell>
        </row>
        <row r="6428">
          <cell r="A6428">
            <v>3502012</v>
          </cell>
          <cell r="B6428" t="str">
            <v>Servicio de apoyo para la modernización y fomento de la innovación empresarial</v>
          </cell>
        </row>
        <row r="6429">
          <cell r="A6429">
            <v>3502013</v>
          </cell>
          <cell r="B6429" t="str">
            <v>Servicio de asistencia técnica para la mitigación y adaptación al cambio climático de las empresas.</v>
          </cell>
        </row>
        <row r="6430">
          <cell r="A6430">
            <v>3502013</v>
          </cell>
          <cell r="B6430" t="str">
            <v>Servicio de asistencia técnica para la mitigación y adaptación al cambio climático de las empresas.</v>
          </cell>
        </row>
        <row r="6431">
          <cell r="A6431">
            <v>3502014</v>
          </cell>
          <cell r="B6431" t="str">
            <v>Servicio para la simplificación y facilitación de trámites para la creación de empresa</v>
          </cell>
        </row>
        <row r="6432">
          <cell r="A6432">
            <v>3502014</v>
          </cell>
          <cell r="B6432" t="str">
            <v>Servicio para la simplificación y facilitación de trámites para la creación de empresa</v>
          </cell>
        </row>
        <row r="6433">
          <cell r="A6433">
            <v>3502014</v>
          </cell>
          <cell r="B6433" t="str">
            <v>Servicio para la simplificación y facilitación de trámites para la creación de empresa</v>
          </cell>
        </row>
        <row r="6434">
          <cell r="A6434">
            <v>3502015</v>
          </cell>
          <cell r="B6434" t="str">
            <v>Servicio para la formalización empresarial y de productos y/o Servicio</v>
          </cell>
        </row>
        <row r="6435">
          <cell r="A6435">
            <v>3502015</v>
          </cell>
          <cell r="B6435" t="str">
            <v>Servicio para la formalización empresarial y de productos y/o Servicio</v>
          </cell>
        </row>
        <row r="6436">
          <cell r="A6436">
            <v>3502015</v>
          </cell>
          <cell r="B6436" t="str">
            <v>Servicio para la formalización empresarial y de productos y/o Servicio</v>
          </cell>
        </row>
        <row r="6437">
          <cell r="A6437">
            <v>3502015</v>
          </cell>
          <cell r="B6437" t="str">
            <v>Servicio para la formalización empresarial y de productos y/o Servicio</v>
          </cell>
        </row>
        <row r="6438">
          <cell r="A6438">
            <v>3502016</v>
          </cell>
          <cell r="B6438" t="str">
            <v>Servicio de asistencia técnica para el fortalecimiento de las Redes Regionales de Emprendimiento</v>
          </cell>
        </row>
        <row r="6439">
          <cell r="A6439">
            <v>3502016</v>
          </cell>
          <cell r="B6439" t="str">
            <v>Servicio de asistencia técnica para el fortalecimiento de las Redes Regionales de Emprendimiento</v>
          </cell>
        </row>
        <row r="6440">
          <cell r="A6440">
            <v>3502017</v>
          </cell>
          <cell r="B6440" t="str">
            <v>Servicio de asistencia técnica para emprendedores y/o empresas en edad temprana</v>
          </cell>
        </row>
        <row r="6441">
          <cell r="A6441">
            <v>3502017</v>
          </cell>
          <cell r="B6441" t="str">
            <v>Servicio de asistencia técnica para emprendedores y/o empresas en edad temprana</v>
          </cell>
        </row>
        <row r="6442">
          <cell r="A6442">
            <v>3502017</v>
          </cell>
          <cell r="B6442" t="str">
            <v>Servicio de asistencia técnica para emprendedores y/o empresas en edad temprana</v>
          </cell>
        </row>
        <row r="6443">
          <cell r="A6443">
            <v>3502017</v>
          </cell>
          <cell r="B6443" t="str">
            <v>Servicio de asistencia técnica para emprendedores y/o empresas en edad temprana</v>
          </cell>
        </row>
        <row r="6444">
          <cell r="A6444">
            <v>3502018</v>
          </cell>
          <cell r="B6444" t="str">
            <v>Servicio de apoyo a las Micro franquicias</v>
          </cell>
        </row>
        <row r="6445">
          <cell r="A6445">
            <v>3502018</v>
          </cell>
          <cell r="B6445" t="str">
            <v>Servicio de apoyo a las Micro franquicias</v>
          </cell>
        </row>
        <row r="6446">
          <cell r="A6446">
            <v>3502018</v>
          </cell>
          <cell r="B6446" t="str">
            <v>Servicio de apoyo a las Micro franquicias</v>
          </cell>
        </row>
        <row r="6447">
          <cell r="A6447">
            <v>3502018</v>
          </cell>
          <cell r="B6447" t="str">
            <v>Servicio de apoyo a las Micro franquicias</v>
          </cell>
        </row>
        <row r="6448">
          <cell r="A6448">
            <v>3502018</v>
          </cell>
          <cell r="B6448" t="str">
            <v>Servicio de apoyo a las Micro franquicias</v>
          </cell>
        </row>
        <row r="6449">
          <cell r="A6449">
            <v>3502019</v>
          </cell>
          <cell r="B6449" t="str">
            <v>Servicio de asistencia técnica y acompañamiento productivo y empresarial</v>
          </cell>
        </row>
        <row r="6450">
          <cell r="A6450">
            <v>3502019</v>
          </cell>
          <cell r="B6450" t="str">
            <v>Servicio de asistencia técnica y acompañamiento productivo y empresarial</v>
          </cell>
        </row>
        <row r="6451">
          <cell r="A6451">
            <v>3502019</v>
          </cell>
          <cell r="B6451" t="str">
            <v>Servicio de asistencia técnica y acompañamiento productivo y empresarial</v>
          </cell>
        </row>
        <row r="6452">
          <cell r="A6452">
            <v>3502019</v>
          </cell>
          <cell r="B6452" t="str">
            <v>Servicio de asistencia técnica y acompañamiento productivo y empresarial</v>
          </cell>
        </row>
        <row r="6453">
          <cell r="A6453">
            <v>3502019</v>
          </cell>
          <cell r="B6453" t="str">
            <v>Servicio de asistencia técnica y acompañamiento productivo y empresarial</v>
          </cell>
        </row>
        <row r="6454">
          <cell r="A6454">
            <v>3502020</v>
          </cell>
          <cell r="B6454" t="str">
            <v>Servicio de asistencia técnica y fortalecimiento a las unidades productivas pertenecientes a la red empresarial Red-i y sector detallista</v>
          </cell>
        </row>
        <row r="6455">
          <cell r="A6455">
            <v>3502020</v>
          </cell>
          <cell r="B6455" t="str">
            <v>Servicio de asistencia técnica y fortalecimiento a las unidades productivas pertenecientes a la red empresarial Red-i y sector detallista</v>
          </cell>
        </row>
        <row r="6456">
          <cell r="A6456">
            <v>3502020</v>
          </cell>
          <cell r="B6456" t="str">
            <v>Servicio de asistencia técnica y fortalecimiento a las unidades productivas pertenecientes a la red empresarial Red-i y sector detallista</v>
          </cell>
        </row>
        <row r="6457">
          <cell r="A6457">
            <v>3502021</v>
          </cell>
          <cell r="B6457" t="str">
            <v>Servicio de fortalecimiento y desarrollo de unidades productivas para la comercialización de productos agroindustriales</v>
          </cell>
        </row>
        <row r="6458">
          <cell r="A6458">
            <v>3502021</v>
          </cell>
          <cell r="B6458" t="str">
            <v>Servicio de fortalecimiento y desarrollo de unidades productivas para la comercialización de productos agroindustriales</v>
          </cell>
        </row>
        <row r="6459">
          <cell r="A6459">
            <v>3502021</v>
          </cell>
          <cell r="B6459" t="str">
            <v>Servicio de fortalecimiento y desarrollo de unidades productivas para la comercialización de productos agroindustriales</v>
          </cell>
        </row>
        <row r="6460">
          <cell r="A6460">
            <v>3502022</v>
          </cell>
          <cell r="B6460" t="str">
            <v>Servicio de asistencia técnica a las Mipymes para el acceso a nuevos mercados</v>
          </cell>
        </row>
        <row r="6461">
          <cell r="A6461">
            <v>3502023</v>
          </cell>
          <cell r="B6461" t="str">
            <v>Servicio de atención y asesoría a empresas y emprendedores</v>
          </cell>
        </row>
        <row r="6462">
          <cell r="A6462">
            <v>3502023</v>
          </cell>
          <cell r="B6462" t="str">
            <v>Servicio de atención y asesoría a empresas y emprendedores</v>
          </cell>
        </row>
        <row r="6463">
          <cell r="A6463">
            <v>3502024</v>
          </cell>
          <cell r="B6463" t="str">
            <v>Servicio de asistencia técnica para la actividad artesanal</v>
          </cell>
        </row>
        <row r="6464">
          <cell r="A6464">
            <v>3502024</v>
          </cell>
          <cell r="B6464" t="str">
            <v>Servicio de asistencia técnica para la actividad artesanal</v>
          </cell>
        </row>
        <row r="6465">
          <cell r="A6465">
            <v>3502024</v>
          </cell>
          <cell r="B6465" t="str">
            <v>Servicio de asistencia técnica para la actividad artesanal</v>
          </cell>
        </row>
        <row r="6466">
          <cell r="A6466">
            <v>3502024</v>
          </cell>
          <cell r="B6466" t="str">
            <v>Servicio de asistencia técnica para la actividad artesanal</v>
          </cell>
        </row>
        <row r="6467">
          <cell r="A6467">
            <v>3502025</v>
          </cell>
          <cell r="B6467" t="str">
            <v>Servicio de apoyo financiero a la actividad artesanal</v>
          </cell>
        </row>
        <row r="6468">
          <cell r="A6468">
            <v>3502025</v>
          </cell>
          <cell r="B6468" t="str">
            <v>Servicio de apoyo financiero a la actividad artesanal</v>
          </cell>
        </row>
        <row r="6469">
          <cell r="A6469">
            <v>3502025</v>
          </cell>
          <cell r="B6469" t="str">
            <v>Servicio de apoyo financiero a la actividad artesanal</v>
          </cell>
        </row>
        <row r="6470">
          <cell r="A6470">
            <v>3502025</v>
          </cell>
          <cell r="B6470" t="str">
            <v>Servicio de apoyo financiero a la actividad artesanal</v>
          </cell>
        </row>
        <row r="6471">
          <cell r="A6471">
            <v>3502026</v>
          </cell>
          <cell r="B6471" t="str">
            <v>Servicio de diseño y/o mejoramiento de productos artesanales</v>
          </cell>
        </row>
        <row r="6472">
          <cell r="A6472">
            <v>3502026</v>
          </cell>
          <cell r="B6472" t="str">
            <v>Servicio de diseño y/o mejoramiento de productos artesanales</v>
          </cell>
        </row>
        <row r="6473">
          <cell r="A6473">
            <v>3502027</v>
          </cell>
          <cell r="B6473" t="str">
            <v>Servicio de divulgación de la actividad artesanal</v>
          </cell>
        </row>
        <row r="6474">
          <cell r="A6474">
            <v>2104012</v>
          </cell>
          <cell r="B6474" t="str">
            <v>Servicio de inspección y control de la actividad minera</v>
          </cell>
        </row>
        <row r="6475">
          <cell r="A6475">
            <v>2104001</v>
          </cell>
          <cell r="B6475" t="str">
            <v>Documentos de lineamientos técnicos</v>
          </cell>
        </row>
        <row r="6476">
          <cell r="A6476">
            <v>2104011</v>
          </cell>
          <cell r="B6476" t="str">
            <v>Servicio de exploración de áreas mineras</v>
          </cell>
        </row>
        <row r="6477">
          <cell r="A6477">
            <v>2104010</v>
          </cell>
          <cell r="B6477" t="str">
            <v>Servicio de educación para el trabajo en actividades mineras</v>
          </cell>
        </row>
        <row r="6478">
          <cell r="A6478">
            <v>2104010</v>
          </cell>
          <cell r="B6478" t="str">
            <v>Servicio de educación para el trabajo en actividades mineras</v>
          </cell>
        </row>
        <row r="6479">
          <cell r="A6479">
            <v>2104010</v>
          </cell>
          <cell r="B6479" t="str">
            <v>Servicio de educación para el trabajo en actividades mineras</v>
          </cell>
        </row>
        <row r="6480">
          <cell r="A6480">
            <v>2104010</v>
          </cell>
          <cell r="B6480" t="str">
            <v>Servicio de educación para el trabajo en actividades mineras</v>
          </cell>
        </row>
        <row r="6481">
          <cell r="A6481">
            <v>2104010</v>
          </cell>
          <cell r="B6481" t="str">
            <v>Servicio de educación para el trabajo en actividades mineras</v>
          </cell>
        </row>
        <row r="6482">
          <cell r="A6482">
            <v>2104010</v>
          </cell>
          <cell r="B6482" t="str">
            <v>Servicio de educación para el trabajo en actividades mineras</v>
          </cell>
        </row>
        <row r="6483">
          <cell r="A6483">
            <v>2104010</v>
          </cell>
          <cell r="B6483" t="str">
            <v>Servicio de educación para el trabajo en actividades mineras</v>
          </cell>
        </row>
        <row r="6484">
          <cell r="A6484">
            <v>2104009</v>
          </cell>
          <cell r="B6484" t="str">
            <v>Servicio de divulgación del sector minero</v>
          </cell>
        </row>
        <row r="6485">
          <cell r="A6485">
            <v>2104009</v>
          </cell>
          <cell r="B6485" t="str">
            <v>Servicio de divulgación del sector minero</v>
          </cell>
        </row>
        <row r="6486">
          <cell r="A6486">
            <v>2104009</v>
          </cell>
          <cell r="B6486" t="str">
            <v>Servicio de divulgación del sector minero</v>
          </cell>
        </row>
        <row r="6487">
          <cell r="A6487">
            <v>2104009</v>
          </cell>
          <cell r="B6487" t="str">
            <v>Servicio de divulgación del sector minero</v>
          </cell>
        </row>
        <row r="6488">
          <cell r="A6488">
            <v>2104009</v>
          </cell>
          <cell r="B6488" t="str">
            <v>Servicio de divulgación del sector minero</v>
          </cell>
        </row>
        <row r="6489">
          <cell r="A6489">
            <v>2104002</v>
          </cell>
          <cell r="B6489" t="str">
            <v>Documentos normativos</v>
          </cell>
        </row>
        <row r="6490">
          <cell r="A6490">
            <v>2104003</v>
          </cell>
          <cell r="B6490" t="str">
            <v>Servicio de apoyo financiero en créditos para la minería</v>
          </cell>
        </row>
        <row r="6491">
          <cell r="A6491">
            <v>2105012</v>
          </cell>
          <cell r="B6491" t="str">
            <v>Servicio de asistencia técnica en estructuración de proyectos de energías limpias</v>
          </cell>
        </row>
        <row r="6492">
          <cell r="A6492">
            <v>2105012</v>
          </cell>
          <cell r="B6492" t="str">
            <v>Servicio de asistencia técnica en estructuración de proyectos de energías limpias</v>
          </cell>
        </row>
        <row r="6493">
          <cell r="A6493">
            <v>2105005</v>
          </cell>
          <cell r="B6493" t="str">
            <v>Documentos normativos</v>
          </cell>
        </row>
        <row r="6494">
          <cell r="A6494">
            <v>2105005</v>
          </cell>
          <cell r="B6494" t="str">
            <v>Documentos normativos</v>
          </cell>
        </row>
        <row r="6495">
          <cell r="A6495">
            <v>2105004</v>
          </cell>
          <cell r="B6495" t="str">
            <v>Documentos de lineamientos técnicos</v>
          </cell>
        </row>
        <row r="6496">
          <cell r="A6496">
            <v>2105004</v>
          </cell>
          <cell r="B6496" t="str">
            <v>Documentos de lineamientos técnicos</v>
          </cell>
        </row>
        <row r="6497">
          <cell r="A6497">
            <v>2105004</v>
          </cell>
          <cell r="B6497" t="str">
            <v>Documentos de lineamientos técnicos</v>
          </cell>
        </row>
        <row r="6498">
          <cell r="A6498">
            <v>2105003</v>
          </cell>
          <cell r="B6498" t="str">
            <v>Documentos de investigación</v>
          </cell>
        </row>
        <row r="6499">
          <cell r="A6499">
            <v>2105003</v>
          </cell>
          <cell r="B6499" t="str">
            <v>Documentos de investigación</v>
          </cell>
        </row>
        <row r="6500">
          <cell r="A6500">
            <v>2105003</v>
          </cell>
          <cell r="B6500" t="str">
            <v>Documentos de investigación</v>
          </cell>
        </row>
        <row r="6501">
          <cell r="A6501">
            <v>2105013</v>
          </cell>
          <cell r="B6501" t="str">
            <v>Servicio de coordinación interinstitucional para el control a la explotación ilícita de minerales</v>
          </cell>
        </row>
        <row r="6502">
          <cell r="A6502">
            <v>2105013</v>
          </cell>
          <cell r="B6502" t="str">
            <v>Servicio de coordinación interinstitucional para el control a la explotación ilícita de minerales</v>
          </cell>
        </row>
        <row r="6503">
          <cell r="A6503">
            <v>2105013</v>
          </cell>
          <cell r="B6503" t="str">
            <v>Servicio de coordinación interinstitucional para el control a la explotación ilícita de minerales</v>
          </cell>
        </row>
        <row r="6504">
          <cell r="A6504">
            <v>2105010</v>
          </cell>
          <cell r="B6504" t="str">
            <v>Servicio de apoyo financiero para otorgar incentivos a la gestión eficiente de la energía</v>
          </cell>
        </row>
        <row r="6505">
          <cell r="A6505">
            <v>2105014</v>
          </cell>
          <cell r="B6505" t="str">
            <v>Servicio de divulgación de los resultados obtenidos en asuntos ambientales en el sector minero energético</v>
          </cell>
        </row>
        <row r="6506">
          <cell r="A6506">
            <v>2105006</v>
          </cell>
          <cell r="B6506" t="str">
            <v>Estaciones de monitoreo de geo amenazas instaladas</v>
          </cell>
        </row>
        <row r="6507">
          <cell r="A6507">
            <v>2106002</v>
          </cell>
          <cell r="B6507" t="str">
            <v>Documentos de investigación</v>
          </cell>
        </row>
        <row r="6508">
          <cell r="A6508">
            <v>2106002</v>
          </cell>
          <cell r="B6508" t="str">
            <v>Documentos de investigación</v>
          </cell>
        </row>
        <row r="6509">
          <cell r="A6509">
            <v>2106002</v>
          </cell>
          <cell r="B6509" t="str">
            <v>Documentos de investigación</v>
          </cell>
        </row>
        <row r="6510">
          <cell r="A6510">
            <v>2106002</v>
          </cell>
          <cell r="B6510" t="str">
            <v>Documentos de investigación</v>
          </cell>
        </row>
        <row r="6511">
          <cell r="A6511">
            <v>2106002</v>
          </cell>
          <cell r="B6511" t="str">
            <v>Documentos de investigación</v>
          </cell>
        </row>
        <row r="6512">
          <cell r="A6512">
            <v>2106002</v>
          </cell>
          <cell r="B6512" t="str">
            <v>Documentos de investigación</v>
          </cell>
        </row>
        <row r="6513">
          <cell r="A6513">
            <v>2106002</v>
          </cell>
          <cell r="B6513" t="str">
            <v>Documentos de investigación</v>
          </cell>
        </row>
        <row r="6514">
          <cell r="A6514">
            <v>2106002</v>
          </cell>
          <cell r="B6514" t="str">
            <v>Documentos de investigación</v>
          </cell>
        </row>
        <row r="6515">
          <cell r="A6515">
            <v>2106002</v>
          </cell>
          <cell r="B6515" t="str">
            <v>Documentos de investigación</v>
          </cell>
        </row>
        <row r="6516">
          <cell r="A6516">
            <v>2106002</v>
          </cell>
          <cell r="B6516" t="str">
            <v>Documentos de investigación</v>
          </cell>
        </row>
        <row r="6517">
          <cell r="A6517">
            <v>2106002</v>
          </cell>
          <cell r="B6517" t="str">
            <v>Documentos de investigación</v>
          </cell>
        </row>
        <row r="6518">
          <cell r="A6518">
            <v>2106002</v>
          </cell>
          <cell r="B6518" t="str">
            <v>Documentos de investigación</v>
          </cell>
        </row>
        <row r="6519">
          <cell r="A6519">
            <v>2106002</v>
          </cell>
          <cell r="B6519" t="str">
            <v>Documentos de investigación</v>
          </cell>
        </row>
        <row r="6520">
          <cell r="A6520">
            <v>2106002</v>
          </cell>
          <cell r="B6520" t="str">
            <v>Documentos de investigación</v>
          </cell>
        </row>
        <row r="6521">
          <cell r="A6521">
            <v>2106002</v>
          </cell>
          <cell r="B6521" t="str">
            <v>Documentos de investigación</v>
          </cell>
        </row>
        <row r="6522">
          <cell r="A6522">
            <v>2106002</v>
          </cell>
          <cell r="B6522" t="str">
            <v>Documentos de investigación</v>
          </cell>
        </row>
        <row r="6523">
          <cell r="A6523">
            <v>2106001</v>
          </cell>
          <cell r="B6523" t="str">
            <v>Cartografía de información minero energética</v>
          </cell>
        </row>
        <row r="6524">
          <cell r="A6524">
            <v>2106001</v>
          </cell>
          <cell r="B6524" t="str">
            <v>Cartografía de información minero energética</v>
          </cell>
        </row>
        <row r="6525">
          <cell r="A6525">
            <v>2106001</v>
          </cell>
          <cell r="B6525" t="str">
            <v>Cartografía de información minero energética</v>
          </cell>
        </row>
        <row r="6526">
          <cell r="A6526">
            <v>2106001</v>
          </cell>
          <cell r="B6526" t="str">
            <v>Cartografía de información minero energética</v>
          </cell>
        </row>
        <row r="6527">
          <cell r="A6527">
            <v>2106001</v>
          </cell>
          <cell r="B6527" t="str">
            <v>Cartografía de información minero energética</v>
          </cell>
        </row>
        <row r="6528">
          <cell r="A6528">
            <v>2106003</v>
          </cell>
          <cell r="B6528" t="str">
            <v>Documentos de planeación</v>
          </cell>
        </row>
        <row r="6529">
          <cell r="A6529">
            <v>2106003</v>
          </cell>
          <cell r="B6529" t="str">
            <v>Documentos de planeación</v>
          </cell>
        </row>
        <row r="6530">
          <cell r="A6530">
            <v>2106005</v>
          </cell>
          <cell r="B6530" t="str">
            <v>Documentos metodológicos</v>
          </cell>
        </row>
        <row r="6531">
          <cell r="A6531">
            <v>2106005</v>
          </cell>
          <cell r="B6531" t="str">
            <v>Documentos metodológicos</v>
          </cell>
        </row>
        <row r="6532">
          <cell r="A6532">
            <v>2106007</v>
          </cell>
          <cell r="B6532" t="str">
            <v>Servicio de divulgación sobre avances sectoriales en la temática de pasivos ambientales mineros</v>
          </cell>
        </row>
        <row r="6533">
          <cell r="A6533">
            <v>2106004</v>
          </cell>
          <cell r="B6533" t="str">
            <v>Documentos de regulación</v>
          </cell>
        </row>
        <row r="6534">
          <cell r="A6534">
            <v>201011</v>
          </cell>
          <cell r="B6534" t="str">
            <v>Servicio de divulgación en temas de derechos humanos y construcción de paz</v>
          </cell>
        </row>
        <row r="6535">
          <cell r="A6535">
            <v>201011</v>
          </cell>
          <cell r="B6535" t="str">
            <v>Servicio de divulgación en temas de derechos humanos y construcción de paz</v>
          </cell>
        </row>
        <row r="6536">
          <cell r="A6536">
            <v>201011</v>
          </cell>
          <cell r="B6536" t="str">
            <v>Servicio de divulgación en temas de derechos humanos y construcción de paz</v>
          </cell>
        </row>
        <row r="6537">
          <cell r="A6537">
            <v>201012</v>
          </cell>
          <cell r="B6537" t="str">
            <v>Servicio de divulgación en prevención del reclutamiento</v>
          </cell>
        </row>
        <row r="6538">
          <cell r="A6538">
            <v>201013</v>
          </cell>
          <cell r="B6538" t="str">
            <v>Servicio de información estadística en temas de Derechos Humanos</v>
          </cell>
        </row>
        <row r="6539">
          <cell r="A6539">
            <v>201013</v>
          </cell>
          <cell r="B6539" t="str">
            <v>Servicio de información estadística en temas de Derechos Humanos</v>
          </cell>
        </row>
        <row r="6540">
          <cell r="A6540">
            <v>202001</v>
          </cell>
          <cell r="B6540" t="str">
            <v>Servicio de asistencia técnica para la atención integral de primera infancia</v>
          </cell>
        </row>
        <row r="6541">
          <cell r="A6541">
            <v>202001</v>
          </cell>
          <cell r="B6541" t="str">
            <v>Servicio de asistencia técnica para la atención integral de primera infancia</v>
          </cell>
        </row>
        <row r="6542">
          <cell r="A6542">
            <v>202002</v>
          </cell>
          <cell r="B6542" t="str">
            <v>Servicio de asistencia técnica para la construcción, adecuación y ampliación de infraestructuras para la atención integral a la primera infancia.</v>
          </cell>
        </row>
        <row r="6543">
          <cell r="A6543">
            <v>202002</v>
          </cell>
          <cell r="B6543" t="str">
            <v>Servicio de asistencia técnica para la construcción, adecuación y ampliación de infraestructuras para la atención integral a la primera infancia.</v>
          </cell>
        </row>
        <row r="6544">
          <cell r="A6544">
            <v>202002</v>
          </cell>
          <cell r="B6544" t="str">
            <v>Servicio de asistencia técnica para la construcción, adecuación y ampliación de infraestructuras para la atención integral a la primera infancia.</v>
          </cell>
        </row>
        <row r="6545">
          <cell r="A6545">
            <v>202002</v>
          </cell>
          <cell r="B6545" t="str">
            <v>Servicio de asistencia técnica para la construcción, adecuación y ampliación de infraestructuras para la atención integral a la primera infancia.</v>
          </cell>
        </row>
        <row r="6546">
          <cell r="A6546">
            <v>202003</v>
          </cell>
          <cell r="B6546" t="str">
            <v>Servicio de asistencia técnica nacional y territorial para gestión e implementación de la política de Primera Infancia.</v>
          </cell>
        </row>
        <row r="6547">
          <cell r="A6547">
            <v>202003</v>
          </cell>
          <cell r="B6547" t="str">
            <v>Servicio de asistencia técnica nacional y territorial para gestión e implementación de la política de Primera Infancia.</v>
          </cell>
        </row>
        <row r="6548">
          <cell r="A6548">
            <v>202003</v>
          </cell>
          <cell r="B6548" t="str">
            <v>Servicio de asistencia técnica nacional y territorial para gestión e implementación de la política de Primera Infancia.</v>
          </cell>
        </row>
        <row r="6549">
          <cell r="A6549">
            <v>202005</v>
          </cell>
          <cell r="B6549" t="str">
            <v>Documentos de lineamientos técnicos</v>
          </cell>
        </row>
        <row r="6550">
          <cell r="A6550">
            <v>202005</v>
          </cell>
          <cell r="B6550" t="str">
            <v>Documentos de lineamientos técnicos</v>
          </cell>
        </row>
        <row r="6551">
          <cell r="A6551">
            <v>202006</v>
          </cell>
          <cell r="B6551" t="str">
            <v>Servicio de divulgación en desarrollo integral de la primera infancia</v>
          </cell>
        </row>
        <row r="6552">
          <cell r="A6552">
            <v>202007</v>
          </cell>
          <cell r="B6552" t="str">
            <v>Servicio de divulgación de información de la Política de Primera Infancia De Cero a Siempre.</v>
          </cell>
        </row>
        <row r="6553">
          <cell r="A6553">
            <v>202007</v>
          </cell>
          <cell r="B6553" t="str">
            <v>Servicio de divulgación de información de la Política de Primera Infancia De Cero a Siempre.</v>
          </cell>
        </row>
        <row r="6554">
          <cell r="A6554">
            <v>202007</v>
          </cell>
          <cell r="B6554" t="str">
            <v>Servicio de divulgación de información de la Política de Primera Infancia De Cero a Siempre.</v>
          </cell>
        </row>
        <row r="6555">
          <cell r="A6555">
            <v>202008</v>
          </cell>
          <cell r="B6555" t="str">
            <v>Servicio de gestión para la cooperación institucional</v>
          </cell>
        </row>
        <row r="6556">
          <cell r="A6556">
            <v>202009</v>
          </cell>
          <cell r="B6556" t="str">
            <v>Servicio de coordinación intersectorial para la atención integral de la primera infancia</v>
          </cell>
        </row>
        <row r="6557">
          <cell r="A6557">
            <v>202009</v>
          </cell>
          <cell r="B6557" t="str">
            <v>Servicio de coordinación intersectorial para la atención integral de la primera infancia</v>
          </cell>
        </row>
        <row r="6558">
          <cell r="A6558">
            <v>202009</v>
          </cell>
          <cell r="B6558" t="str">
            <v>Servicio de coordinación intersectorial para la atención integral de la primera infancia</v>
          </cell>
        </row>
        <row r="6559">
          <cell r="A6559">
            <v>204001</v>
          </cell>
          <cell r="B6559" t="str">
            <v>Servicio de asistencia técnica para la formulación e implementación de las Políticas de juventud.</v>
          </cell>
        </row>
        <row r="6560">
          <cell r="A6560">
            <v>204002</v>
          </cell>
          <cell r="B6560" t="str">
            <v>Servicio de asistencia técnica para la conformación y operación de los sistemas locales de juventud.</v>
          </cell>
        </row>
        <row r="6561">
          <cell r="A6561">
            <v>204003</v>
          </cell>
          <cell r="B6561" t="str">
            <v>Servicio de asistencia técnica para la realización de las rendiciones de cuentas con enfoque poblacional</v>
          </cell>
        </row>
        <row r="6562">
          <cell r="A6562">
            <v>204004</v>
          </cell>
          <cell r="B6562" t="str">
            <v>Servicio de asistencia técnica para la transferencia metodológica de estrategias que promueven el desarrollo integral de los jóvenes.</v>
          </cell>
        </row>
        <row r="6563">
          <cell r="A6563">
            <v>204004</v>
          </cell>
          <cell r="B6563" t="str">
            <v>Servicio de asistencia técnica para la transferencia metodológica de estrategias que promueven el desarrollo integral de los jóvenes.</v>
          </cell>
        </row>
        <row r="6564">
          <cell r="A6564">
            <v>204005</v>
          </cell>
          <cell r="B6564" t="str">
            <v>Servicio de educación informal en temas de Juventud y Adolescencia</v>
          </cell>
        </row>
        <row r="6565">
          <cell r="A6565">
            <v>204006</v>
          </cell>
          <cell r="B6565" t="str">
            <v>Documentos de lineamientos técnicos</v>
          </cell>
        </row>
        <row r="6566">
          <cell r="A6566">
            <v>204006</v>
          </cell>
          <cell r="B6566" t="str">
            <v>Documentos de lineamientos técnicos</v>
          </cell>
        </row>
        <row r="6567">
          <cell r="A6567">
            <v>204007</v>
          </cell>
          <cell r="B6567" t="str">
            <v>Documentos de investigación</v>
          </cell>
        </row>
        <row r="6568">
          <cell r="A6568">
            <v>204007</v>
          </cell>
          <cell r="B6568" t="str">
            <v>Documentos de investigación</v>
          </cell>
        </row>
        <row r="6569">
          <cell r="A6569">
            <v>204008</v>
          </cell>
          <cell r="B6569" t="str">
            <v>Servicio de divulgación del Sistema Nacional de Juventud.</v>
          </cell>
        </row>
        <row r="6570">
          <cell r="A6570">
            <v>204008</v>
          </cell>
          <cell r="B6570" t="str">
            <v>Servicio de divulgación del Sistema Nacional de Juventud.</v>
          </cell>
        </row>
        <row r="6571">
          <cell r="A6571">
            <v>204008</v>
          </cell>
          <cell r="B6571" t="str">
            <v>Servicio de divulgación del Sistema Nacional de Juventud.</v>
          </cell>
        </row>
        <row r="6572">
          <cell r="A6572">
            <v>204009</v>
          </cell>
          <cell r="B6572" t="str">
            <v>Servicio de articulación sectorial para el fortalecimiento del Sistema Nacional de Juventud</v>
          </cell>
        </row>
        <row r="6573">
          <cell r="A6573">
            <v>204010</v>
          </cell>
          <cell r="B6573" t="str">
            <v>Servicio de gestión para la incidencia en el posicionamiento de los temas de juventud en la agenda pública.</v>
          </cell>
        </row>
        <row r="6574">
          <cell r="A6574">
            <v>204011</v>
          </cell>
          <cell r="B6574" t="str">
            <v>Servicio de información del Sistema Nacional de Juventud.</v>
          </cell>
        </row>
        <row r="6575">
          <cell r="A6575">
            <v>204011</v>
          </cell>
          <cell r="B6575" t="str">
            <v>Servicio de información del Sistema Nacional de Juventud.</v>
          </cell>
        </row>
        <row r="6576">
          <cell r="A6576">
            <v>204011</v>
          </cell>
          <cell r="B6576" t="str">
            <v>Servicio de información del Sistema Nacional de Juventud.</v>
          </cell>
        </row>
        <row r="6577">
          <cell r="A6577">
            <v>204011</v>
          </cell>
          <cell r="B6577" t="str">
            <v>Servicio de información del Sistema Nacional de Juventud.</v>
          </cell>
        </row>
        <row r="6578">
          <cell r="A6578">
            <v>204012</v>
          </cell>
          <cell r="B6578" t="str">
            <v>Servicio de información estadística en temas de Juventud y adolescencia</v>
          </cell>
        </row>
        <row r="6579">
          <cell r="A6579">
            <v>204012</v>
          </cell>
          <cell r="B6579" t="str">
            <v>Servicio de información estadística en temas de Juventud y adolescencia</v>
          </cell>
        </row>
        <row r="6580">
          <cell r="A6580">
            <v>204013</v>
          </cell>
          <cell r="B6580" t="str">
            <v>Material pedagógico del Sistema Nacional de Juventud</v>
          </cell>
        </row>
        <row r="6581">
          <cell r="A6581">
            <v>205002</v>
          </cell>
          <cell r="B6581" t="str">
            <v>Servicio de educación informal en temas de género</v>
          </cell>
        </row>
        <row r="6582">
          <cell r="A6582">
            <v>205002</v>
          </cell>
          <cell r="B6582" t="str">
            <v>Servicio de educación informal en temas de género</v>
          </cell>
        </row>
        <row r="6583">
          <cell r="A6583">
            <v>205002</v>
          </cell>
          <cell r="B6583" t="str">
            <v>Servicio de educación informal en temas de género</v>
          </cell>
        </row>
        <row r="6584">
          <cell r="A6584">
            <v>205002</v>
          </cell>
          <cell r="B6584" t="str">
            <v>Servicio de educación informal en temas de género</v>
          </cell>
        </row>
        <row r="6585">
          <cell r="A6585">
            <v>205003</v>
          </cell>
          <cell r="B6585" t="str">
            <v>Documentos de lineamientos técnicos</v>
          </cell>
        </row>
        <row r="6586">
          <cell r="A6586">
            <v>205003</v>
          </cell>
          <cell r="B6586" t="str">
            <v>Documentos de lineamientos técnicos</v>
          </cell>
        </row>
        <row r="6587">
          <cell r="A6587">
            <v>205003</v>
          </cell>
          <cell r="B6587" t="str">
            <v>Documentos de lineamientos técnicos</v>
          </cell>
        </row>
        <row r="6588">
          <cell r="A6588">
            <v>205003</v>
          </cell>
          <cell r="B6588" t="str">
            <v>Documentos de lineamientos técnicos</v>
          </cell>
        </row>
        <row r="6589">
          <cell r="A6589">
            <v>205005</v>
          </cell>
          <cell r="B6589" t="str">
            <v>Documentos de investigación</v>
          </cell>
        </row>
        <row r="6590">
          <cell r="A6590">
            <v>205005</v>
          </cell>
          <cell r="B6590" t="str">
            <v>Documentos de investigación</v>
          </cell>
        </row>
        <row r="6591">
          <cell r="A6591">
            <v>205007</v>
          </cell>
          <cell r="B6591" t="str">
            <v>Servicio de orientación a casos de violencias contra las mujeres</v>
          </cell>
        </row>
        <row r="6592">
          <cell r="A6592">
            <v>205008</v>
          </cell>
          <cell r="B6592" t="str">
            <v>Servicio de información estadística en temas de género</v>
          </cell>
        </row>
        <row r="6593">
          <cell r="A6593">
            <v>205008</v>
          </cell>
          <cell r="B6593" t="str">
            <v>Servicio de información estadística en temas de género</v>
          </cell>
        </row>
        <row r="6594">
          <cell r="A6594">
            <v>207003</v>
          </cell>
          <cell r="B6594" t="str">
            <v>Documentos normativos</v>
          </cell>
        </row>
        <row r="6595">
          <cell r="A6595">
            <v>207003</v>
          </cell>
          <cell r="B6595" t="str">
            <v>Documentos normativos</v>
          </cell>
        </row>
        <row r="6596">
          <cell r="A6596">
            <v>207004</v>
          </cell>
          <cell r="B6596" t="str">
            <v>Documentos de Investigación</v>
          </cell>
        </row>
        <row r="6597">
          <cell r="A6597">
            <v>207004</v>
          </cell>
          <cell r="B6597" t="str">
            <v>Documentos de Investigación</v>
          </cell>
        </row>
        <row r="6598">
          <cell r="A6598">
            <v>207005</v>
          </cell>
          <cell r="B6598" t="str">
            <v>Documentos de planeación</v>
          </cell>
        </row>
        <row r="6599">
          <cell r="A6599">
            <v>207005</v>
          </cell>
          <cell r="B6599" t="str">
            <v>Documentos de planeación</v>
          </cell>
        </row>
        <row r="6600">
          <cell r="A6600">
            <v>207005</v>
          </cell>
          <cell r="B6600" t="str">
            <v>Documentos de planeación</v>
          </cell>
        </row>
        <row r="6601">
          <cell r="A6601">
            <v>207006</v>
          </cell>
          <cell r="B6601" t="str">
            <v>Documentos de lineamientos técnicos</v>
          </cell>
        </row>
        <row r="6602">
          <cell r="A6602">
            <v>207006</v>
          </cell>
          <cell r="B6602" t="str">
            <v>Documentos de lineamientos técnicos</v>
          </cell>
        </row>
        <row r="6603">
          <cell r="A6603">
            <v>207006</v>
          </cell>
          <cell r="B6603" t="str">
            <v>Documentos de lineamientos técnicos</v>
          </cell>
        </row>
        <row r="6604">
          <cell r="A6604">
            <v>207006</v>
          </cell>
          <cell r="B6604" t="str">
            <v>Documentos de lineamientos técnicos</v>
          </cell>
        </row>
        <row r="6605">
          <cell r="A6605">
            <v>207006</v>
          </cell>
          <cell r="B6605" t="str">
            <v>Documentos de lineamientos técnicos</v>
          </cell>
        </row>
        <row r="6606">
          <cell r="A6606">
            <v>207007</v>
          </cell>
          <cell r="B6606" t="str">
            <v>Servicio de divulgación en gestión del riesgo de desastres</v>
          </cell>
        </row>
        <row r="6607">
          <cell r="A6607">
            <v>207007</v>
          </cell>
          <cell r="B6607" t="str">
            <v>Servicio de divulgación en gestión del riesgo de desastres</v>
          </cell>
        </row>
        <row r="6608">
          <cell r="A6608">
            <v>207009</v>
          </cell>
          <cell r="B6608" t="str">
            <v>Servicio de monitoreo para la gestión del riesgo</v>
          </cell>
        </row>
        <row r="6609">
          <cell r="A6609">
            <v>3701001</v>
          </cell>
          <cell r="B6609" t="str">
            <v>Documentos de investigación</v>
          </cell>
        </row>
        <row r="6610">
          <cell r="A6610">
            <v>3701001</v>
          </cell>
          <cell r="B6610" t="str">
            <v>Documentos de investigación</v>
          </cell>
        </row>
        <row r="6611">
          <cell r="A6611">
            <v>3701001</v>
          </cell>
          <cell r="B6611" t="str">
            <v>Documentos de investigación</v>
          </cell>
        </row>
        <row r="6612">
          <cell r="A6612">
            <v>3701001</v>
          </cell>
          <cell r="B6612" t="str">
            <v>Documentos de investigación</v>
          </cell>
        </row>
        <row r="6613">
          <cell r="A6613">
            <v>3701001</v>
          </cell>
          <cell r="B6613" t="str">
            <v>Documentos de investigación</v>
          </cell>
        </row>
        <row r="6614">
          <cell r="A6614">
            <v>3701001</v>
          </cell>
          <cell r="B6614" t="str">
            <v>Documentos de investigación</v>
          </cell>
        </row>
        <row r="6615">
          <cell r="A6615">
            <v>3701001</v>
          </cell>
          <cell r="B6615" t="str">
            <v>Documentos de investigación</v>
          </cell>
        </row>
        <row r="6616">
          <cell r="A6616">
            <v>3701001</v>
          </cell>
          <cell r="B6616" t="str">
            <v>Documentos de investigación</v>
          </cell>
        </row>
        <row r="6617">
          <cell r="A6617">
            <v>3701001</v>
          </cell>
          <cell r="B6617" t="str">
            <v>Documentos de investigación</v>
          </cell>
        </row>
        <row r="6618">
          <cell r="A6618">
            <v>3701001</v>
          </cell>
          <cell r="B6618" t="str">
            <v>Documentos de investigación</v>
          </cell>
        </row>
        <row r="6619">
          <cell r="A6619">
            <v>3701001</v>
          </cell>
          <cell r="B6619" t="str">
            <v>Documentos de investigación</v>
          </cell>
        </row>
        <row r="6620">
          <cell r="A6620">
            <v>3701002</v>
          </cell>
          <cell r="B6620" t="str">
            <v>Documentos de lineamientos técnicos</v>
          </cell>
        </row>
        <row r="6621">
          <cell r="A6621">
            <v>3701002</v>
          </cell>
          <cell r="B6621" t="str">
            <v>Documentos de lineamientos técnicos</v>
          </cell>
        </row>
        <row r="6622">
          <cell r="A6622">
            <v>3701002</v>
          </cell>
          <cell r="B6622" t="str">
            <v>Documentos de lineamientos técnicos</v>
          </cell>
        </row>
        <row r="6623">
          <cell r="A6623">
            <v>3701002</v>
          </cell>
          <cell r="B6623" t="str">
            <v>Documentos de lineamientos técnicos</v>
          </cell>
        </row>
        <row r="6624">
          <cell r="A6624">
            <v>3701002</v>
          </cell>
          <cell r="B6624" t="str">
            <v>Documentos de lineamientos técnicos</v>
          </cell>
        </row>
        <row r="6625">
          <cell r="A6625">
            <v>3701002</v>
          </cell>
          <cell r="B6625" t="str">
            <v>Documentos de lineamientos técnicos</v>
          </cell>
        </row>
        <row r="6626">
          <cell r="A6626">
            <v>3701002</v>
          </cell>
          <cell r="B6626" t="str">
            <v>Documentos de lineamientos técnicos</v>
          </cell>
        </row>
        <row r="6627">
          <cell r="A6627">
            <v>3701002</v>
          </cell>
          <cell r="B6627" t="str">
            <v>Documentos de lineamientos técnicos</v>
          </cell>
        </row>
        <row r="6628">
          <cell r="A6628">
            <v>3701002</v>
          </cell>
          <cell r="B6628" t="str">
            <v>Documentos de lineamientos técnicos</v>
          </cell>
        </row>
        <row r="6629">
          <cell r="A6629">
            <v>3701002</v>
          </cell>
          <cell r="B6629" t="str">
            <v>Documentos de lineamientos técnicos</v>
          </cell>
        </row>
        <row r="6630">
          <cell r="A6630">
            <v>3701002</v>
          </cell>
          <cell r="B6630" t="str">
            <v>Documentos de lineamientos técnicos</v>
          </cell>
        </row>
        <row r="6631">
          <cell r="A6631">
            <v>3701003</v>
          </cell>
          <cell r="B6631" t="str">
            <v>Documentos metodológicos</v>
          </cell>
        </row>
        <row r="6632">
          <cell r="A6632">
            <v>3701003</v>
          </cell>
          <cell r="B6632" t="str">
            <v>Documentos metodológicos</v>
          </cell>
        </row>
        <row r="6633">
          <cell r="A6633">
            <v>3701003</v>
          </cell>
          <cell r="B6633" t="str">
            <v>Documentos metodológicos</v>
          </cell>
        </row>
        <row r="6634">
          <cell r="A6634">
            <v>3701003</v>
          </cell>
          <cell r="B6634" t="str">
            <v>Documentos metodológicos</v>
          </cell>
        </row>
        <row r="6635">
          <cell r="A6635">
            <v>3701004</v>
          </cell>
          <cell r="B6635" t="str">
            <v>Documentos de planeación</v>
          </cell>
        </row>
        <row r="6636">
          <cell r="A6636">
            <v>3701004</v>
          </cell>
          <cell r="B6636" t="str">
            <v>Documentos de planeación</v>
          </cell>
        </row>
        <row r="6637">
          <cell r="A6637">
            <v>3701004</v>
          </cell>
          <cell r="B6637" t="str">
            <v>Documentos de planeación</v>
          </cell>
        </row>
        <row r="6638">
          <cell r="A6638">
            <v>3701004</v>
          </cell>
          <cell r="B6638" t="str">
            <v>Documentos de planeación</v>
          </cell>
        </row>
        <row r="6639">
          <cell r="A6639">
            <v>3701004</v>
          </cell>
          <cell r="B6639" t="str">
            <v>Documentos de planeación</v>
          </cell>
        </row>
        <row r="6640">
          <cell r="A6640">
            <v>3701005</v>
          </cell>
          <cell r="B6640" t="str">
            <v>Servicio de asistencia técnica en Derechos Humanos</v>
          </cell>
        </row>
        <row r="6641">
          <cell r="A6641">
            <v>3701005</v>
          </cell>
          <cell r="B6641" t="str">
            <v>Servicio de asistencia técnica en Derechos Humanos</v>
          </cell>
        </row>
        <row r="6642">
          <cell r="A6642">
            <v>3701005</v>
          </cell>
          <cell r="B6642" t="str">
            <v>Servicio de asistencia técnica en Derechos Humanos</v>
          </cell>
        </row>
        <row r="6643">
          <cell r="A6643">
            <v>3701005</v>
          </cell>
          <cell r="B6643" t="str">
            <v>Servicio de asistencia técnica en Derechos Humanos</v>
          </cell>
        </row>
        <row r="6644">
          <cell r="A6644">
            <v>3701005</v>
          </cell>
          <cell r="B6644" t="str">
            <v>Servicio de asistencia técnica en Derechos Humanos</v>
          </cell>
        </row>
        <row r="6645">
          <cell r="A6645">
            <v>3701005</v>
          </cell>
          <cell r="B6645" t="str">
            <v>Servicio de asistencia técnica en Derechos Humanos</v>
          </cell>
        </row>
        <row r="6646">
          <cell r="A6646">
            <v>3701005</v>
          </cell>
          <cell r="B6646" t="str">
            <v>Servicio de asistencia técnica en Derechos Humanos</v>
          </cell>
        </row>
        <row r="6647">
          <cell r="A6647">
            <v>3701006</v>
          </cell>
          <cell r="B6647" t="str">
            <v>Servicio de asistencia técnica a comunidades Indígenas en promoción cultural y ancestral</v>
          </cell>
        </row>
        <row r="6648">
          <cell r="A6648">
            <v>3701006</v>
          </cell>
          <cell r="B6648" t="str">
            <v>Servicio de asistencia técnica a comunidades Indígenas en promoción cultural y ancestral</v>
          </cell>
        </row>
        <row r="6649">
          <cell r="A6649">
            <v>3701006</v>
          </cell>
          <cell r="B6649" t="str">
            <v>Servicio de asistencia técnica a comunidades Indígenas en promoción cultural y ancestral</v>
          </cell>
        </row>
        <row r="6650">
          <cell r="A6650">
            <v>3701007</v>
          </cell>
          <cell r="B6650" t="str">
            <v>Servicio de educación informal en Derechos Humanos, Derecho Internacional Humanitario y organizaciones étnicas</v>
          </cell>
        </row>
        <row r="6651">
          <cell r="A6651">
            <v>3701007</v>
          </cell>
          <cell r="B6651" t="str">
            <v>Servicio de educación informal en Derechos Humanos, Derecho Internacional Humanitario y organizaciones étnicas</v>
          </cell>
        </row>
        <row r="6652">
          <cell r="A6652">
            <v>3701007</v>
          </cell>
          <cell r="B6652" t="str">
            <v>Servicio de educación informal en Derechos Humanos, Derecho Internacional Humanitario y organizaciones étnicas</v>
          </cell>
        </row>
        <row r="6653">
          <cell r="A6653">
            <v>3701007</v>
          </cell>
          <cell r="B6653" t="str">
            <v>Servicio de educación informal en Derechos Humanos, Derecho Internacional Humanitario y organizaciones étnicas</v>
          </cell>
        </row>
        <row r="6654">
          <cell r="A6654">
            <v>3701007</v>
          </cell>
          <cell r="B6654" t="str">
            <v>Servicio de educación informal en Derechos Humanos, Derecho Internacional Humanitario y organizaciones étnicas</v>
          </cell>
        </row>
        <row r="6655">
          <cell r="A6655">
            <v>3701007</v>
          </cell>
          <cell r="B6655" t="str">
            <v>Servicio de educación informal en Derechos Humanos, Derecho Internacional Humanitario y organizaciones étnicas</v>
          </cell>
        </row>
        <row r="6656">
          <cell r="A6656">
            <v>3701007</v>
          </cell>
          <cell r="B6656" t="str">
            <v>Servicio de educación informal en Derechos Humanos, Derecho Internacional Humanitario y organizaciones étnicas</v>
          </cell>
        </row>
        <row r="6657">
          <cell r="A6657">
            <v>3701007</v>
          </cell>
          <cell r="B6657" t="str">
            <v>Servicio de educación informal en Derechos Humanos, Derecho Internacional Humanitario y organizaciones étnicas</v>
          </cell>
        </row>
        <row r="6658">
          <cell r="A6658">
            <v>3701007</v>
          </cell>
          <cell r="B6658" t="str">
            <v>Servicio de educación informal en Derechos Humanos, Derecho Internacional Humanitario y organizaciones étnicas</v>
          </cell>
        </row>
        <row r="6659">
          <cell r="A6659">
            <v>3701008</v>
          </cell>
          <cell r="B6659" t="str">
            <v>Servicio de divulgación en gestión de seguridad de la información en Derechos Humanos</v>
          </cell>
        </row>
        <row r="6660">
          <cell r="A6660">
            <v>3701008</v>
          </cell>
          <cell r="B6660" t="str">
            <v>Servicio de divulgación en gestión de seguridad de la información en Derechos Humanos</v>
          </cell>
        </row>
        <row r="6661">
          <cell r="A6661">
            <v>3701008</v>
          </cell>
          <cell r="B6661" t="str">
            <v>Servicio de divulgación en gestión de seguridad de la información en Derechos Humanos</v>
          </cell>
        </row>
        <row r="6662">
          <cell r="A6662">
            <v>3701008</v>
          </cell>
          <cell r="B6662" t="str">
            <v>Servicio de divulgación en gestión de seguridad de la información en Derechos Humanos</v>
          </cell>
        </row>
        <row r="6663">
          <cell r="A6663">
            <v>3701010</v>
          </cell>
          <cell r="B6663" t="str">
            <v>Sedes administrativas para el fortalecimiento étnico adecuadas</v>
          </cell>
        </row>
        <row r="6664">
          <cell r="A6664">
            <v>3701010</v>
          </cell>
          <cell r="B6664" t="str">
            <v>Sedes administrativas para el fortalecimiento étnico adecuadas</v>
          </cell>
        </row>
        <row r="6665">
          <cell r="A6665">
            <v>3701011</v>
          </cell>
          <cell r="B6665" t="str">
            <v>Sedes administrativas para el fortalecimiento étnico mejoradas</v>
          </cell>
        </row>
        <row r="6666">
          <cell r="A6666">
            <v>3701011</v>
          </cell>
          <cell r="B6666" t="str">
            <v>Sedes administrativas para el fortalecimiento étnico mejoradas</v>
          </cell>
        </row>
        <row r="6667">
          <cell r="A6667">
            <v>3701012</v>
          </cell>
          <cell r="B6667" t="str">
            <v>Mapas de cementerios para la identificación de víctimas</v>
          </cell>
        </row>
        <row r="6668">
          <cell r="A6668">
            <v>3701013</v>
          </cell>
          <cell r="B6668" t="str">
            <v>Servicio de divulgación de temas LGBTI</v>
          </cell>
        </row>
        <row r="6669">
          <cell r="A6669">
            <v>3701013</v>
          </cell>
          <cell r="B6669" t="str">
            <v>Servicio de divulgación de temas LGBTI</v>
          </cell>
        </row>
        <row r="6670">
          <cell r="A6670">
            <v>3701013</v>
          </cell>
          <cell r="B6670" t="str">
            <v>Servicio de divulgación de temas LGBTI</v>
          </cell>
        </row>
        <row r="6671">
          <cell r="A6671">
            <v>3702001</v>
          </cell>
          <cell r="B6671" t="str">
            <v>Documentos de investigación</v>
          </cell>
        </row>
        <row r="6672">
          <cell r="A6672">
            <v>3702001</v>
          </cell>
          <cell r="B6672" t="str">
            <v>Documentos de investigación</v>
          </cell>
        </row>
        <row r="6673">
          <cell r="A6673">
            <v>3702001</v>
          </cell>
          <cell r="B6673" t="str">
            <v>Documentos de investigación</v>
          </cell>
        </row>
        <row r="6674">
          <cell r="A6674">
            <v>3702001</v>
          </cell>
          <cell r="B6674" t="str">
            <v>Documentos de investigación</v>
          </cell>
        </row>
        <row r="6675">
          <cell r="A6675">
            <v>3702001</v>
          </cell>
          <cell r="B6675" t="str">
            <v>Documentos de investigación</v>
          </cell>
        </row>
        <row r="6676">
          <cell r="A6676">
            <v>3702001</v>
          </cell>
          <cell r="B6676" t="str">
            <v>Documentos de investigación</v>
          </cell>
        </row>
        <row r="6677">
          <cell r="A6677">
            <v>3702001</v>
          </cell>
          <cell r="B6677" t="str">
            <v>Documentos de investigación</v>
          </cell>
        </row>
        <row r="6678">
          <cell r="A6678">
            <v>3702001</v>
          </cell>
          <cell r="B6678" t="str">
            <v>Documentos de investigación</v>
          </cell>
        </row>
        <row r="6679">
          <cell r="A6679">
            <v>3702001</v>
          </cell>
          <cell r="B6679" t="str">
            <v>Documentos de investigación</v>
          </cell>
        </row>
        <row r="6680">
          <cell r="A6680">
            <v>3702001</v>
          </cell>
          <cell r="B6680" t="str">
            <v>Documentos de investigación</v>
          </cell>
        </row>
        <row r="6681">
          <cell r="A6681">
            <v>3702001</v>
          </cell>
          <cell r="B6681" t="str">
            <v>Documentos de investigación</v>
          </cell>
        </row>
        <row r="6682">
          <cell r="A6682">
            <v>3702001</v>
          </cell>
          <cell r="B6682" t="str">
            <v>Documentos de investigación</v>
          </cell>
        </row>
        <row r="6683">
          <cell r="A6683">
            <v>3702002</v>
          </cell>
          <cell r="B6683" t="str">
            <v>Documentos de lineamientos técnicos</v>
          </cell>
        </row>
        <row r="6684">
          <cell r="A6684">
            <v>3702002</v>
          </cell>
          <cell r="B6684" t="str">
            <v>Documentos de lineamientos técnicos</v>
          </cell>
        </row>
        <row r="6685">
          <cell r="A6685">
            <v>3702002</v>
          </cell>
          <cell r="B6685" t="str">
            <v>Documentos de lineamientos técnicos</v>
          </cell>
        </row>
        <row r="6686">
          <cell r="A6686">
            <v>3702002</v>
          </cell>
          <cell r="B6686" t="str">
            <v>Documentos de lineamientos técnicos</v>
          </cell>
        </row>
        <row r="6687">
          <cell r="A6687">
            <v>3702002</v>
          </cell>
          <cell r="B6687" t="str">
            <v>Documentos de lineamientos técnicos</v>
          </cell>
        </row>
        <row r="6688">
          <cell r="A6688">
            <v>3702002</v>
          </cell>
          <cell r="B6688" t="str">
            <v>Documentos de lineamientos técnicos</v>
          </cell>
        </row>
        <row r="6689">
          <cell r="A6689">
            <v>3702002</v>
          </cell>
          <cell r="B6689" t="str">
            <v>Documentos de lineamientos técnicos</v>
          </cell>
        </row>
        <row r="6690">
          <cell r="A6690">
            <v>3702003</v>
          </cell>
          <cell r="B6690" t="str">
            <v>Documentos metodológicos</v>
          </cell>
        </row>
        <row r="6691">
          <cell r="A6691">
            <v>3702003</v>
          </cell>
          <cell r="B6691" t="str">
            <v>Documentos metodológicos</v>
          </cell>
        </row>
        <row r="6692">
          <cell r="A6692">
            <v>3702003</v>
          </cell>
          <cell r="B6692" t="str">
            <v>Documentos metodológicos</v>
          </cell>
        </row>
        <row r="6693">
          <cell r="A6693">
            <v>3702003</v>
          </cell>
          <cell r="B6693" t="str">
            <v>Documentos metodológicos</v>
          </cell>
        </row>
        <row r="6694">
          <cell r="A6694">
            <v>3702004</v>
          </cell>
          <cell r="B6694" t="str">
            <v>Servicio de asistencia técnica en atención de conflictos sociales de manera pacífica</v>
          </cell>
        </row>
        <row r="6695">
          <cell r="A6695">
            <v>3702004</v>
          </cell>
          <cell r="B6695" t="str">
            <v>Servicio de asistencia técnica en atención de conflictos sociales de manera pacífica</v>
          </cell>
        </row>
        <row r="6696">
          <cell r="A6696">
            <v>3702004</v>
          </cell>
          <cell r="B6696" t="str">
            <v>Servicio de asistencia técnica en atención de conflictos sociales de manera pacífica</v>
          </cell>
        </row>
        <row r="6697">
          <cell r="A6697">
            <v>3702005</v>
          </cell>
          <cell r="B6697" t="str">
            <v>Servicio de asistencia técnica en seguridad y convivencia ciudadana y enfoque de género</v>
          </cell>
        </row>
        <row r="6698">
          <cell r="A6698">
            <v>3702005</v>
          </cell>
          <cell r="B6698" t="str">
            <v>Servicio de asistencia técnica en seguridad y convivencia ciudadana y enfoque de género</v>
          </cell>
        </row>
        <row r="6699">
          <cell r="A6699">
            <v>3702005</v>
          </cell>
          <cell r="B6699" t="str">
            <v>Servicio de asistencia técnica en seguridad y convivencia ciudadana y enfoque de género</v>
          </cell>
        </row>
        <row r="6700">
          <cell r="A6700">
            <v>3702005</v>
          </cell>
          <cell r="B6700" t="str">
            <v>Servicio de asistencia técnica en seguridad y convivencia ciudadana y enfoque de género</v>
          </cell>
        </row>
        <row r="6701">
          <cell r="A6701">
            <v>3702005</v>
          </cell>
          <cell r="B6701" t="str">
            <v>Servicio de asistencia técnica en seguridad y convivencia ciudadana y enfoque de género</v>
          </cell>
        </row>
        <row r="6702">
          <cell r="A6702">
            <v>3702006</v>
          </cell>
          <cell r="B6702" t="str">
            <v>Servicio de asistencia técnica en el manejo de orden público y post conflicto</v>
          </cell>
        </row>
        <row r="6703">
          <cell r="A6703">
            <v>3702006</v>
          </cell>
          <cell r="B6703" t="str">
            <v>Servicio de asistencia técnica en el manejo de orden público y post conflicto</v>
          </cell>
        </row>
        <row r="6704">
          <cell r="A6704">
            <v>3702006</v>
          </cell>
          <cell r="B6704" t="str">
            <v>Servicio de asistencia técnica en el manejo de orden público y post conflicto</v>
          </cell>
        </row>
        <row r="6705">
          <cell r="A6705">
            <v>3702007</v>
          </cell>
          <cell r="B6705" t="str">
            <v>Servicio de educación informal en atención de conflictos sociales de manera pacífica.</v>
          </cell>
        </row>
        <row r="6706">
          <cell r="A6706">
            <v>3702007</v>
          </cell>
          <cell r="B6706" t="str">
            <v>Servicio de educación informal en atención de conflictos sociales de manera pacífica.</v>
          </cell>
        </row>
        <row r="6707">
          <cell r="A6707">
            <v>3702007</v>
          </cell>
          <cell r="B6707" t="str">
            <v>Servicio de educación informal en atención de conflictos sociales de manera pacífica.</v>
          </cell>
        </row>
        <row r="6708">
          <cell r="A6708">
            <v>3702008</v>
          </cell>
          <cell r="B6708" t="str">
            <v>Servicio de educación informal en seguridad y convivencia ciudadana y de género</v>
          </cell>
        </row>
        <row r="6709">
          <cell r="A6709">
            <v>3702008</v>
          </cell>
          <cell r="B6709" t="str">
            <v>Servicio de educación informal en seguridad y convivencia ciudadana y de género</v>
          </cell>
        </row>
        <row r="6710">
          <cell r="A6710">
            <v>3702008</v>
          </cell>
          <cell r="B6710" t="str">
            <v>Servicio de educación informal en seguridad y convivencia ciudadana y de género</v>
          </cell>
        </row>
        <row r="6711">
          <cell r="A6711">
            <v>3702009</v>
          </cell>
          <cell r="B6711" t="str">
            <v>Servicio de educación informal en el manejo de orden público y post conflicto</v>
          </cell>
        </row>
        <row r="6712">
          <cell r="A6712">
            <v>3702009</v>
          </cell>
          <cell r="B6712" t="str">
            <v>Servicio de educación informal en el manejo de orden público y post conflicto</v>
          </cell>
        </row>
        <row r="6713">
          <cell r="A6713">
            <v>3702010</v>
          </cell>
          <cell r="B6713" t="str">
            <v>Servicio de educación informal en descentralización y ordenamiento territorial.</v>
          </cell>
        </row>
        <row r="6714">
          <cell r="A6714">
            <v>3702010</v>
          </cell>
          <cell r="B6714" t="str">
            <v>Servicio de educación informal en descentralización y ordenamiento territorial.</v>
          </cell>
        </row>
        <row r="6715">
          <cell r="A6715">
            <v>3702010</v>
          </cell>
          <cell r="B6715" t="str">
            <v>Servicio de educación informal en descentralización y ordenamiento territorial.</v>
          </cell>
        </row>
        <row r="6716">
          <cell r="A6716">
            <v>3702011</v>
          </cell>
          <cell r="B6716" t="str">
            <v>Escuelas territoriales de convivencia ciudadana construidas</v>
          </cell>
        </row>
        <row r="6717">
          <cell r="A6717">
            <v>3702012</v>
          </cell>
          <cell r="B6717" t="str">
            <v>Servicio de divulgación en seguridad, paz y convivencia ciudadana.</v>
          </cell>
        </row>
        <row r="6718">
          <cell r="A6718">
            <v>3702012</v>
          </cell>
          <cell r="B6718" t="str">
            <v>Servicio de divulgación en seguridad, paz y convivencia ciudadana.</v>
          </cell>
        </row>
        <row r="6719">
          <cell r="A6719">
            <v>3703001</v>
          </cell>
          <cell r="B6719" t="str">
            <v>Servicio de asistencia técnica en atención y reparación integral a las víctimas del conflicto</v>
          </cell>
        </row>
        <row r="6720">
          <cell r="A6720">
            <v>3703001</v>
          </cell>
          <cell r="B6720" t="str">
            <v>Servicio de asistencia técnica en atención y reparación integral a las víctimas del conflicto</v>
          </cell>
        </row>
        <row r="6721">
          <cell r="A6721">
            <v>3703001</v>
          </cell>
          <cell r="B6721" t="str">
            <v>Servicio de asistencia técnica en atención y reparación integral a las víctimas del conflicto</v>
          </cell>
        </row>
        <row r="6722">
          <cell r="A6722">
            <v>3703001</v>
          </cell>
          <cell r="B6722" t="str">
            <v>Servicio de asistencia técnica en atención y reparación integral a las víctimas del conflicto</v>
          </cell>
        </row>
        <row r="6723">
          <cell r="A6723">
            <v>3703002</v>
          </cell>
          <cell r="B6723" t="str">
            <v>Documentos metodológicos</v>
          </cell>
        </row>
        <row r="6724">
          <cell r="A6724">
            <v>3703002</v>
          </cell>
          <cell r="B6724" t="str">
            <v>Documentos metodológicos</v>
          </cell>
        </row>
        <row r="6725">
          <cell r="A6725">
            <v>3703002</v>
          </cell>
          <cell r="B6725" t="str">
            <v>Documentos metodológicos</v>
          </cell>
        </row>
        <row r="6726">
          <cell r="A6726">
            <v>3703002</v>
          </cell>
          <cell r="B6726" t="str">
            <v>Documentos metodológicos</v>
          </cell>
        </row>
        <row r="6727">
          <cell r="A6727">
            <v>3703002</v>
          </cell>
          <cell r="B6727" t="str">
            <v>Documentos metodológicos</v>
          </cell>
        </row>
        <row r="6728">
          <cell r="A6728">
            <v>3703003</v>
          </cell>
          <cell r="B6728" t="str">
            <v>Documentos de investigación</v>
          </cell>
        </row>
        <row r="6729">
          <cell r="A6729">
            <v>3703003</v>
          </cell>
          <cell r="B6729" t="str">
            <v>Documentos de investigación</v>
          </cell>
        </row>
        <row r="6730">
          <cell r="A6730">
            <v>3703005</v>
          </cell>
          <cell r="B6730" t="str">
            <v>Documentos de lineamientos técnicos</v>
          </cell>
        </row>
        <row r="6731">
          <cell r="A6731">
            <v>3703005</v>
          </cell>
          <cell r="B6731" t="str">
            <v>Documentos de lineamientos técnicos</v>
          </cell>
        </row>
        <row r="6732">
          <cell r="A6732">
            <v>3703005</v>
          </cell>
          <cell r="B6732" t="str">
            <v>Documentos de lineamientos técnicos</v>
          </cell>
        </row>
        <row r="6733">
          <cell r="A6733">
            <v>3703005</v>
          </cell>
          <cell r="B6733" t="str">
            <v>Documentos de lineamientos técnicos</v>
          </cell>
        </row>
        <row r="6734">
          <cell r="A6734">
            <v>3703005</v>
          </cell>
          <cell r="B6734" t="str">
            <v>Documentos de lineamientos técnicos</v>
          </cell>
        </row>
        <row r="6735">
          <cell r="A6735">
            <v>3704003</v>
          </cell>
          <cell r="B6735" t="str">
            <v>Servicio de divulgación en el manejo de herramientas tecnológicas de participación ciudadana.</v>
          </cell>
        </row>
        <row r="6736">
          <cell r="A6736">
            <v>3704003</v>
          </cell>
          <cell r="B6736" t="str">
            <v>Servicio de divulgación en el manejo de herramientas tecnológicas de participación ciudadana.</v>
          </cell>
        </row>
        <row r="6737">
          <cell r="A6737">
            <v>3705004</v>
          </cell>
          <cell r="B6737" t="str">
            <v>Servicio de protección individual en riesgo extraordinario y extremo</v>
          </cell>
        </row>
        <row r="6738">
          <cell r="A6738">
            <v>3705005</v>
          </cell>
          <cell r="B6738" t="str">
            <v>Servicio de educación informal enprotección individual en riesgo extraordinario y extremo.</v>
          </cell>
        </row>
        <row r="6739">
          <cell r="A6739">
            <v>3705005</v>
          </cell>
          <cell r="B6739" t="str">
            <v>Servicio de educación informal enprotección individual en riesgo extraordinario y extremo.</v>
          </cell>
        </row>
        <row r="6740">
          <cell r="A6740">
            <v>3705006</v>
          </cell>
          <cell r="B6740" t="str">
            <v>Servicio de educación informal en temas de protección colectiva en riesgo extraordinario y extremo.</v>
          </cell>
        </row>
        <row r="6741">
          <cell r="A6741">
            <v>3705006</v>
          </cell>
          <cell r="B6741" t="str">
            <v>Servicio de educación informal en temas de protección colectiva en riesgo extraordinario y extremo.</v>
          </cell>
        </row>
        <row r="6742">
          <cell r="A6742">
            <v>2402044</v>
          </cell>
          <cell r="B6742" t="str">
            <v>Puente construido en vía terciaria</v>
          </cell>
        </row>
        <row r="6743">
          <cell r="A6743">
            <v>2402044</v>
          </cell>
          <cell r="B6743" t="str">
            <v>Puente construido en vía terciaria</v>
          </cell>
        </row>
        <row r="6744">
          <cell r="A6744">
            <v>2402045</v>
          </cell>
          <cell r="B6744" t="str">
            <v>Vía terciaria rehabilitada</v>
          </cell>
        </row>
        <row r="6745">
          <cell r="A6745">
            <v>2402045</v>
          </cell>
          <cell r="B6745" t="str">
            <v>Vía terciaria rehabilitada</v>
          </cell>
        </row>
        <row r="6746">
          <cell r="A6746">
            <v>2402045</v>
          </cell>
          <cell r="B6746" t="str">
            <v>Vía terciaria rehabilitada</v>
          </cell>
        </row>
        <row r="6747">
          <cell r="A6747">
            <v>2402045</v>
          </cell>
          <cell r="B6747" t="str">
            <v>Vía terciaria rehabilitada</v>
          </cell>
        </row>
        <row r="6748">
          <cell r="A6748">
            <v>2402046</v>
          </cell>
          <cell r="B6748" t="str">
            <v>Puente de la red vial terciaria rehabilitado</v>
          </cell>
        </row>
        <row r="6749">
          <cell r="A6749">
            <v>2402048</v>
          </cell>
          <cell r="B6749" t="str">
            <v>Puente de la red vial terciaria con mantenimiento</v>
          </cell>
        </row>
        <row r="6750">
          <cell r="A6750">
            <v>2402051</v>
          </cell>
          <cell r="B6750" t="str">
            <v>Puente peatonal de la red terciaria construido</v>
          </cell>
        </row>
        <row r="6751">
          <cell r="A6751">
            <v>2402057</v>
          </cell>
          <cell r="B6751" t="str">
            <v>Puente en caminos ancestrales</v>
          </cell>
        </row>
        <row r="6752">
          <cell r="A6752">
            <v>2402061</v>
          </cell>
          <cell r="B6752" t="str">
            <v>Puente construido en vía urbana nueva</v>
          </cell>
        </row>
        <row r="6753">
          <cell r="A6753">
            <v>2402062</v>
          </cell>
          <cell r="B6753" t="str">
            <v>Intercambiador construido en vía urbana</v>
          </cell>
        </row>
        <row r="6754">
          <cell r="A6754">
            <v>2402059</v>
          </cell>
          <cell r="B6754" t="str">
            <v>Viaducto construido en vía urbana nueva</v>
          </cell>
        </row>
        <row r="6755">
          <cell r="A6755">
            <v>2402068</v>
          </cell>
          <cell r="B6755" t="str">
            <v>Viaducto construido en vía urbana existente</v>
          </cell>
        </row>
        <row r="6756">
          <cell r="A6756">
            <v>2402069</v>
          </cell>
          <cell r="B6756" t="str">
            <v>Viaducto ampliado o rectificado en vía urbana</v>
          </cell>
        </row>
        <row r="6757">
          <cell r="A6757">
            <v>2402070</v>
          </cell>
          <cell r="B6757" t="str">
            <v>Paso deprimido construido en vía urbana</v>
          </cell>
        </row>
        <row r="6758">
          <cell r="A6758">
            <v>2402071</v>
          </cell>
          <cell r="B6758" t="str">
            <v>Paso deprimido de vía urbana ampliado</v>
          </cell>
        </row>
        <row r="6759">
          <cell r="A6759">
            <v>2402072</v>
          </cell>
          <cell r="B6759" t="str">
            <v>Paso elevado construido en vía urbana</v>
          </cell>
        </row>
        <row r="6760">
          <cell r="A6760">
            <v>2402073</v>
          </cell>
          <cell r="B6760" t="str">
            <v>Paso elevado de vía urbana ampliado</v>
          </cell>
        </row>
        <row r="6761">
          <cell r="A6761">
            <v>2402075</v>
          </cell>
          <cell r="B6761" t="str">
            <v>Puente ampliado o rectificado en vía urbana</v>
          </cell>
        </row>
        <row r="6762">
          <cell r="A6762">
            <v>2402076</v>
          </cell>
          <cell r="B6762" t="str">
            <v>Intercambiador construido en vía urbana</v>
          </cell>
        </row>
        <row r="6763">
          <cell r="A6763">
            <v>2402077</v>
          </cell>
          <cell r="B6763" t="str">
            <v>Sitio crítico estabilizado en vía urbana</v>
          </cell>
        </row>
        <row r="6764">
          <cell r="A6764">
            <v>2402080</v>
          </cell>
          <cell r="B6764" t="str">
            <v>Paso deprimido rehabilitado en vía urbana</v>
          </cell>
        </row>
        <row r="6765">
          <cell r="A6765">
            <v>2402081</v>
          </cell>
          <cell r="B6765" t="str">
            <v>Paso elevado rehabilitado en vía urbana</v>
          </cell>
        </row>
        <row r="6766">
          <cell r="A6766">
            <v>2402079</v>
          </cell>
          <cell r="B6766" t="str">
            <v>Puente de vía urbana rehabilitado</v>
          </cell>
        </row>
        <row r="6767">
          <cell r="A6767">
            <v>2402083</v>
          </cell>
          <cell r="B6767" t="str">
            <v>Puente de la red vial urbana con mantenimiento</v>
          </cell>
        </row>
        <row r="6768">
          <cell r="A6768">
            <v>2402085</v>
          </cell>
          <cell r="B6768" t="str">
            <v>Paso elevado en vía urbana con mantenimiento</v>
          </cell>
        </row>
        <row r="6769">
          <cell r="A6769">
            <v>2402003</v>
          </cell>
          <cell r="B6769" t="str">
            <v>Túnel construido en vía secundaria nueva</v>
          </cell>
        </row>
        <row r="6770">
          <cell r="A6770">
            <v>2402004</v>
          </cell>
          <cell r="B6770" t="str">
            <v>Puente construido en vía secundaria nueva</v>
          </cell>
        </row>
        <row r="6771">
          <cell r="A6771">
            <v>2402006</v>
          </cell>
          <cell r="B6771" t="str">
            <v>Vía secundaria mejorada</v>
          </cell>
        </row>
        <row r="6772">
          <cell r="A6772">
            <v>2402011</v>
          </cell>
          <cell r="B6772" t="str">
            <v>Viaducto construido en vía secundaria</v>
          </cell>
        </row>
        <row r="6773">
          <cell r="A6773">
            <v>2402012</v>
          </cell>
          <cell r="B6773" t="str">
            <v>Viaducto ampliado o rectificado en vía secundaria</v>
          </cell>
        </row>
        <row r="6774">
          <cell r="A6774">
            <v>2402013</v>
          </cell>
          <cell r="B6774" t="str">
            <v>Túnel construido en vía secundaria</v>
          </cell>
        </row>
        <row r="6775">
          <cell r="A6775">
            <v>2402019</v>
          </cell>
          <cell r="B6775" t="str">
            <v>Puente de vía secundaria rehabilitado</v>
          </cell>
        </row>
        <row r="6776">
          <cell r="A6776">
            <v>2402018</v>
          </cell>
          <cell r="B6776" t="str">
            <v>Vía secundaria rehabilitada</v>
          </cell>
        </row>
        <row r="6777">
          <cell r="A6777">
            <v>2402018</v>
          </cell>
          <cell r="B6777" t="str">
            <v>Vía secundaria rehabilitada</v>
          </cell>
        </row>
        <row r="6778">
          <cell r="A6778">
            <v>2402018</v>
          </cell>
          <cell r="B6778" t="str">
            <v>Vía secundaria rehabilitada</v>
          </cell>
        </row>
        <row r="6779">
          <cell r="A6779">
            <v>2402016</v>
          </cell>
          <cell r="B6779" t="str">
            <v>Puente ampliado o rectificado en vía secundaria</v>
          </cell>
        </row>
        <row r="6780">
          <cell r="A6780">
            <v>2402017</v>
          </cell>
          <cell r="B6780" t="str">
            <v>Intercambiador construido para el mejoramiento de vía secundaria</v>
          </cell>
        </row>
        <row r="6781">
          <cell r="A6781">
            <v>2402014</v>
          </cell>
          <cell r="B6781" t="str">
            <v>Túnel ampliado en vía secundaria</v>
          </cell>
        </row>
        <row r="6782">
          <cell r="A6782">
            <v>2402015</v>
          </cell>
          <cell r="B6782" t="str">
            <v>Puente construido en vía secundaria</v>
          </cell>
        </row>
        <row r="6783">
          <cell r="A6783">
            <v>2402015</v>
          </cell>
          <cell r="B6783" t="str">
            <v>Puente construido en vía secundaria</v>
          </cell>
        </row>
        <row r="6784">
          <cell r="A6784">
            <v>2402041</v>
          </cell>
          <cell r="B6784" t="str">
            <v>Vía terciaria mejorada</v>
          </cell>
        </row>
        <row r="6785">
          <cell r="A6785">
            <v>2402041</v>
          </cell>
          <cell r="B6785" t="str">
            <v>Vía terciaria mejorada</v>
          </cell>
        </row>
        <row r="6786">
          <cell r="A6786">
            <v>2402040</v>
          </cell>
          <cell r="B6786" t="str">
            <v>Puente construido en vía terciaria nueva</v>
          </cell>
        </row>
        <row r="6787">
          <cell r="A6787">
            <v>2402038</v>
          </cell>
          <cell r="B6787" t="str">
            <v>Sitio crítico de la red vial secundaria estabilizado</v>
          </cell>
        </row>
        <row r="6788">
          <cell r="A6788">
            <v>2402041</v>
          </cell>
          <cell r="B6788" t="str">
            <v>Vía terciaria mejorada</v>
          </cell>
        </row>
        <row r="6789">
          <cell r="A6789">
            <v>2402036</v>
          </cell>
          <cell r="B6789" t="str">
            <v>Puente de la red vial secundaria habilitado</v>
          </cell>
        </row>
        <row r="6790">
          <cell r="A6790">
            <v>2402037</v>
          </cell>
          <cell r="B6790" t="str">
            <v>Túnel de la red vial secundaria habilitado</v>
          </cell>
        </row>
        <row r="6791">
          <cell r="A6791">
            <v>2402025</v>
          </cell>
          <cell r="B6791" t="str">
            <v>Estación de peaje construida en la red vial secundaria</v>
          </cell>
        </row>
        <row r="6792">
          <cell r="A6792">
            <v>2402026</v>
          </cell>
          <cell r="B6792" t="str">
            <v>Estación de peaje adecuada en la red vial secundaria</v>
          </cell>
        </row>
        <row r="6793">
          <cell r="A6793">
            <v>2402027</v>
          </cell>
          <cell r="B6793" t="str">
            <v>Peaje de la red vial secundaria con servicio de administración</v>
          </cell>
        </row>
        <row r="6794">
          <cell r="A6794">
            <v>2402022</v>
          </cell>
          <cell r="B6794" t="str">
            <v>Puente de la red vial secundaria con mantenimiento</v>
          </cell>
        </row>
        <row r="6795">
          <cell r="A6795">
            <v>2402005</v>
          </cell>
          <cell r="B6795" t="str">
            <v>Intercambiador construido en vía secundaria nueva</v>
          </cell>
        </row>
        <row r="6796">
          <cell r="A6796">
            <v>2402020</v>
          </cell>
          <cell r="B6796" t="str">
            <v>Túnel de vía secundaria rehabilitado</v>
          </cell>
        </row>
        <row r="6797">
          <cell r="A6797">
            <v>2402023</v>
          </cell>
          <cell r="B6797" t="str">
            <v>Túnel de la red vial secundaria con mantenimiento</v>
          </cell>
        </row>
        <row r="6798">
          <cell r="A6798">
            <v>2401013</v>
          </cell>
          <cell r="B6798" t="str">
            <v>Viaducto construido</v>
          </cell>
        </row>
        <row r="6799">
          <cell r="A6799">
            <v>2401014</v>
          </cell>
          <cell r="B6799" t="str">
            <v>Viaducto ampliado o rectificado</v>
          </cell>
        </row>
        <row r="6800">
          <cell r="A6800">
            <v>2401015</v>
          </cell>
          <cell r="B6800" t="str">
            <v>Túnel construido</v>
          </cell>
        </row>
        <row r="6801">
          <cell r="A6801">
            <v>2401008</v>
          </cell>
          <cell r="B6801" t="str">
            <v>Vía primaria mejorada</v>
          </cell>
        </row>
        <row r="6802">
          <cell r="A6802">
            <v>2401005</v>
          </cell>
          <cell r="B6802" t="str">
            <v>Puente binacional construido en vía primaria nueva</v>
          </cell>
        </row>
        <row r="6803">
          <cell r="A6803">
            <v>2401013</v>
          </cell>
          <cell r="B6803" t="str">
            <v>Viaducto construido</v>
          </cell>
        </row>
        <row r="6804">
          <cell r="A6804">
            <v>2401008</v>
          </cell>
          <cell r="B6804" t="str">
            <v>Vía primaria mejorada</v>
          </cell>
        </row>
        <row r="6805">
          <cell r="A6805">
            <v>2401008</v>
          </cell>
          <cell r="B6805" t="str">
            <v>Vía primaria mejorada</v>
          </cell>
        </row>
        <row r="6806">
          <cell r="A6806">
            <v>2401008</v>
          </cell>
          <cell r="B6806" t="str">
            <v>Vía primaria mejorada</v>
          </cell>
        </row>
        <row r="6807">
          <cell r="A6807">
            <v>2401008</v>
          </cell>
          <cell r="B6807" t="str">
            <v>Vía primaria mejorada</v>
          </cell>
        </row>
        <row r="6808">
          <cell r="A6808">
            <v>2401008</v>
          </cell>
          <cell r="B6808" t="str">
            <v>Vía primaria mejorada</v>
          </cell>
        </row>
        <row r="6809">
          <cell r="A6809">
            <v>2401008</v>
          </cell>
          <cell r="B6809" t="str">
            <v>Vía primaria mejorada</v>
          </cell>
        </row>
        <row r="6810">
          <cell r="A6810">
            <v>2401008</v>
          </cell>
          <cell r="B6810" t="str">
            <v>Vía primaria mejorada</v>
          </cell>
        </row>
        <row r="6811">
          <cell r="A6811">
            <v>2401007</v>
          </cell>
          <cell r="B6811" t="str">
            <v>Intercambiador construido en vía primaria nueva</v>
          </cell>
        </row>
        <row r="6812">
          <cell r="A6812">
            <v>2401001</v>
          </cell>
          <cell r="B6812" t="str">
            <v>Vía primaria construida</v>
          </cell>
        </row>
        <row r="6813">
          <cell r="A6813">
            <v>2401001</v>
          </cell>
          <cell r="B6813" t="str">
            <v>Vía primaria construida</v>
          </cell>
        </row>
        <row r="6814">
          <cell r="A6814">
            <v>2401004</v>
          </cell>
          <cell r="B6814" t="str">
            <v>Puente construido en vía primaria nueva</v>
          </cell>
        </row>
        <row r="6815">
          <cell r="A6815">
            <v>3502027</v>
          </cell>
          <cell r="B6815" t="str">
            <v>Servicio de divulgación de la actividad artesanal</v>
          </cell>
        </row>
        <row r="6816">
          <cell r="A6816">
            <v>2401003</v>
          </cell>
          <cell r="B6816" t="str">
            <v>Túnel construido en vía primaria nueva</v>
          </cell>
        </row>
        <row r="6817">
          <cell r="A6817">
            <v>2401004</v>
          </cell>
          <cell r="B6817" t="str">
            <v>Puente construido en vía primaria nueva</v>
          </cell>
        </row>
        <row r="6818">
          <cell r="A6818">
            <v>2401001</v>
          </cell>
          <cell r="B6818" t="str">
            <v>Vía primaria construida</v>
          </cell>
        </row>
        <row r="6819">
          <cell r="A6819">
            <v>2401001</v>
          </cell>
          <cell r="B6819" t="str">
            <v>Vía primaria construida</v>
          </cell>
        </row>
        <row r="6820">
          <cell r="A6820">
            <v>2401001</v>
          </cell>
          <cell r="B6820" t="str">
            <v>Vía primaria construida</v>
          </cell>
        </row>
        <row r="6821">
          <cell r="A6821">
            <v>2401001</v>
          </cell>
          <cell r="B6821" t="str">
            <v>Vía primaria construida</v>
          </cell>
        </row>
        <row r="6822">
          <cell r="A6822">
            <v>2401002</v>
          </cell>
          <cell r="B6822" t="str">
            <v>Viaducto construido en vía primaria nueva</v>
          </cell>
        </row>
        <row r="6823">
          <cell r="A6823">
            <v>210001</v>
          </cell>
          <cell r="B6823" t="str">
            <v>Servicio de divulgación de la cultura de paz y resolución no violenta de conflictos</v>
          </cell>
        </row>
        <row r="6824">
          <cell r="A6824">
            <v>208010</v>
          </cell>
          <cell r="B6824" t="str">
            <v>Servicio de información para la cooperación internacional</v>
          </cell>
        </row>
        <row r="6825">
          <cell r="A6825">
            <v>208010</v>
          </cell>
          <cell r="B6825" t="str">
            <v>Servicio de información para la cooperación internacional</v>
          </cell>
        </row>
        <row r="6826">
          <cell r="A6826">
            <v>208010</v>
          </cell>
          <cell r="B6826" t="str">
            <v>Servicio de información para la cooperación internacional</v>
          </cell>
        </row>
        <row r="6827">
          <cell r="A6827">
            <v>209001</v>
          </cell>
          <cell r="B6827" t="str">
            <v>Servicio de asistencia técnica para el fortalecimiento de la infraestructura física de las entidades del Estado</v>
          </cell>
        </row>
        <row r="6828">
          <cell r="A6828">
            <v>209002</v>
          </cell>
          <cell r="B6828" t="str">
            <v>Documentos de lineamientos técnicos</v>
          </cell>
        </row>
        <row r="6829">
          <cell r="A6829">
            <v>209002</v>
          </cell>
          <cell r="B6829" t="str">
            <v>Documentos de lineamientos técnicos</v>
          </cell>
        </row>
        <row r="6830">
          <cell r="A6830">
            <v>2104004</v>
          </cell>
          <cell r="B6830" t="str">
            <v>Servicio de asistencia técnica en actividades de explotación minera de pequeña y mediana escala</v>
          </cell>
        </row>
        <row r="6831">
          <cell r="A6831">
            <v>2104008</v>
          </cell>
          <cell r="B6831" t="str">
            <v>Servicio de asistencia técnica para la viabilización de proyectos mineros</v>
          </cell>
        </row>
        <row r="6832">
          <cell r="A6832">
            <v>2104005</v>
          </cell>
          <cell r="B6832" t="str">
            <v>Servicio de asistencia técnica para el desarrollo de la infraestructura del sector minero</v>
          </cell>
        </row>
        <row r="6833">
          <cell r="A6833">
            <v>2401020</v>
          </cell>
          <cell r="B6833" t="str">
            <v>Vía primaria rehabilitada</v>
          </cell>
        </row>
        <row r="6834">
          <cell r="A6834">
            <v>2401021</v>
          </cell>
          <cell r="B6834" t="str">
            <v>Puente rehabilitado</v>
          </cell>
        </row>
        <row r="6835">
          <cell r="A6835">
            <v>2401019</v>
          </cell>
          <cell r="B6835" t="str">
            <v>Intercambiador construido para el mejoramiento de vías primarias</v>
          </cell>
        </row>
        <row r="6836">
          <cell r="A6836">
            <v>2401017</v>
          </cell>
          <cell r="B6836" t="str">
            <v>Puente construido</v>
          </cell>
        </row>
        <row r="6837">
          <cell r="A6837">
            <v>2401016</v>
          </cell>
          <cell r="B6837" t="str">
            <v>Túnel ampliado</v>
          </cell>
        </row>
        <row r="6838">
          <cell r="A6838">
            <v>2401017</v>
          </cell>
          <cell r="B6838" t="str">
            <v>Puente construido</v>
          </cell>
        </row>
        <row r="6839">
          <cell r="A6839">
            <v>2401027</v>
          </cell>
          <cell r="B6839" t="str">
            <v>Puente habilitado</v>
          </cell>
        </row>
        <row r="6840">
          <cell r="A6840">
            <v>2401022</v>
          </cell>
          <cell r="B6840" t="str">
            <v>Túnel rehabilitado</v>
          </cell>
        </row>
        <row r="6841">
          <cell r="A6841">
            <v>2401025</v>
          </cell>
          <cell r="B6841" t="str">
            <v>Túnel con mantenimiento</v>
          </cell>
        </row>
        <row r="6842">
          <cell r="A6842">
            <v>2401023</v>
          </cell>
          <cell r="B6842" t="str">
            <v>Vía primaria mantenida</v>
          </cell>
        </row>
        <row r="6843">
          <cell r="A6843">
            <v>2401023</v>
          </cell>
          <cell r="B6843" t="str">
            <v>Vía primaria mantenida</v>
          </cell>
        </row>
        <row r="6844">
          <cell r="A6844">
            <v>2401024</v>
          </cell>
          <cell r="B6844" t="str">
            <v>Puente con mantenimiento</v>
          </cell>
        </row>
        <row r="6845">
          <cell r="A6845">
            <v>2401023</v>
          </cell>
          <cell r="B6845" t="str">
            <v>Vía primaria mantenida</v>
          </cell>
        </row>
        <row r="6846">
          <cell r="A6846">
            <v>2402006</v>
          </cell>
          <cell r="B6846" t="str">
            <v>Vía secundaria mejorada</v>
          </cell>
        </row>
        <row r="6847">
          <cell r="A6847">
            <v>2402006</v>
          </cell>
          <cell r="B6847" t="str">
            <v>Vía secundaria mejorada</v>
          </cell>
        </row>
        <row r="6848">
          <cell r="A6848">
            <v>2402002</v>
          </cell>
          <cell r="B6848" t="str">
            <v>Viaducto construido en vía secundaria nueva</v>
          </cell>
        </row>
        <row r="6849">
          <cell r="A6849">
            <v>2401047</v>
          </cell>
          <cell r="B6849" t="str">
            <v>Documentos de lineamientos técnicos</v>
          </cell>
        </row>
        <row r="6850">
          <cell r="A6850">
            <v>2401047</v>
          </cell>
          <cell r="B6850" t="str">
            <v>Documentos de lineamientos técnicos</v>
          </cell>
        </row>
        <row r="6851">
          <cell r="A6851">
            <v>2401047</v>
          </cell>
          <cell r="B6851" t="str">
            <v>Documentos de lineamientos técnicos</v>
          </cell>
        </row>
        <row r="6852">
          <cell r="A6852">
            <v>2401048</v>
          </cell>
          <cell r="B6852" t="str">
            <v>Servicio de divulgación de asuntos de política y técnicos referentes a la red vial primaria</v>
          </cell>
        </row>
        <row r="6853">
          <cell r="A6853">
            <v>2401048</v>
          </cell>
          <cell r="B6853" t="str">
            <v>Servicio de divulgación de asuntos de política y técnicos referentes a la red vial primaria</v>
          </cell>
        </row>
        <row r="6854">
          <cell r="A6854">
            <v>2401031</v>
          </cell>
          <cell r="B6854" t="str">
            <v>Estación de peaje construida</v>
          </cell>
        </row>
        <row r="6855">
          <cell r="A6855">
            <v>2401032</v>
          </cell>
          <cell r="B6855" t="str">
            <v>Estación de peaje adecuada</v>
          </cell>
        </row>
        <row r="6856">
          <cell r="A6856">
            <v>2401033</v>
          </cell>
          <cell r="B6856" t="str">
            <v>Peaje con servicio de administración</v>
          </cell>
        </row>
        <row r="6857">
          <cell r="A6857">
            <v>2401028</v>
          </cell>
          <cell r="B6857" t="str">
            <v>Túnel habilitado</v>
          </cell>
        </row>
        <row r="6858">
          <cell r="A6858">
            <v>2401029</v>
          </cell>
          <cell r="B6858" t="str">
            <v>Sitio crítico estabilizado</v>
          </cell>
        </row>
        <row r="6859">
          <cell r="A6859">
            <v>2401039</v>
          </cell>
          <cell r="B6859" t="str">
            <v>Puente peatonal construido</v>
          </cell>
        </row>
        <row r="6860">
          <cell r="A6860">
            <v>2401042</v>
          </cell>
          <cell r="B6860" t="str">
            <v>Documentos de investigación</v>
          </cell>
        </row>
        <row r="6861">
          <cell r="A6861">
            <v>2401042</v>
          </cell>
          <cell r="B6861" t="str">
            <v>Documentos de investigación</v>
          </cell>
        </row>
        <row r="6862">
          <cell r="A6862">
            <v>2401043</v>
          </cell>
          <cell r="B6862" t="str">
            <v>Documentos de planeación</v>
          </cell>
        </row>
        <row r="6863">
          <cell r="A6863">
            <v>2402110</v>
          </cell>
          <cell r="B6863" t="str">
            <v>Terminales de transporte construidas</v>
          </cell>
        </row>
        <row r="6864">
          <cell r="A6864">
            <v>2402111</v>
          </cell>
          <cell r="B6864" t="str">
            <v>Terminales de transporte mejoradas</v>
          </cell>
        </row>
        <row r="6865">
          <cell r="A6865">
            <v>2403001</v>
          </cell>
          <cell r="B6865" t="str">
            <v>Aeropuertos construidos</v>
          </cell>
        </row>
        <row r="6866">
          <cell r="A6866">
            <v>2403001</v>
          </cell>
          <cell r="B6866" t="str">
            <v>Aeropuertos construidos</v>
          </cell>
        </row>
        <row r="6867">
          <cell r="A6867">
            <v>2403001</v>
          </cell>
          <cell r="B6867" t="str">
            <v>Aeropuertos construidos</v>
          </cell>
        </row>
        <row r="6868">
          <cell r="A6868">
            <v>2403001</v>
          </cell>
          <cell r="B6868" t="str">
            <v>Aeropuertos construidos</v>
          </cell>
        </row>
        <row r="6869">
          <cell r="A6869">
            <v>2403001</v>
          </cell>
          <cell r="B6869" t="str">
            <v>Aeropuertos construidos</v>
          </cell>
        </row>
        <row r="6870">
          <cell r="A6870">
            <v>2403001</v>
          </cell>
          <cell r="B6870" t="str">
            <v>Aeropuertos construidos</v>
          </cell>
        </row>
        <row r="6871">
          <cell r="A6871">
            <v>2403001</v>
          </cell>
          <cell r="B6871" t="str">
            <v>Aeropuertos construidos</v>
          </cell>
        </row>
        <row r="6872">
          <cell r="A6872">
            <v>2403001</v>
          </cell>
          <cell r="B6872" t="str">
            <v>Aeropuertos construidos</v>
          </cell>
        </row>
        <row r="6873">
          <cell r="A6873">
            <v>2403001</v>
          </cell>
          <cell r="B6873" t="str">
            <v>Aeropuertos construidos</v>
          </cell>
        </row>
        <row r="6874">
          <cell r="A6874">
            <v>2403001</v>
          </cell>
          <cell r="B6874" t="str">
            <v>Aeropuertos construidos</v>
          </cell>
        </row>
        <row r="6875">
          <cell r="A6875">
            <v>2403001</v>
          </cell>
          <cell r="B6875" t="str">
            <v>Aeropuertos construidos</v>
          </cell>
        </row>
        <row r="6876">
          <cell r="A6876">
            <v>2403001</v>
          </cell>
          <cell r="B6876" t="str">
            <v>Aeropuertos construidos</v>
          </cell>
        </row>
        <row r="6877">
          <cell r="A6877">
            <v>2403002</v>
          </cell>
          <cell r="B6877" t="str">
            <v>Aeropuertos mejorados</v>
          </cell>
        </row>
        <row r="6878">
          <cell r="A6878">
            <v>2402097</v>
          </cell>
          <cell r="B6878" t="str">
            <v>Puente de vía terciaria atendido por emergencia</v>
          </cell>
        </row>
        <row r="6879">
          <cell r="A6879">
            <v>2402084</v>
          </cell>
          <cell r="B6879" t="str">
            <v>Paso deprimido en vía urbana con mantenimiento</v>
          </cell>
        </row>
        <row r="6880">
          <cell r="A6880">
            <v>2402098</v>
          </cell>
          <cell r="B6880" t="str">
            <v>Sitio crítico de la red terciaria estabilizado</v>
          </cell>
        </row>
        <row r="6881">
          <cell r="A6881">
            <v>2402100</v>
          </cell>
          <cell r="B6881" t="str">
            <v>Puente de vía urbana atendido por emergencia</v>
          </cell>
        </row>
        <row r="6882">
          <cell r="A6882">
            <v>2402091</v>
          </cell>
          <cell r="B6882" t="str">
            <v>Túnel peatonal construido</v>
          </cell>
        </row>
        <row r="6883">
          <cell r="A6883">
            <v>2402101</v>
          </cell>
          <cell r="B6883" t="str">
            <v>Sitio crítico de la red urbana estabilizado</v>
          </cell>
        </row>
        <row r="6884">
          <cell r="A6884">
            <v>2402103</v>
          </cell>
          <cell r="B6884" t="str">
            <v>Documentos de investigación</v>
          </cell>
        </row>
        <row r="6885">
          <cell r="A6885">
            <v>2402103</v>
          </cell>
          <cell r="B6885" t="str">
            <v>Documentos de investigación</v>
          </cell>
        </row>
        <row r="6886">
          <cell r="A6886">
            <v>2402104</v>
          </cell>
          <cell r="B6886" t="str">
            <v>Documentos de planeación</v>
          </cell>
        </row>
        <row r="6887">
          <cell r="A6887">
            <v>2402105</v>
          </cell>
          <cell r="B6887" t="str">
            <v>Documentos de lineamientos técnicos</v>
          </cell>
        </row>
        <row r="6888">
          <cell r="A6888">
            <v>2402105</v>
          </cell>
          <cell r="B6888" t="str">
            <v>Documentos de lineamientos técnicos</v>
          </cell>
        </row>
        <row r="6889">
          <cell r="A6889">
            <v>2402105</v>
          </cell>
          <cell r="B6889" t="str">
            <v>Documentos de lineamientos técnicos</v>
          </cell>
        </row>
        <row r="6890">
          <cell r="A6890">
            <v>2402105</v>
          </cell>
          <cell r="B6890" t="str">
            <v>Documentos de lineamientos técnicos</v>
          </cell>
        </row>
        <row r="6891">
          <cell r="A6891">
            <v>2402106</v>
          </cell>
          <cell r="B6891" t="str">
            <v>Servicio de divulgación de asuntos de política y técnicos referentes a la red vial regional</v>
          </cell>
        </row>
        <row r="6892">
          <cell r="A6892">
            <v>2402106</v>
          </cell>
          <cell r="B6892" t="str">
            <v>Servicio de divulgación de asuntos de política y técnicos referentes a la red vial regional</v>
          </cell>
        </row>
        <row r="6893">
          <cell r="A6893">
            <v>2402107</v>
          </cell>
          <cell r="B6893" t="str">
            <v>Servicio de asistencia técnica en infraestructura y Servicio de la red vial regional</v>
          </cell>
        </row>
        <row r="6894">
          <cell r="A6894">
            <v>2403002</v>
          </cell>
          <cell r="B6894" t="str">
            <v>Aeropuertos mejorados</v>
          </cell>
        </row>
        <row r="6895">
          <cell r="A6895">
            <v>2403002</v>
          </cell>
          <cell r="B6895" t="str">
            <v>Aeropuertos mejorados</v>
          </cell>
        </row>
        <row r="6896">
          <cell r="A6896">
            <v>2403002</v>
          </cell>
          <cell r="B6896" t="str">
            <v>Aeropuertos mejorados</v>
          </cell>
        </row>
        <row r="6897">
          <cell r="A6897">
            <v>2403002</v>
          </cell>
          <cell r="B6897" t="str">
            <v>Aeropuertos mejorados</v>
          </cell>
        </row>
        <row r="6898">
          <cell r="A6898">
            <v>2403002</v>
          </cell>
          <cell r="B6898" t="str">
            <v>Aeropuertos mejorados</v>
          </cell>
        </row>
        <row r="6899">
          <cell r="A6899">
            <v>2403002</v>
          </cell>
          <cell r="B6899" t="str">
            <v>Aeropuertos mejorados</v>
          </cell>
        </row>
        <row r="6900">
          <cell r="A6900">
            <v>2403002</v>
          </cell>
          <cell r="B6900" t="str">
            <v>Aeropuertos mejorados</v>
          </cell>
        </row>
        <row r="6901">
          <cell r="A6901">
            <v>2403002</v>
          </cell>
          <cell r="B6901" t="str">
            <v>Aeropuertos mejorados</v>
          </cell>
        </row>
        <row r="6902">
          <cell r="A6902">
            <v>2403002</v>
          </cell>
          <cell r="B6902" t="str">
            <v>Aeropuertos mejorados</v>
          </cell>
        </row>
        <row r="6903">
          <cell r="A6903">
            <v>2403002</v>
          </cell>
          <cell r="B6903" t="str">
            <v>Aeropuertos mejorados</v>
          </cell>
        </row>
        <row r="6904">
          <cell r="A6904">
            <v>2403002</v>
          </cell>
          <cell r="B6904" t="str">
            <v>Aeropuertos mejorados</v>
          </cell>
        </row>
        <row r="6905">
          <cell r="A6905">
            <v>2403002</v>
          </cell>
          <cell r="B6905" t="str">
            <v>Aeropuertos mejorados</v>
          </cell>
        </row>
        <row r="6906">
          <cell r="A6906">
            <v>2403002</v>
          </cell>
          <cell r="B6906" t="str">
            <v>Aeropuertos mejorados</v>
          </cell>
        </row>
        <row r="6907">
          <cell r="A6907">
            <v>2403002</v>
          </cell>
          <cell r="B6907" t="str">
            <v>Aeropuertos mejorados</v>
          </cell>
        </row>
        <row r="6908">
          <cell r="A6908">
            <v>2403002</v>
          </cell>
          <cell r="B6908" t="str">
            <v>Aeropuertos mejorados</v>
          </cell>
        </row>
        <row r="6909">
          <cell r="A6909">
            <v>2403002</v>
          </cell>
          <cell r="B6909" t="str">
            <v>Aeropuertos mejorados</v>
          </cell>
        </row>
        <row r="6910">
          <cell r="A6910">
            <v>2403002</v>
          </cell>
          <cell r="B6910" t="str">
            <v>Aeropuertos mejorados</v>
          </cell>
        </row>
        <row r="6911">
          <cell r="A6911">
            <v>2403002</v>
          </cell>
          <cell r="B6911" t="str">
            <v>Aeropuertos mejorados</v>
          </cell>
        </row>
        <row r="6912">
          <cell r="A6912">
            <v>2403002</v>
          </cell>
          <cell r="B6912" t="str">
            <v>Aeropuertos mejorados</v>
          </cell>
        </row>
        <row r="6913">
          <cell r="A6913">
            <v>2403002</v>
          </cell>
          <cell r="B6913" t="str">
            <v>Aeropuertos mejorados</v>
          </cell>
        </row>
        <row r="6914">
          <cell r="A6914">
            <v>2403002</v>
          </cell>
          <cell r="B6914" t="str">
            <v>Aeropuertos mejorados</v>
          </cell>
        </row>
        <row r="6915">
          <cell r="A6915">
            <v>2403002</v>
          </cell>
          <cell r="B6915" t="str">
            <v>Aeropuertos mejorados</v>
          </cell>
        </row>
        <row r="6916">
          <cell r="A6916">
            <v>2403002</v>
          </cell>
          <cell r="B6916" t="str">
            <v>Aeropuertos mejorados</v>
          </cell>
        </row>
        <row r="6917">
          <cell r="A6917">
            <v>2403002</v>
          </cell>
          <cell r="B6917" t="str">
            <v>Aeropuertos mejorados</v>
          </cell>
        </row>
        <row r="6918">
          <cell r="A6918">
            <v>2403002</v>
          </cell>
          <cell r="B6918" t="str">
            <v>Aeropuertos mejorados</v>
          </cell>
        </row>
        <row r="6919">
          <cell r="A6919">
            <v>2403002</v>
          </cell>
          <cell r="B6919" t="str">
            <v>Aeropuertos mejorados</v>
          </cell>
        </row>
        <row r="6920">
          <cell r="A6920">
            <v>2403002</v>
          </cell>
          <cell r="B6920" t="str">
            <v>Aeropuertos mejorados</v>
          </cell>
        </row>
        <row r="6921">
          <cell r="A6921">
            <v>2403002</v>
          </cell>
          <cell r="B6921" t="str">
            <v>Aeropuertos mejorados</v>
          </cell>
        </row>
        <row r="6922">
          <cell r="A6922">
            <v>2403002</v>
          </cell>
          <cell r="B6922" t="str">
            <v>Aeropuertos mejorados</v>
          </cell>
        </row>
        <row r="6923">
          <cell r="A6923">
            <v>2403002</v>
          </cell>
          <cell r="B6923" t="str">
            <v>Aeropuertos mejorados</v>
          </cell>
        </row>
        <row r="6924">
          <cell r="A6924">
            <v>2403002</v>
          </cell>
          <cell r="B6924" t="str">
            <v>Aeropuertos mejorados</v>
          </cell>
        </row>
        <row r="6925">
          <cell r="A6925">
            <v>2403002</v>
          </cell>
          <cell r="B6925" t="str">
            <v>Aeropuertos mejorados</v>
          </cell>
        </row>
        <row r="6926">
          <cell r="A6926">
            <v>2403002</v>
          </cell>
          <cell r="B6926" t="str">
            <v>Aeropuertos mejorados</v>
          </cell>
        </row>
        <row r="6927">
          <cell r="A6927">
            <v>2403002</v>
          </cell>
          <cell r="B6927" t="str">
            <v>Aeropuertos mejorados</v>
          </cell>
        </row>
        <row r="6928">
          <cell r="A6928">
            <v>2403002</v>
          </cell>
          <cell r="B6928" t="str">
            <v>Aeropuertos mejorados</v>
          </cell>
        </row>
        <row r="6929">
          <cell r="A6929">
            <v>2403002</v>
          </cell>
          <cell r="B6929" t="str">
            <v>Aeropuertos mejorados</v>
          </cell>
        </row>
        <row r="6930">
          <cell r="A6930">
            <v>2403002</v>
          </cell>
          <cell r="B6930" t="str">
            <v>Aeropuertos mejorados</v>
          </cell>
        </row>
        <row r="6931">
          <cell r="A6931">
            <v>2403002</v>
          </cell>
          <cell r="B6931" t="str">
            <v>Aeropuertos mejorados</v>
          </cell>
        </row>
        <row r="6932">
          <cell r="A6932">
            <v>2403002</v>
          </cell>
          <cell r="B6932" t="str">
            <v>Aeropuertos mejorados</v>
          </cell>
        </row>
        <row r="6933">
          <cell r="A6933">
            <v>2403002</v>
          </cell>
          <cell r="B6933" t="str">
            <v>Aeropuertos mejorados</v>
          </cell>
        </row>
        <row r="6934">
          <cell r="A6934">
            <v>2403002</v>
          </cell>
          <cell r="B6934" t="str">
            <v>Aeropuertos mejorados</v>
          </cell>
        </row>
        <row r="6935">
          <cell r="A6935">
            <v>2403002</v>
          </cell>
          <cell r="B6935" t="str">
            <v>Aeropuertos mejorados</v>
          </cell>
        </row>
        <row r="6936">
          <cell r="A6936">
            <v>2403002</v>
          </cell>
          <cell r="B6936" t="str">
            <v>Aeropuertos mejorados</v>
          </cell>
        </row>
        <row r="6937">
          <cell r="A6937">
            <v>2403002</v>
          </cell>
          <cell r="B6937" t="str">
            <v>Aeropuertos mejorados</v>
          </cell>
        </row>
        <row r="6938">
          <cell r="A6938">
            <v>2403002</v>
          </cell>
          <cell r="B6938" t="str">
            <v>Aeropuertos mejorados</v>
          </cell>
        </row>
        <row r="6939">
          <cell r="A6939">
            <v>2403002</v>
          </cell>
          <cell r="B6939" t="str">
            <v>Aeropuertos mejorados</v>
          </cell>
        </row>
        <row r="6940">
          <cell r="A6940">
            <v>2403002</v>
          </cell>
          <cell r="B6940" t="str">
            <v>Aeropuertos mejorados</v>
          </cell>
        </row>
        <row r="6941">
          <cell r="A6941">
            <v>2403002</v>
          </cell>
          <cell r="B6941" t="str">
            <v>Aeropuertos mejorados</v>
          </cell>
        </row>
        <row r="6942">
          <cell r="A6942">
            <v>2403002</v>
          </cell>
          <cell r="B6942" t="str">
            <v>Aeropuertos mejorados</v>
          </cell>
        </row>
        <row r="6943">
          <cell r="A6943">
            <v>2403002</v>
          </cell>
          <cell r="B6943" t="str">
            <v>Aeropuertos mejorados</v>
          </cell>
        </row>
        <row r="6944">
          <cell r="A6944">
            <v>2403002</v>
          </cell>
          <cell r="B6944" t="str">
            <v>Aeropuertos mejorados</v>
          </cell>
        </row>
        <row r="6945">
          <cell r="A6945">
            <v>2403002</v>
          </cell>
          <cell r="B6945" t="str">
            <v>Aeropuertos mejorados</v>
          </cell>
        </row>
        <row r="6946">
          <cell r="A6946">
            <v>2403002</v>
          </cell>
          <cell r="B6946" t="str">
            <v>Aeropuertos mejorados</v>
          </cell>
        </row>
        <row r="6947">
          <cell r="A6947">
            <v>2403002</v>
          </cell>
          <cell r="B6947" t="str">
            <v>Aeropuertos mejorados</v>
          </cell>
        </row>
        <row r="6948">
          <cell r="A6948">
            <v>2403002</v>
          </cell>
          <cell r="B6948" t="str">
            <v>Aeropuertos mejorados</v>
          </cell>
        </row>
        <row r="6949">
          <cell r="A6949">
            <v>2403002</v>
          </cell>
          <cell r="B6949" t="str">
            <v>Aeropuertos mejorados</v>
          </cell>
        </row>
        <row r="6950">
          <cell r="A6950">
            <v>2403002</v>
          </cell>
          <cell r="B6950" t="str">
            <v>Aeropuertos mejorados</v>
          </cell>
        </row>
        <row r="6951">
          <cell r="A6951">
            <v>2403002</v>
          </cell>
          <cell r="B6951" t="str">
            <v>Aeropuertos mejorados</v>
          </cell>
        </row>
        <row r="6952">
          <cell r="A6952">
            <v>2403002</v>
          </cell>
          <cell r="B6952" t="str">
            <v>Aeropuertos mejorados</v>
          </cell>
        </row>
        <row r="6953">
          <cell r="A6953">
            <v>2403002</v>
          </cell>
          <cell r="B6953" t="str">
            <v>Aeropuertos mejorados</v>
          </cell>
        </row>
        <row r="6954">
          <cell r="A6954">
            <v>2403002</v>
          </cell>
          <cell r="B6954" t="str">
            <v>Aeropuertos mejorados</v>
          </cell>
        </row>
        <row r="6955">
          <cell r="A6955">
            <v>2403002</v>
          </cell>
          <cell r="B6955" t="str">
            <v>Aeropuertos mejorados</v>
          </cell>
        </row>
        <row r="6956">
          <cell r="A6956">
            <v>2403002</v>
          </cell>
          <cell r="B6956" t="str">
            <v>Aeropuertos mejorados</v>
          </cell>
        </row>
        <row r="6957">
          <cell r="A6957">
            <v>2403002</v>
          </cell>
          <cell r="B6957" t="str">
            <v>Aeropuertos mejorados</v>
          </cell>
        </row>
        <row r="6958">
          <cell r="A6958">
            <v>2403002</v>
          </cell>
          <cell r="B6958" t="str">
            <v>Aeropuertos mejorados</v>
          </cell>
        </row>
        <row r="6959">
          <cell r="A6959">
            <v>2403025</v>
          </cell>
          <cell r="B6959" t="str">
            <v>Aeropuertos con mantenimiento</v>
          </cell>
        </row>
        <row r="6960">
          <cell r="A6960">
            <v>2403025</v>
          </cell>
          <cell r="B6960" t="str">
            <v>Aeropuertos con mantenimiento</v>
          </cell>
        </row>
        <row r="6961">
          <cell r="A6961">
            <v>2403025</v>
          </cell>
          <cell r="B6961" t="str">
            <v>Aeropuertos con mantenimiento</v>
          </cell>
        </row>
        <row r="6962">
          <cell r="A6962">
            <v>2403025</v>
          </cell>
          <cell r="B6962" t="str">
            <v>Aeropuertos con mantenimiento</v>
          </cell>
        </row>
        <row r="6963">
          <cell r="A6963">
            <v>2403025</v>
          </cell>
          <cell r="B6963" t="str">
            <v>Aeropuertos con mantenimiento</v>
          </cell>
        </row>
        <row r="6964">
          <cell r="A6964">
            <v>2403025</v>
          </cell>
          <cell r="B6964" t="str">
            <v>Aeropuertos con mantenimiento</v>
          </cell>
        </row>
        <row r="6965">
          <cell r="A6965">
            <v>2403025</v>
          </cell>
          <cell r="B6965" t="str">
            <v>Aeropuertos con mantenimiento</v>
          </cell>
        </row>
        <row r="6966">
          <cell r="A6966">
            <v>2403025</v>
          </cell>
          <cell r="B6966" t="str">
            <v>Aeropuertos con mantenimiento</v>
          </cell>
        </row>
        <row r="6967">
          <cell r="A6967">
            <v>2403025</v>
          </cell>
          <cell r="B6967" t="str">
            <v>Aeropuertos con mantenimiento</v>
          </cell>
        </row>
        <row r="6968">
          <cell r="A6968">
            <v>2403025</v>
          </cell>
          <cell r="B6968" t="str">
            <v>Aeropuertos con mantenimiento</v>
          </cell>
        </row>
        <row r="6969">
          <cell r="A6969">
            <v>2403026</v>
          </cell>
          <cell r="B6969" t="str">
            <v>Pista aérea mantenida</v>
          </cell>
        </row>
        <row r="6970">
          <cell r="A6970">
            <v>2403027</v>
          </cell>
          <cell r="B6970" t="str">
            <v>Calle de rodaje mantenida</v>
          </cell>
        </row>
        <row r="6971">
          <cell r="A6971">
            <v>2403028</v>
          </cell>
          <cell r="B6971" t="str">
            <v>Zonas de seguridad mantenidas</v>
          </cell>
        </row>
        <row r="6972">
          <cell r="A6972">
            <v>2403030</v>
          </cell>
          <cell r="B6972" t="str">
            <v>Torre de control mantenida</v>
          </cell>
        </row>
        <row r="6973">
          <cell r="A6973">
            <v>2403031</v>
          </cell>
          <cell r="B6973" t="str">
            <v>Plataforma mantenida</v>
          </cell>
        </row>
        <row r="6974">
          <cell r="A6974">
            <v>2403032</v>
          </cell>
          <cell r="B6974" t="str">
            <v>Obras complementarias mantenidas</v>
          </cell>
        </row>
        <row r="6975">
          <cell r="A6975">
            <v>2403039</v>
          </cell>
          <cell r="B6975" t="str">
            <v>Documentos de lineamientos técnicos</v>
          </cell>
        </row>
        <row r="6976">
          <cell r="A6976">
            <v>2403039</v>
          </cell>
          <cell r="B6976" t="str">
            <v>Documentos de lineamientos técnicos</v>
          </cell>
        </row>
        <row r="6977">
          <cell r="A6977">
            <v>2404018</v>
          </cell>
          <cell r="B6977" t="str">
            <v>Sitio crítico de vía férrea estabilizado</v>
          </cell>
        </row>
        <row r="6978">
          <cell r="A6978">
            <v>2404019</v>
          </cell>
          <cell r="B6978" t="str">
            <v>Corredor férreo mantenido</v>
          </cell>
        </row>
        <row r="6979">
          <cell r="A6979">
            <v>2404020</v>
          </cell>
          <cell r="B6979" t="str">
            <v>Vía férrea mantenida</v>
          </cell>
        </row>
        <row r="6980">
          <cell r="A6980">
            <v>2404021</v>
          </cell>
          <cell r="B6980" t="str">
            <v>Puente férreo mantenido</v>
          </cell>
        </row>
        <row r="6981">
          <cell r="A6981">
            <v>2404010</v>
          </cell>
          <cell r="B6981" t="str">
            <v>Puente férreo mejorado</v>
          </cell>
        </row>
        <row r="6982">
          <cell r="A6982">
            <v>2404006</v>
          </cell>
          <cell r="B6982" t="str">
            <v>Variantes construidas en la red férrea</v>
          </cell>
        </row>
        <row r="6983">
          <cell r="A6983">
            <v>2402095</v>
          </cell>
          <cell r="B6983" t="str">
            <v>Zonas ribereñas mejoradas</v>
          </cell>
        </row>
        <row r="6984">
          <cell r="A6984">
            <v>2404004</v>
          </cell>
          <cell r="B6984" t="str">
            <v>Puente férreo construido</v>
          </cell>
        </row>
        <row r="6985">
          <cell r="A6985">
            <v>2404003</v>
          </cell>
          <cell r="B6985" t="str">
            <v>Túnel férreo construido</v>
          </cell>
        </row>
        <row r="6986">
          <cell r="A6986">
            <v>2403042</v>
          </cell>
          <cell r="B6986" t="str">
            <v>Servicio de educación informal en temas aeronáuticos</v>
          </cell>
        </row>
        <row r="6987">
          <cell r="A6987">
            <v>2403043</v>
          </cell>
          <cell r="B6987" t="str">
            <v>Servicio de educación para el trabajo en temas aeronáuticos</v>
          </cell>
        </row>
        <row r="6988">
          <cell r="A6988">
            <v>2403044</v>
          </cell>
          <cell r="B6988" t="str">
            <v>Servicio de apoyo financiero para acceso a educación superior</v>
          </cell>
        </row>
        <row r="6989">
          <cell r="A6989">
            <v>2403046</v>
          </cell>
          <cell r="B6989" t="str">
            <v>Aeropuertos con servicio de Sanidad Aeroportuaria implementada</v>
          </cell>
        </row>
        <row r="6990">
          <cell r="A6990">
            <v>2403049</v>
          </cell>
          <cell r="B6990" t="str">
            <v>Aeródromos construidos</v>
          </cell>
        </row>
        <row r="6991">
          <cell r="A6991">
            <v>2403049</v>
          </cell>
          <cell r="B6991" t="str">
            <v>Aeródromos construidos</v>
          </cell>
        </row>
        <row r="6992">
          <cell r="A6992">
            <v>2403049</v>
          </cell>
          <cell r="B6992" t="str">
            <v>Aeródromos construidos</v>
          </cell>
        </row>
        <row r="6993">
          <cell r="A6993">
            <v>2403049</v>
          </cell>
          <cell r="B6993" t="str">
            <v>Aeródromos construidos</v>
          </cell>
        </row>
        <row r="6994">
          <cell r="A6994">
            <v>2403049</v>
          </cell>
          <cell r="B6994" t="str">
            <v>Aeródromos construidos</v>
          </cell>
        </row>
        <row r="6995">
          <cell r="A6995">
            <v>2403049</v>
          </cell>
          <cell r="B6995" t="str">
            <v>Aeródromos construidos</v>
          </cell>
        </row>
        <row r="6996">
          <cell r="A6996">
            <v>2403050</v>
          </cell>
          <cell r="B6996" t="str">
            <v>Aeródromos mejorados</v>
          </cell>
        </row>
        <row r="6997">
          <cell r="A6997">
            <v>2403051</v>
          </cell>
          <cell r="B6997" t="str">
            <v>Pista aérea para aeródromo construida</v>
          </cell>
        </row>
        <row r="6998">
          <cell r="A6998">
            <v>2403052</v>
          </cell>
          <cell r="B6998" t="str">
            <v>Calle de rodaje para aeródromo construida</v>
          </cell>
        </row>
        <row r="6999">
          <cell r="A6999">
            <v>2403053</v>
          </cell>
          <cell r="B6999" t="str">
            <v>Zonas de seguridad para aeródromo construidas</v>
          </cell>
        </row>
        <row r="7000">
          <cell r="A7000">
            <v>2403054</v>
          </cell>
          <cell r="B7000" t="str">
            <v>Zonas de seguridad para aeródromo ampliadas</v>
          </cell>
        </row>
        <row r="7001">
          <cell r="A7001">
            <v>2403055</v>
          </cell>
          <cell r="B7001" t="str">
            <v>Hangar para aeródromo construido</v>
          </cell>
        </row>
        <row r="7002">
          <cell r="A7002">
            <v>2403056</v>
          </cell>
          <cell r="B7002" t="str">
            <v>Cerramiento para aeródromo construido</v>
          </cell>
        </row>
        <row r="7003">
          <cell r="A7003">
            <v>2403057</v>
          </cell>
          <cell r="B7003" t="str">
            <v>Plataforma para aeródromo construida</v>
          </cell>
        </row>
        <row r="7004">
          <cell r="A7004">
            <v>2403058</v>
          </cell>
          <cell r="B7004" t="str">
            <v>Pista aérea para aeródromo ampliada</v>
          </cell>
        </row>
        <row r="7005">
          <cell r="A7005">
            <v>2403059</v>
          </cell>
          <cell r="B7005" t="str">
            <v>Calle de rodaje para aeródromo ampliada</v>
          </cell>
        </row>
        <row r="7006">
          <cell r="A7006">
            <v>2403060</v>
          </cell>
          <cell r="B7006" t="str">
            <v>Torre de control para aeródromo adecuada</v>
          </cell>
        </row>
        <row r="7007">
          <cell r="A7007">
            <v>2403061</v>
          </cell>
          <cell r="B7007" t="str">
            <v>Plataforma para aeródromo ampliada</v>
          </cell>
        </row>
        <row r="7008">
          <cell r="A7008">
            <v>2403062</v>
          </cell>
          <cell r="B7008" t="str">
            <v>Aeródromos con mantenimiento</v>
          </cell>
        </row>
        <row r="7009">
          <cell r="A7009">
            <v>2403070</v>
          </cell>
          <cell r="B7009" t="str">
            <v>Helipuertos construidos</v>
          </cell>
        </row>
        <row r="7010">
          <cell r="A7010">
            <v>2403070</v>
          </cell>
          <cell r="B7010" t="str">
            <v>Helipuertos construidos</v>
          </cell>
        </row>
        <row r="7011">
          <cell r="A7011">
            <v>2403071</v>
          </cell>
          <cell r="B7011" t="str">
            <v>Helipuertos mejorados</v>
          </cell>
        </row>
        <row r="7012">
          <cell r="A7012">
            <v>2403072</v>
          </cell>
          <cell r="B7012" t="str">
            <v>Zonas de seguridad para helipuerto construidas</v>
          </cell>
        </row>
        <row r="7013">
          <cell r="A7013">
            <v>2403073</v>
          </cell>
          <cell r="B7013" t="str">
            <v>Plataforma para helipuerto ampliada</v>
          </cell>
        </row>
        <row r="7014">
          <cell r="A7014">
            <v>2403074</v>
          </cell>
          <cell r="B7014" t="str">
            <v>Cerramiento para helipuerto mejorado</v>
          </cell>
        </row>
        <row r="7015">
          <cell r="A7015">
            <v>2403075</v>
          </cell>
          <cell r="B7015" t="str">
            <v>Helipuertos con mantenimiento</v>
          </cell>
        </row>
        <row r="7016">
          <cell r="A7016">
            <v>2403079</v>
          </cell>
          <cell r="B7016" t="str">
            <v>Documentos de investigación</v>
          </cell>
        </row>
        <row r="7017">
          <cell r="A7017">
            <v>2403079</v>
          </cell>
          <cell r="B7017" t="str">
            <v>Documentos de investigación</v>
          </cell>
        </row>
        <row r="7018">
          <cell r="A7018">
            <v>2403080</v>
          </cell>
          <cell r="B7018" t="str">
            <v>Documentos de planeación</v>
          </cell>
        </row>
        <row r="7019">
          <cell r="A7019">
            <v>2403080</v>
          </cell>
          <cell r="B7019" t="str">
            <v>Documentos de planeación</v>
          </cell>
        </row>
        <row r="7020">
          <cell r="A7020">
            <v>2403080</v>
          </cell>
          <cell r="B7020" t="str">
            <v>Documentos de planeación</v>
          </cell>
        </row>
        <row r="7021">
          <cell r="A7021">
            <v>2403080</v>
          </cell>
          <cell r="B7021" t="str">
            <v>Documentos de planeación</v>
          </cell>
        </row>
        <row r="7022">
          <cell r="A7022">
            <v>2403080</v>
          </cell>
          <cell r="B7022" t="str">
            <v>Documentos de planeación</v>
          </cell>
        </row>
        <row r="7023">
          <cell r="A7023">
            <v>2403080</v>
          </cell>
          <cell r="B7023" t="str">
            <v>Documentos de planeación</v>
          </cell>
        </row>
        <row r="7024">
          <cell r="A7024">
            <v>2403080</v>
          </cell>
          <cell r="B7024" t="str">
            <v>Documentos de planeación</v>
          </cell>
        </row>
        <row r="7025">
          <cell r="A7025">
            <v>2405013</v>
          </cell>
          <cell r="B7025" t="str">
            <v>Documentos de lineamientos técnicos</v>
          </cell>
        </row>
        <row r="7026">
          <cell r="A7026">
            <v>2405013</v>
          </cell>
          <cell r="B7026" t="str">
            <v>Documentos de lineamientos técnicos</v>
          </cell>
        </row>
        <row r="7027">
          <cell r="A7027">
            <v>2405015</v>
          </cell>
          <cell r="B7027" t="str">
            <v>Documentos de planeación</v>
          </cell>
        </row>
        <row r="7028">
          <cell r="A7028">
            <v>2405016</v>
          </cell>
          <cell r="B7028" t="str">
            <v>Documentos de investigación</v>
          </cell>
        </row>
        <row r="7029">
          <cell r="A7029">
            <v>2405016</v>
          </cell>
          <cell r="B7029" t="str">
            <v>Documentos de investigación</v>
          </cell>
        </row>
        <row r="7030">
          <cell r="A7030">
            <v>2406001</v>
          </cell>
          <cell r="B7030" t="str">
            <v>Muelle fluvial construido</v>
          </cell>
        </row>
        <row r="7031">
          <cell r="A7031">
            <v>2406003</v>
          </cell>
          <cell r="B7031" t="str">
            <v>Zonas de uso público en muelles fluviales mejoradas</v>
          </cell>
        </row>
        <row r="7032">
          <cell r="A7032">
            <v>2406004</v>
          </cell>
          <cell r="B7032" t="str">
            <v>Obras de protección construidas en muelles fluviales</v>
          </cell>
        </row>
        <row r="7033">
          <cell r="A7033">
            <v>2406005</v>
          </cell>
          <cell r="B7033" t="str">
            <v>Obra de protección mejorada en muelles fluviales</v>
          </cell>
        </row>
        <row r="7034">
          <cell r="A7034">
            <v>2406008</v>
          </cell>
          <cell r="B7034" t="str">
            <v>Muelle fluvial mantenido</v>
          </cell>
        </row>
        <row r="7035">
          <cell r="A7035">
            <v>2404027</v>
          </cell>
          <cell r="B7035" t="str">
            <v>Sitio crítico de vía férrea atendido por emergencia</v>
          </cell>
        </row>
        <row r="7036">
          <cell r="A7036">
            <v>2404028</v>
          </cell>
          <cell r="B7036" t="str">
            <v>Infraestructura complementaria requerida para la red férrea</v>
          </cell>
        </row>
        <row r="7037">
          <cell r="A7037">
            <v>2404029</v>
          </cell>
          <cell r="B7037" t="str">
            <v>Estaciones férreas construidas</v>
          </cell>
        </row>
        <row r="7038">
          <cell r="A7038">
            <v>2404030</v>
          </cell>
          <cell r="B7038" t="str">
            <v>Estaciones férreas adecuadas</v>
          </cell>
        </row>
        <row r="7039">
          <cell r="A7039">
            <v>2404031</v>
          </cell>
          <cell r="B7039" t="str">
            <v>Estaciones férreas con mantenimiento</v>
          </cell>
        </row>
        <row r="7040">
          <cell r="A7040">
            <v>2404032</v>
          </cell>
          <cell r="B7040" t="str">
            <v>Anexidades construidas</v>
          </cell>
        </row>
        <row r="7041">
          <cell r="A7041">
            <v>2404033</v>
          </cell>
          <cell r="B7041" t="str">
            <v>Anexidades adecuadas</v>
          </cell>
        </row>
        <row r="7042">
          <cell r="A7042">
            <v>2404034</v>
          </cell>
          <cell r="B7042" t="str">
            <v>Anexidades mantenidas y conservadas</v>
          </cell>
        </row>
        <row r="7043">
          <cell r="A7043">
            <v>2404035</v>
          </cell>
          <cell r="B7043" t="str">
            <v>Anexidades mejoradas</v>
          </cell>
        </row>
        <row r="7044">
          <cell r="A7044">
            <v>2404036</v>
          </cell>
          <cell r="B7044" t="str">
            <v>Bienes de la red férrea declarados de Interés Cultural restaurados</v>
          </cell>
        </row>
        <row r="7045">
          <cell r="A7045">
            <v>2404037</v>
          </cell>
          <cell r="B7045" t="str">
            <v>Anexidades rehabilitadas</v>
          </cell>
        </row>
        <row r="7046">
          <cell r="A7046">
            <v>2404040</v>
          </cell>
          <cell r="B7046" t="str">
            <v>Documentos de investigación</v>
          </cell>
        </row>
        <row r="7047">
          <cell r="A7047">
            <v>2404040</v>
          </cell>
          <cell r="B7047" t="str">
            <v>Documentos de investigación</v>
          </cell>
        </row>
        <row r="7048">
          <cell r="A7048">
            <v>2404041</v>
          </cell>
          <cell r="B7048" t="str">
            <v>Documentos de planeación</v>
          </cell>
        </row>
        <row r="7049">
          <cell r="A7049">
            <v>2404042</v>
          </cell>
          <cell r="B7049" t="str">
            <v>Documentos de lineamientos técnicos</v>
          </cell>
        </row>
        <row r="7050">
          <cell r="A7050">
            <v>2404042</v>
          </cell>
          <cell r="B7050" t="str">
            <v>Documentos de lineamientos técnicos</v>
          </cell>
        </row>
        <row r="7051">
          <cell r="A7051">
            <v>2404043</v>
          </cell>
          <cell r="B7051" t="str">
            <v>Material Rodante</v>
          </cell>
        </row>
        <row r="7052">
          <cell r="A7052">
            <v>2404043</v>
          </cell>
          <cell r="B7052" t="str">
            <v>Material Rodante</v>
          </cell>
        </row>
        <row r="7053">
          <cell r="A7053">
            <v>2405001</v>
          </cell>
          <cell r="B7053" t="str">
            <v>Canales de acceso público mejorados</v>
          </cell>
        </row>
        <row r="7054">
          <cell r="A7054">
            <v>2405002</v>
          </cell>
          <cell r="B7054" t="str">
            <v>Canal navegable mejorado</v>
          </cell>
        </row>
        <row r="7055">
          <cell r="A7055">
            <v>2405003</v>
          </cell>
          <cell r="B7055" t="str">
            <v>Estructuras hidráulicas del canal de acceso construidas</v>
          </cell>
        </row>
        <row r="7056">
          <cell r="A7056">
            <v>2405004</v>
          </cell>
          <cell r="B7056" t="str">
            <v>Canales de acceso público mantenidos</v>
          </cell>
        </row>
        <row r="7057">
          <cell r="A7057">
            <v>2405005</v>
          </cell>
          <cell r="B7057" t="str">
            <v>Canal navegable mantenido</v>
          </cell>
        </row>
        <row r="7058">
          <cell r="A7058">
            <v>2405006</v>
          </cell>
          <cell r="B7058" t="str">
            <v>Estructuras hidráulicas del canal de acceso mantenidas</v>
          </cell>
        </row>
        <row r="7059">
          <cell r="A7059">
            <v>2405008</v>
          </cell>
          <cell r="B7059" t="str">
            <v>Obras de protección de la zona costera construidas</v>
          </cell>
        </row>
        <row r="7060">
          <cell r="A7060">
            <v>2405009</v>
          </cell>
          <cell r="B7060" t="str">
            <v>Obras de protección de la zona costera mantenidas</v>
          </cell>
        </row>
        <row r="7061">
          <cell r="A7061">
            <v>2406011</v>
          </cell>
          <cell r="B7061" t="str">
            <v>Malecones construidos</v>
          </cell>
        </row>
        <row r="7062">
          <cell r="A7062">
            <v>2406012</v>
          </cell>
          <cell r="B7062" t="str">
            <v>Malecón mejorado</v>
          </cell>
        </row>
        <row r="7063">
          <cell r="A7063">
            <v>2404024</v>
          </cell>
          <cell r="B7063" t="str">
            <v>Corredor férreo atendido por emergencia</v>
          </cell>
        </row>
        <row r="7064">
          <cell r="A7064">
            <v>2404025</v>
          </cell>
          <cell r="B7064" t="str">
            <v>Vía férrea atendida en emergencia</v>
          </cell>
        </row>
        <row r="7065">
          <cell r="A7065">
            <v>2404026</v>
          </cell>
          <cell r="B7065" t="str">
            <v>Puente férreo habilitado</v>
          </cell>
        </row>
        <row r="7066">
          <cell r="A7066">
            <v>2404014</v>
          </cell>
          <cell r="B7066" t="str">
            <v>Puente férreo rehabilitado</v>
          </cell>
        </row>
        <row r="7067">
          <cell r="A7067">
            <v>2404007</v>
          </cell>
          <cell r="B7067" t="str">
            <v>Cruce a desnivel construido en la red férrea nueva</v>
          </cell>
        </row>
        <row r="7068">
          <cell r="A7068">
            <v>2404011</v>
          </cell>
          <cell r="B7068" t="str">
            <v>Cruce a desnivel construido en la red férrea existente</v>
          </cell>
        </row>
        <row r="7069">
          <cell r="A7069">
            <v>2404015</v>
          </cell>
          <cell r="B7069" t="str">
            <v>Túnel férreo rehabilitado</v>
          </cell>
        </row>
        <row r="7070">
          <cell r="A7070">
            <v>2404022</v>
          </cell>
          <cell r="B7070" t="str">
            <v>Túnel férreo mantenido</v>
          </cell>
        </row>
        <row r="7071">
          <cell r="A7071">
            <v>2406013</v>
          </cell>
          <cell r="B7071" t="str">
            <v>Obra de mitigación y/o compensación socio ambiental realizada</v>
          </cell>
        </row>
        <row r="7072">
          <cell r="A7072">
            <v>2406014</v>
          </cell>
          <cell r="B7072" t="str">
            <v>Zonas de uso público de malecón mejoradas</v>
          </cell>
        </row>
        <row r="7073">
          <cell r="A7073">
            <v>2406015</v>
          </cell>
          <cell r="B7073" t="str">
            <v>Obra de protección construidas en malecón</v>
          </cell>
        </row>
        <row r="7074">
          <cell r="A7074">
            <v>2406016</v>
          </cell>
          <cell r="B7074" t="str">
            <v>Obra de protección mejorada en malecón</v>
          </cell>
        </row>
        <row r="7075">
          <cell r="A7075">
            <v>2406019</v>
          </cell>
          <cell r="B7075" t="str">
            <v>Malecones mantenidos</v>
          </cell>
        </row>
        <row r="7076">
          <cell r="A7076">
            <v>2406022</v>
          </cell>
          <cell r="B7076" t="str">
            <v>Canal navegable Mejorado</v>
          </cell>
        </row>
        <row r="7077">
          <cell r="A7077">
            <v>2406023</v>
          </cell>
          <cell r="B7077" t="str">
            <v>Obras de adecuación para mejoramiento de canal fluvial</v>
          </cell>
        </row>
        <row r="7078">
          <cell r="A7078">
            <v>2406024</v>
          </cell>
          <cell r="B7078" t="str">
            <v>Canal navegable con señalización física</v>
          </cell>
        </row>
        <row r="7079">
          <cell r="A7079">
            <v>2406025</v>
          </cell>
          <cell r="B7079" t="str">
            <v>Obra de mitigación y/o compensación socio ambiental realizada en canal fluvial</v>
          </cell>
        </row>
        <row r="7080">
          <cell r="A7080">
            <v>2406026</v>
          </cell>
          <cell r="B7080" t="str">
            <v>Sistema de Señalización Satelital implementado</v>
          </cell>
        </row>
        <row r="7081">
          <cell r="A7081">
            <v>2406027</v>
          </cell>
          <cell r="B7081" t="str">
            <v>Canal navegable mantenido</v>
          </cell>
        </row>
        <row r="7082">
          <cell r="A7082">
            <v>2406027</v>
          </cell>
          <cell r="B7082" t="str">
            <v>Canal navegable mantenido</v>
          </cell>
        </row>
        <row r="7083">
          <cell r="A7083">
            <v>2406028</v>
          </cell>
          <cell r="B7083" t="str">
            <v>Señalización física mantenida</v>
          </cell>
        </row>
        <row r="7084">
          <cell r="A7084">
            <v>2406029</v>
          </cell>
          <cell r="B7084" t="str">
            <v>Obra de mitigación y/o compensación socio ambiental realizada</v>
          </cell>
        </row>
        <row r="7085">
          <cell r="A7085">
            <v>2406030</v>
          </cell>
          <cell r="B7085" t="str">
            <v>Sedes de control de tráfico en funcionamiento (unidad)</v>
          </cell>
        </row>
        <row r="7086">
          <cell r="A7086">
            <v>2406031</v>
          </cell>
          <cell r="B7086" t="str">
            <v>Sedes de control de tráfico construidas</v>
          </cell>
        </row>
        <row r="7087">
          <cell r="A7087">
            <v>2406032</v>
          </cell>
          <cell r="B7087" t="str">
            <v>Sedes de control de tráfico mantenidas (unidad)</v>
          </cell>
        </row>
        <row r="7088">
          <cell r="A7088">
            <v>1101004</v>
          </cell>
          <cell r="B7088" t="str">
            <v>Servicio culturales para la promoción de Colombia en el exterior</v>
          </cell>
        </row>
        <row r="7089">
          <cell r="A7089">
            <v>1101006</v>
          </cell>
          <cell r="B7089" t="str">
            <v>Servicio deportivos para la promoción de Colombia en el exterior</v>
          </cell>
        </row>
        <row r="7090">
          <cell r="A7090">
            <v>1102001</v>
          </cell>
          <cell r="B7090" t="str">
            <v>Instrumentos internacionales con instancias multilaterales</v>
          </cell>
        </row>
        <row r="7091">
          <cell r="A7091">
            <v>1102002</v>
          </cell>
          <cell r="B7091" t="str">
            <v>Documentos metodológicos</v>
          </cell>
        </row>
        <row r="7092">
          <cell r="A7092">
            <v>1102002</v>
          </cell>
          <cell r="B7092" t="str">
            <v>Documentos metodológicos</v>
          </cell>
        </row>
        <row r="7093">
          <cell r="A7093">
            <v>1102002</v>
          </cell>
          <cell r="B7093" t="str">
            <v>Documentos metodológicos</v>
          </cell>
        </row>
        <row r="7094">
          <cell r="A7094">
            <v>1102005</v>
          </cell>
          <cell r="B7094" t="str">
            <v>Visitas y reuniones en el marco de organismos multilaterales</v>
          </cell>
        </row>
        <row r="7095">
          <cell r="A7095">
            <v>1103001</v>
          </cell>
          <cell r="B7095" t="str">
            <v>Punto de control migratorio</v>
          </cell>
        </row>
        <row r="7096">
          <cell r="A7096">
            <v>1103002</v>
          </cell>
          <cell r="B7096" t="str">
            <v>Centro facilitador de Servicios migratorios</v>
          </cell>
        </row>
        <row r="7097">
          <cell r="A7097">
            <v>1103005</v>
          </cell>
          <cell r="B7097" t="str">
            <v>Servicio de verificación migratoria</v>
          </cell>
        </row>
        <row r="7098">
          <cell r="A7098">
            <v>1103006</v>
          </cell>
          <cell r="B7098" t="str">
            <v>Servicio de asistencia a colombianos en el exterior</v>
          </cell>
        </row>
        <row r="7099">
          <cell r="A7099">
            <v>1103006</v>
          </cell>
          <cell r="B7099" t="str">
            <v>Servicio de asistencia a colombianos en el exterior</v>
          </cell>
        </row>
        <row r="7100">
          <cell r="A7100">
            <v>1103006</v>
          </cell>
          <cell r="B7100" t="str">
            <v>Servicio de asistencia a colombianos en el exterior</v>
          </cell>
        </row>
        <row r="7101">
          <cell r="A7101">
            <v>1103007</v>
          </cell>
          <cell r="B7101" t="str">
            <v>Servicio de divulgación de la política migratoria y la oferta institucional del Estado para colombianos en el exterior</v>
          </cell>
        </row>
        <row r="7102">
          <cell r="A7102">
            <v>1103007</v>
          </cell>
          <cell r="B7102" t="str">
            <v>Servicio de divulgación de la política migratoria y la oferta institucional del Estado para colombianos en el exterior</v>
          </cell>
        </row>
        <row r="7103">
          <cell r="A7103">
            <v>1103007</v>
          </cell>
          <cell r="B7103" t="str">
            <v>Servicio de divulgación de la política migratoria y la oferta institucional del Estado para colombianos en el exterior</v>
          </cell>
        </row>
        <row r="7104">
          <cell r="A7104">
            <v>1103007</v>
          </cell>
          <cell r="B7104" t="str">
            <v>Servicio de divulgación de la política migratoria y la oferta institucional del Estado para colombianos en el exterior</v>
          </cell>
        </row>
        <row r="7105">
          <cell r="A7105">
            <v>1103007</v>
          </cell>
          <cell r="B7105" t="str">
            <v>Servicio de divulgación de la política migratoria y la oferta institucional del Estado para colombianos en el exterior</v>
          </cell>
        </row>
        <row r="7106">
          <cell r="A7106">
            <v>1103008</v>
          </cell>
          <cell r="B7106" t="str">
            <v>Servicio de difusión de la política migratoria y la oferta institucional del Estado para colombianos en el exterior</v>
          </cell>
        </row>
        <row r="7107">
          <cell r="A7107">
            <v>1103008</v>
          </cell>
          <cell r="B7107" t="str">
            <v>Servicio de difusión de la política migratoria y la oferta institucional del Estado para colombianos en el exterior</v>
          </cell>
        </row>
        <row r="7108">
          <cell r="A7108">
            <v>1103008</v>
          </cell>
          <cell r="B7108" t="str">
            <v>Servicio de difusión de la política migratoria y la oferta institucional del Estado para colombianos en el exterior</v>
          </cell>
        </row>
        <row r="7109">
          <cell r="A7109">
            <v>1103011</v>
          </cell>
          <cell r="B7109" t="str">
            <v>Servicio de asistencia técnica en mesas de trabajo-dialogo de connacionales</v>
          </cell>
        </row>
        <row r="7110">
          <cell r="A7110">
            <v>1103011</v>
          </cell>
          <cell r="B7110" t="str">
            <v>Servicio de asistencia técnica en mesas de trabajo-dialogo de connacionales</v>
          </cell>
        </row>
        <row r="7111">
          <cell r="A7111">
            <v>1103011</v>
          </cell>
          <cell r="B7111" t="str">
            <v>Servicio de asistencia técnica en mesas de trabajo-dialogo de connacionales</v>
          </cell>
        </row>
        <row r="7112">
          <cell r="A7112">
            <v>1103012</v>
          </cell>
          <cell r="B7112" t="str">
            <v>Servicio de atención al retornado</v>
          </cell>
        </row>
        <row r="7113">
          <cell r="A7113">
            <v>1103012</v>
          </cell>
          <cell r="B7113" t="str">
            <v>Servicio de atención al retornado</v>
          </cell>
        </row>
        <row r="7114">
          <cell r="A7114">
            <v>1103012</v>
          </cell>
          <cell r="B7114" t="str">
            <v>Servicio de atención al retornado</v>
          </cell>
        </row>
        <row r="7115">
          <cell r="A7115">
            <v>1103012</v>
          </cell>
          <cell r="B7115" t="str">
            <v>Servicio de atención al retornado</v>
          </cell>
        </row>
        <row r="7116">
          <cell r="A7116">
            <v>1103012</v>
          </cell>
          <cell r="B7116" t="str">
            <v>Servicio de atención al retornado</v>
          </cell>
        </row>
        <row r="7117">
          <cell r="A7117">
            <v>1103013</v>
          </cell>
          <cell r="B7117" t="str">
            <v>Consulados consolidados</v>
          </cell>
        </row>
        <row r="7118">
          <cell r="A7118">
            <v>1103013</v>
          </cell>
          <cell r="B7118" t="str">
            <v>Consulados consolidados</v>
          </cell>
        </row>
        <row r="7119">
          <cell r="A7119">
            <v>1104002</v>
          </cell>
          <cell r="B7119" t="str">
            <v>Servicio de intervención social y económica en zonas de frontera</v>
          </cell>
        </row>
        <row r="7120">
          <cell r="A7120">
            <v>1104003</v>
          </cell>
          <cell r="B7120" t="str">
            <v>Instrumentos internacionales con Estados para el desarrollo de la soberanía e integración fronteriza</v>
          </cell>
        </row>
        <row r="7121">
          <cell r="A7121">
            <v>1105001</v>
          </cell>
          <cell r="B7121" t="str">
            <v>Instrumentos internacionales de cooperación</v>
          </cell>
        </row>
        <row r="7122">
          <cell r="A7122">
            <v>1105002</v>
          </cell>
          <cell r="B7122" t="str">
            <v>Proyectos de cooperación internacional</v>
          </cell>
        </row>
        <row r="7123">
          <cell r="A7123">
            <v>1201001</v>
          </cell>
          <cell r="B7123" t="str">
            <v>Documentos normativos</v>
          </cell>
        </row>
        <row r="7124">
          <cell r="A7124">
            <v>1201001</v>
          </cell>
          <cell r="B7124" t="str">
            <v>Documentos normativos</v>
          </cell>
        </row>
        <row r="7125">
          <cell r="A7125">
            <v>1201002</v>
          </cell>
          <cell r="B7125" t="str">
            <v>Documentos de lineamientos técnicos</v>
          </cell>
        </row>
        <row r="7126">
          <cell r="A7126">
            <v>1201002</v>
          </cell>
          <cell r="B7126" t="str">
            <v>Documentos de lineamientos técnicos</v>
          </cell>
        </row>
        <row r="7127">
          <cell r="A7127">
            <v>1201002</v>
          </cell>
          <cell r="B7127" t="str">
            <v>Documentos de lineamientos técnicos</v>
          </cell>
        </row>
        <row r="7128">
          <cell r="A7128">
            <v>1201003</v>
          </cell>
          <cell r="B7128" t="str">
            <v>Servicio de divulgación para fortalecer el acceso al marco normativo y jurisprudencial</v>
          </cell>
        </row>
        <row r="7129">
          <cell r="A7129">
            <v>1201003</v>
          </cell>
          <cell r="B7129" t="str">
            <v>Servicio de divulgación para fortalecer el acceso al marco normativo y jurisprudencial</v>
          </cell>
        </row>
        <row r="7130">
          <cell r="A7130">
            <v>1202001</v>
          </cell>
          <cell r="B7130" t="str">
            <v>Casas de Justicia en operación</v>
          </cell>
        </row>
        <row r="7131">
          <cell r="A7131">
            <v>1202002</v>
          </cell>
          <cell r="B7131" t="str">
            <v>Servicio de justicia a los ciudadanos</v>
          </cell>
        </row>
        <row r="7132">
          <cell r="A7132">
            <v>1202002</v>
          </cell>
          <cell r="B7132" t="str">
            <v>Servicio de justicia a los ciudadanos</v>
          </cell>
        </row>
        <row r="7133">
          <cell r="A7133">
            <v>1202002</v>
          </cell>
          <cell r="B7133" t="str">
            <v>Servicio de justicia a los ciudadanos</v>
          </cell>
        </row>
        <row r="7134">
          <cell r="A7134">
            <v>1202003</v>
          </cell>
          <cell r="B7134" t="str">
            <v>Centros de Convivencia Ciudadana en operación</v>
          </cell>
        </row>
        <row r="7135">
          <cell r="A7135">
            <v>1202004</v>
          </cell>
          <cell r="B7135" t="str">
            <v>Servicio de asistencia técnica para la articulación de los operadores de los Servicio de justicia</v>
          </cell>
        </row>
        <row r="7136">
          <cell r="A7136">
            <v>1202004</v>
          </cell>
          <cell r="B7136" t="str">
            <v>Servicio de asistencia técnica para la articulación de los operadores de los Servicio de justicia</v>
          </cell>
        </row>
        <row r="7137">
          <cell r="A7137">
            <v>1202005</v>
          </cell>
          <cell r="B7137" t="str">
            <v>Servicio de asistencia técnica para la descentralización de los Servicio de justicia en los territorios</v>
          </cell>
        </row>
        <row r="7138">
          <cell r="A7138">
            <v>1202005</v>
          </cell>
          <cell r="B7138" t="str">
            <v>Servicio de asistencia técnica para la descentralización de los Servicio de justicia en los territorios</v>
          </cell>
        </row>
        <row r="7139">
          <cell r="A7139">
            <v>1202006</v>
          </cell>
          <cell r="B7139" t="str">
            <v>Documentos de planeación</v>
          </cell>
        </row>
        <row r="7140">
          <cell r="A7140">
            <v>1202006</v>
          </cell>
          <cell r="B7140" t="str">
            <v>Documentos de planeación</v>
          </cell>
        </row>
        <row r="7141">
          <cell r="A7141">
            <v>1202006</v>
          </cell>
          <cell r="B7141" t="str">
            <v>Documentos de planeación</v>
          </cell>
        </row>
        <row r="7142">
          <cell r="A7142">
            <v>1202006</v>
          </cell>
          <cell r="B7142" t="str">
            <v>Documentos de planeación</v>
          </cell>
        </row>
        <row r="7143">
          <cell r="A7143">
            <v>1202006</v>
          </cell>
          <cell r="B7143" t="str">
            <v>Documentos de planeación</v>
          </cell>
        </row>
        <row r="7144">
          <cell r="A7144">
            <v>1202007</v>
          </cell>
          <cell r="B7144" t="str">
            <v>Servicio de información para orientar al ciudadano en el acceso a la justicia</v>
          </cell>
        </row>
        <row r="7145">
          <cell r="A7145">
            <v>1202007</v>
          </cell>
          <cell r="B7145" t="str">
            <v>Servicio de información para orientar al ciudadano en el acceso a la justicia</v>
          </cell>
        </row>
        <row r="7146">
          <cell r="A7146">
            <v>1202008</v>
          </cell>
          <cell r="B7146" t="str">
            <v>Documentos de investigación</v>
          </cell>
        </row>
        <row r="7147">
          <cell r="A7147">
            <v>1202008</v>
          </cell>
          <cell r="B7147" t="str">
            <v>Documentos de investigación</v>
          </cell>
        </row>
        <row r="7148">
          <cell r="A7148">
            <v>1202008</v>
          </cell>
          <cell r="B7148" t="str">
            <v>Documentos de investigación</v>
          </cell>
        </row>
        <row r="7149">
          <cell r="A7149">
            <v>1202009</v>
          </cell>
          <cell r="B7149" t="str">
            <v>Documentos metodológicos</v>
          </cell>
        </row>
        <row r="7150">
          <cell r="A7150">
            <v>1202009</v>
          </cell>
          <cell r="B7150" t="str">
            <v>Documentos metodológicos</v>
          </cell>
        </row>
        <row r="7151">
          <cell r="A7151">
            <v>1202010</v>
          </cell>
          <cell r="B7151" t="str">
            <v>Documentos de lineamientos técnicos</v>
          </cell>
        </row>
        <row r="7152">
          <cell r="A7152">
            <v>1202011</v>
          </cell>
          <cell r="B7152" t="str">
            <v>Documentos normativos</v>
          </cell>
        </row>
        <row r="7153">
          <cell r="A7153">
            <v>1202011</v>
          </cell>
          <cell r="B7153" t="str">
            <v>Documentos normativos</v>
          </cell>
        </row>
        <row r="7154">
          <cell r="A7154">
            <v>1202011</v>
          </cell>
          <cell r="B7154" t="str">
            <v>Documentos normativos</v>
          </cell>
        </row>
        <row r="7155">
          <cell r="A7155">
            <v>1202011</v>
          </cell>
          <cell r="B7155" t="str">
            <v>Documentos normativos</v>
          </cell>
        </row>
        <row r="7156">
          <cell r="A7156">
            <v>1202011</v>
          </cell>
          <cell r="B7156" t="str">
            <v>Documentos normativos</v>
          </cell>
        </row>
        <row r="7157">
          <cell r="A7157">
            <v>1202012</v>
          </cell>
          <cell r="B7157" t="str">
            <v>Servicio de educación informal en temas de acceso a la justicia</v>
          </cell>
        </row>
        <row r="7158">
          <cell r="A7158">
            <v>1202012</v>
          </cell>
          <cell r="B7158" t="str">
            <v>Servicio de educación informal en temas de acceso a la justicia</v>
          </cell>
        </row>
        <row r="7159">
          <cell r="A7159">
            <v>1202012</v>
          </cell>
          <cell r="B7159" t="str">
            <v>Servicio de educación informal en temas de acceso a la justicia</v>
          </cell>
        </row>
        <row r="7160">
          <cell r="A7160">
            <v>1202012</v>
          </cell>
          <cell r="B7160" t="str">
            <v>Servicio de educación informal en temas de acceso a la justicia</v>
          </cell>
        </row>
        <row r="7161">
          <cell r="A7161">
            <v>1203001</v>
          </cell>
          <cell r="B7161" t="str">
            <v>Servicio de divulgación para promover los métodos de resolución de conflictos</v>
          </cell>
        </row>
        <row r="7162">
          <cell r="A7162">
            <v>1203001</v>
          </cell>
          <cell r="B7162" t="str">
            <v>Servicio de divulgación para promover los métodos de resolución de conflictos</v>
          </cell>
        </row>
        <row r="7163">
          <cell r="A7163">
            <v>1203001</v>
          </cell>
          <cell r="B7163" t="str">
            <v>Servicio de divulgación para promover los métodos de resolución de conflictos</v>
          </cell>
        </row>
        <row r="7164">
          <cell r="A7164">
            <v>1203002</v>
          </cell>
          <cell r="B7164" t="str">
            <v>Servicio de asistencia técnica para la implementación de los métodos de resolución de conflictos</v>
          </cell>
        </row>
        <row r="7165">
          <cell r="A7165">
            <v>1203003</v>
          </cell>
          <cell r="B7165" t="str">
            <v>Documentos normativos</v>
          </cell>
        </row>
        <row r="7166">
          <cell r="A7166">
            <v>1203003</v>
          </cell>
          <cell r="B7166" t="str">
            <v>Documentos normativos</v>
          </cell>
        </row>
        <row r="7167">
          <cell r="A7167">
            <v>1203003</v>
          </cell>
          <cell r="B7167" t="str">
            <v>Documentos normativos</v>
          </cell>
        </row>
        <row r="7168">
          <cell r="A7168">
            <v>1203003</v>
          </cell>
          <cell r="B7168" t="str">
            <v>Documentos normativos</v>
          </cell>
        </row>
        <row r="7169">
          <cell r="A7169">
            <v>1203004</v>
          </cell>
          <cell r="B7169" t="str">
            <v>Documentos de planeación</v>
          </cell>
        </row>
        <row r="7170">
          <cell r="A7170">
            <v>1203005</v>
          </cell>
          <cell r="B7170" t="str">
            <v>Documentos de investigación</v>
          </cell>
        </row>
        <row r="7171">
          <cell r="A7171">
            <v>1203006</v>
          </cell>
          <cell r="B7171" t="str">
            <v>Documentos metodológicos</v>
          </cell>
        </row>
        <row r="7172">
          <cell r="A7172">
            <v>1203007</v>
          </cell>
          <cell r="B7172" t="str">
            <v>Servicio de captura de información para la conciliación, arbitraje y amigable composición</v>
          </cell>
        </row>
        <row r="7173">
          <cell r="A7173">
            <v>1203007</v>
          </cell>
          <cell r="B7173" t="str">
            <v>Servicio de captura de información para la conciliación, arbitraje y amigable composición</v>
          </cell>
        </row>
        <row r="7174">
          <cell r="A7174">
            <v>1203008</v>
          </cell>
          <cell r="B7174" t="str">
            <v>Documentos de lineamientos técnicos</v>
          </cell>
        </row>
        <row r="7175">
          <cell r="A7175">
            <v>1203009</v>
          </cell>
          <cell r="B7175" t="str">
            <v>Servicio de educación informal en resolución de conflictos</v>
          </cell>
        </row>
        <row r="7176">
          <cell r="A7176">
            <v>1203009</v>
          </cell>
          <cell r="B7176" t="str">
            <v>Servicio de educación informal en resolución de conflictos</v>
          </cell>
        </row>
        <row r="7177">
          <cell r="A7177">
            <v>1203009</v>
          </cell>
          <cell r="B7177" t="str">
            <v>Servicio de educación informal en resolución de conflictos</v>
          </cell>
        </row>
        <row r="7178">
          <cell r="A7178">
            <v>1203009</v>
          </cell>
          <cell r="B7178" t="str">
            <v>Servicio de educación informal en resolución de conflictos</v>
          </cell>
        </row>
        <row r="7179">
          <cell r="A7179">
            <v>1203009</v>
          </cell>
          <cell r="B7179" t="str">
            <v>Servicio de educación informal en resolución de conflictos</v>
          </cell>
        </row>
        <row r="7180">
          <cell r="A7180">
            <v>1203009</v>
          </cell>
          <cell r="B7180" t="str">
            <v>Servicio de educación informal en resolución de conflictos</v>
          </cell>
        </row>
        <row r="7181">
          <cell r="A7181">
            <v>1203010</v>
          </cell>
          <cell r="B7181" t="str">
            <v>Servicio de inspección, control y vigilancia en resolución de conflictos</v>
          </cell>
        </row>
        <row r="7182">
          <cell r="A7182">
            <v>1204001</v>
          </cell>
          <cell r="B7182" t="str">
            <v>Servicio de asistencia técnica para la construcción y actualización de mecanismos de justicia transicional</v>
          </cell>
        </row>
        <row r="7183">
          <cell r="A7183">
            <v>1204001</v>
          </cell>
          <cell r="B7183" t="str">
            <v>Servicio de asistencia técnica para la construcción y actualización de mecanismos de justicia transicional</v>
          </cell>
        </row>
        <row r="7184">
          <cell r="A7184">
            <v>1204002</v>
          </cell>
          <cell r="B7184" t="str">
            <v>Servicio para la articulación de los mecanismos de justicia transicional</v>
          </cell>
        </row>
        <row r="7185">
          <cell r="A7185">
            <v>1204003</v>
          </cell>
          <cell r="B7185" t="str">
            <v>Documentos de lineamientos técnicos</v>
          </cell>
        </row>
        <row r="7186">
          <cell r="A7186">
            <v>1204003</v>
          </cell>
          <cell r="B7186" t="str">
            <v>Documentos de lineamientos técnicos</v>
          </cell>
        </row>
        <row r="7187">
          <cell r="A7187">
            <v>1204005</v>
          </cell>
          <cell r="B7187" t="str">
            <v>Documentos normativos</v>
          </cell>
        </row>
        <row r="7188">
          <cell r="A7188">
            <v>1204005</v>
          </cell>
          <cell r="B7188" t="str">
            <v>Documentos normativos</v>
          </cell>
        </row>
        <row r="7189">
          <cell r="A7189">
            <v>1204006</v>
          </cell>
          <cell r="B7189" t="str">
            <v>Servicio para fortalecer los procesos de restitución de tierras</v>
          </cell>
        </row>
        <row r="7190">
          <cell r="A7190">
            <v>1204006</v>
          </cell>
          <cell r="B7190" t="str">
            <v>Servicio para fortalecer los procesos de restitución de tierras</v>
          </cell>
        </row>
        <row r="7191">
          <cell r="A7191">
            <v>1204006</v>
          </cell>
          <cell r="B7191" t="str">
            <v>Servicio para fortalecer los procesos de restitución de tierras</v>
          </cell>
        </row>
        <row r="7192">
          <cell r="A7192">
            <v>1204006</v>
          </cell>
          <cell r="B7192" t="str">
            <v>Servicio para fortalecer los procesos de restitución de tierras</v>
          </cell>
        </row>
        <row r="7193">
          <cell r="A7193">
            <v>1204007</v>
          </cell>
          <cell r="B7193" t="str">
            <v>Servicio para fortalecer los procesos de saneamiento y formalización a los entes territoriales y a la ciudadanía</v>
          </cell>
        </row>
        <row r="7194">
          <cell r="A7194">
            <v>1204007</v>
          </cell>
          <cell r="B7194" t="str">
            <v>Servicio para fortalecer los procesos de saneamiento y formalización a los entes territoriales y a la ciudadanía</v>
          </cell>
        </row>
        <row r="7195">
          <cell r="A7195">
            <v>1204008</v>
          </cell>
          <cell r="B7195" t="str">
            <v>Servicio para la Identificación registral de los predios presuntamente baldíos de la Nación</v>
          </cell>
        </row>
        <row r="7196">
          <cell r="A7196">
            <v>1205001</v>
          </cell>
          <cell r="B7196" t="str">
            <v>Servicio de asistencia técnica a las entidades en materia de defensa jurídica, gerencia jurídica publica, solución amistosa de conflictos y /o prevención del daño antijurídico</v>
          </cell>
        </row>
        <row r="7197">
          <cell r="A7197">
            <v>1205001</v>
          </cell>
          <cell r="B7197" t="str">
            <v>Servicio de asistencia técnica a las entidades en materia de defensa jurídica, gerencia jurídica publica, solución amistosa de conflictos y /o prevención del daño antijurídico</v>
          </cell>
        </row>
        <row r="7198">
          <cell r="A7198">
            <v>1205001</v>
          </cell>
          <cell r="B7198" t="str">
            <v>Servicio de asistencia técnica a las entidades en materia de defensa jurídica, gerencia jurídica publica, solución amistosa de conflictos y /o prevención del daño antijurídico</v>
          </cell>
        </row>
        <row r="7199">
          <cell r="A7199">
            <v>1205002</v>
          </cell>
          <cell r="B7199" t="str">
            <v>Servicio de asistencia técnica para implementar mejores prácticas en materia de prevención del daño antijurídico y defensa jurídica del Estado</v>
          </cell>
        </row>
        <row r="7200">
          <cell r="A7200">
            <v>1205003</v>
          </cell>
          <cell r="B7200" t="str">
            <v>Servicio de educación informal en los componentes del ciclo de defensa jurídica del Estado</v>
          </cell>
        </row>
        <row r="7201">
          <cell r="A7201">
            <v>1205003</v>
          </cell>
          <cell r="B7201" t="str">
            <v>Servicio de educación informal en los componentes del ciclo de defensa jurídica del Estado</v>
          </cell>
        </row>
        <row r="7202">
          <cell r="A7202">
            <v>1205004</v>
          </cell>
          <cell r="B7202" t="str">
            <v>Documentos de investigación</v>
          </cell>
        </row>
        <row r="7203">
          <cell r="A7203">
            <v>1205004</v>
          </cell>
          <cell r="B7203" t="str">
            <v>Documentos de investigación</v>
          </cell>
        </row>
        <row r="7204">
          <cell r="A7204">
            <v>1205005</v>
          </cell>
          <cell r="B7204" t="str">
            <v>Documentos de lineamientos técnicos</v>
          </cell>
        </row>
        <row r="7205">
          <cell r="A7205">
            <v>1205005</v>
          </cell>
          <cell r="B7205" t="str">
            <v>Documentos de lineamientos técnicos</v>
          </cell>
        </row>
        <row r="7206">
          <cell r="A7206">
            <v>1205005</v>
          </cell>
          <cell r="B7206" t="str">
            <v>Documentos de lineamientos técnicos</v>
          </cell>
        </row>
        <row r="7207">
          <cell r="A7207">
            <v>1205006</v>
          </cell>
          <cell r="B7207" t="str">
            <v>Documentos normativos</v>
          </cell>
        </row>
        <row r="7208">
          <cell r="A7208">
            <v>1205006</v>
          </cell>
          <cell r="B7208" t="str">
            <v>Documentos normativos</v>
          </cell>
        </row>
        <row r="7209">
          <cell r="A7209">
            <v>1205007</v>
          </cell>
          <cell r="B7209" t="str">
            <v>Documentos de planeación</v>
          </cell>
        </row>
        <row r="7210">
          <cell r="A7210">
            <v>1205007</v>
          </cell>
          <cell r="B7210" t="str">
            <v>Documentos de planeación</v>
          </cell>
        </row>
        <row r="7211">
          <cell r="A7211">
            <v>1205008</v>
          </cell>
          <cell r="B7211" t="str">
            <v>Servicio de información en materia de defensa jurídica</v>
          </cell>
        </row>
        <row r="7212">
          <cell r="A7212">
            <v>1205008</v>
          </cell>
          <cell r="B7212" t="str">
            <v>Servicio de información en materia de defensa jurídica</v>
          </cell>
        </row>
        <row r="7213">
          <cell r="A7213">
            <v>1206001</v>
          </cell>
          <cell r="B7213" t="str">
            <v>Infraestructura penitenciaria y carcelaria construida</v>
          </cell>
        </row>
        <row r="7214">
          <cell r="A7214">
            <v>1206001</v>
          </cell>
          <cell r="B7214" t="str">
            <v>Infraestructura penitenciaria y carcelaria construida</v>
          </cell>
        </row>
        <row r="7215">
          <cell r="A7215">
            <v>1206001</v>
          </cell>
          <cell r="B7215" t="str">
            <v>Infraestructura penitenciaria y carcelaria construida</v>
          </cell>
        </row>
        <row r="7216">
          <cell r="A7216">
            <v>1206001</v>
          </cell>
          <cell r="B7216" t="str">
            <v>Infraestructura penitenciaria y carcelaria construida</v>
          </cell>
        </row>
        <row r="7217">
          <cell r="A7217">
            <v>1206001</v>
          </cell>
          <cell r="B7217" t="str">
            <v>Infraestructura penitenciaria y carcelaria construida</v>
          </cell>
        </row>
        <row r="7218">
          <cell r="A7218">
            <v>1206002</v>
          </cell>
          <cell r="B7218" t="str">
            <v>Infraestructura penitenciaria y carcelaria con mantenimiento</v>
          </cell>
        </row>
        <row r="7219">
          <cell r="A7219">
            <v>1206002</v>
          </cell>
          <cell r="B7219" t="str">
            <v>Infraestructura penitenciaria y carcelaria con mantenimiento</v>
          </cell>
        </row>
        <row r="7220">
          <cell r="A7220">
            <v>1206002</v>
          </cell>
          <cell r="B7220" t="str">
            <v>Infraestructura penitenciaria y carcelaria con mantenimiento</v>
          </cell>
        </row>
        <row r="7221">
          <cell r="A7221">
            <v>1206002</v>
          </cell>
          <cell r="B7221" t="str">
            <v>Infraestructura penitenciaria y carcelaria con mantenimiento</v>
          </cell>
        </row>
        <row r="7222">
          <cell r="A7222">
            <v>1206002</v>
          </cell>
          <cell r="B7222" t="str">
            <v>Infraestructura penitenciaria y carcelaria con mantenimiento</v>
          </cell>
        </row>
        <row r="7223">
          <cell r="A7223">
            <v>1206002</v>
          </cell>
          <cell r="B7223" t="str">
            <v>Infraestructura penitenciaria y carcelaria con mantenimiento</v>
          </cell>
        </row>
        <row r="7224">
          <cell r="A7224">
            <v>1206002</v>
          </cell>
          <cell r="B7224" t="str">
            <v>Infraestructura penitenciaria y carcelaria con mantenimiento</v>
          </cell>
        </row>
        <row r="7225">
          <cell r="A7225">
            <v>1206002</v>
          </cell>
          <cell r="B7225" t="str">
            <v>Infraestructura penitenciaria y carcelaria con mantenimiento</v>
          </cell>
        </row>
        <row r="7226">
          <cell r="A7226">
            <v>1206002</v>
          </cell>
          <cell r="B7226" t="str">
            <v>Infraestructura penitenciaria y carcelaria con mantenimiento</v>
          </cell>
        </row>
        <row r="7227">
          <cell r="A7227">
            <v>1206002</v>
          </cell>
          <cell r="B7227" t="str">
            <v>Infraestructura penitenciaria y carcelaria con mantenimiento</v>
          </cell>
        </row>
        <row r="7228">
          <cell r="A7228">
            <v>1206002</v>
          </cell>
          <cell r="B7228" t="str">
            <v>Infraestructura penitenciaria y carcelaria con mantenimiento</v>
          </cell>
        </row>
        <row r="7229">
          <cell r="A7229">
            <v>1206002</v>
          </cell>
          <cell r="B7229" t="str">
            <v>Infraestructura penitenciaria y carcelaria con mantenimiento</v>
          </cell>
        </row>
        <row r="7230">
          <cell r="A7230">
            <v>1206002</v>
          </cell>
          <cell r="B7230" t="str">
            <v>Infraestructura penitenciaria y carcelaria con mantenimiento</v>
          </cell>
        </row>
        <row r="7231">
          <cell r="A7231">
            <v>1206003</v>
          </cell>
          <cell r="B7231" t="str">
            <v>Infraestructura penitenciaria y carcelaria con mejoramiento</v>
          </cell>
        </row>
        <row r="7232">
          <cell r="A7232">
            <v>1206003</v>
          </cell>
          <cell r="B7232" t="str">
            <v>Infraestructura penitenciaria y carcelaria con mejoramiento</v>
          </cell>
        </row>
        <row r="7233">
          <cell r="A7233">
            <v>1206003</v>
          </cell>
          <cell r="B7233" t="str">
            <v>Infraestructura penitenciaria y carcelaria con mejoramiento</v>
          </cell>
        </row>
        <row r="7234">
          <cell r="A7234">
            <v>1206003</v>
          </cell>
          <cell r="B7234" t="str">
            <v>Infraestructura penitenciaria y carcelaria con mejoramiento</v>
          </cell>
        </row>
        <row r="7235">
          <cell r="A7235">
            <v>1206003</v>
          </cell>
          <cell r="B7235" t="str">
            <v>Infraestructura penitenciaria y carcelaria con mejoramiento</v>
          </cell>
        </row>
        <row r="7236">
          <cell r="A7236">
            <v>1206003</v>
          </cell>
          <cell r="B7236" t="str">
            <v>Infraestructura penitenciaria y carcelaria con mejoramiento</v>
          </cell>
        </row>
        <row r="7237">
          <cell r="A7237">
            <v>1206003</v>
          </cell>
          <cell r="B7237" t="str">
            <v>Infraestructura penitenciaria y carcelaria con mejoramiento</v>
          </cell>
        </row>
        <row r="7238">
          <cell r="A7238">
            <v>1206003</v>
          </cell>
          <cell r="B7238" t="str">
            <v>Infraestructura penitenciaria y carcelaria con mejoramiento</v>
          </cell>
        </row>
        <row r="7239">
          <cell r="A7239">
            <v>1206003</v>
          </cell>
          <cell r="B7239" t="str">
            <v>Infraestructura penitenciaria y carcelaria con mejoramiento</v>
          </cell>
        </row>
        <row r="7240">
          <cell r="A7240">
            <v>1206003</v>
          </cell>
          <cell r="B7240" t="str">
            <v>Infraestructura penitenciaria y carcelaria con mejoramiento</v>
          </cell>
        </row>
        <row r="7241">
          <cell r="A7241">
            <v>1206003</v>
          </cell>
          <cell r="B7241" t="str">
            <v>Infraestructura penitenciaria y carcelaria con mejoramiento</v>
          </cell>
        </row>
        <row r="7242">
          <cell r="A7242">
            <v>1206003</v>
          </cell>
          <cell r="B7242" t="str">
            <v>Infraestructura penitenciaria y carcelaria con mejoramiento</v>
          </cell>
        </row>
        <row r="7243">
          <cell r="A7243">
            <v>1206003</v>
          </cell>
          <cell r="B7243" t="str">
            <v>Infraestructura penitenciaria y carcelaria con mejoramiento</v>
          </cell>
        </row>
        <row r="7244">
          <cell r="A7244">
            <v>1206004</v>
          </cell>
          <cell r="B7244" t="str">
            <v>Servicio de vigilancia carcelaria y penitenciaria</v>
          </cell>
        </row>
        <row r="7245">
          <cell r="A7245">
            <v>1206004</v>
          </cell>
          <cell r="B7245" t="str">
            <v>Servicio de vigilancia carcelaria y penitenciaria</v>
          </cell>
        </row>
        <row r="7246">
          <cell r="A7246">
            <v>1206004</v>
          </cell>
          <cell r="B7246" t="str">
            <v>Servicio de vigilancia carcelaria y penitenciaria</v>
          </cell>
        </row>
        <row r="7247">
          <cell r="A7247">
            <v>1206005</v>
          </cell>
          <cell r="B7247" t="str">
            <v>Servicio de resocialización de personas privadas de la libertad</v>
          </cell>
        </row>
        <row r="7248">
          <cell r="A7248">
            <v>1206005</v>
          </cell>
          <cell r="B7248" t="str">
            <v>Servicio de resocialización de personas privadas de la libertad</v>
          </cell>
        </row>
        <row r="7249">
          <cell r="A7249">
            <v>1206005</v>
          </cell>
          <cell r="B7249" t="str">
            <v>Servicio de resocialización de personas privadas de la libertad</v>
          </cell>
        </row>
        <row r="7250">
          <cell r="A7250">
            <v>1206006</v>
          </cell>
          <cell r="B7250" t="str">
            <v>Servicio de información penitenciaria y carcelaria para la toma de decisiones</v>
          </cell>
        </row>
        <row r="7251">
          <cell r="A7251">
            <v>1206007</v>
          </cell>
          <cell r="B7251" t="str">
            <v>Servicio de bienestar a la población privada de libertad</v>
          </cell>
        </row>
        <row r="7252">
          <cell r="A7252">
            <v>1206007</v>
          </cell>
          <cell r="B7252" t="str">
            <v>Servicio de bienestar a la población privada de libertad</v>
          </cell>
        </row>
        <row r="7253">
          <cell r="A7253">
            <v>1206007</v>
          </cell>
          <cell r="B7253" t="str">
            <v>Servicio de bienestar a la población privada de libertad</v>
          </cell>
        </row>
        <row r="7254">
          <cell r="A7254">
            <v>1206007</v>
          </cell>
          <cell r="B7254" t="str">
            <v>Servicio de bienestar a la población privada de libertad</v>
          </cell>
        </row>
        <row r="7255">
          <cell r="A7255">
            <v>1207002</v>
          </cell>
          <cell r="B7255" t="str">
            <v>Documentos de planeación</v>
          </cell>
        </row>
        <row r="7256">
          <cell r="A7256">
            <v>1207002</v>
          </cell>
          <cell r="B7256" t="str">
            <v>Documentos de planeación</v>
          </cell>
        </row>
        <row r="7257">
          <cell r="A7257">
            <v>1207002</v>
          </cell>
          <cell r="B7257" t="str">
            <v>Documentos de planeación</v>
          </cell>
        </row>
        <row r="7258">
          <cell r="A7258">
            <v>1207002</v>
          </cell>
          <cell r="B7258" t="str">
            <v>Documentos de planeación</v>
          </cell>
        </row>
        <row r="7259">
          <cell r="A7259">
            <v>1207002</v>
          </cell>
          <cell r="B7259" t="str">
            <v>Documentos de planeación</v>
          </cell>
        </row>
        <row r="7260">
          <cell r="A7260">
            <v>1207002</v>
          </cell>
          <cell r="B7260" t="str">
            <v>Documentos de planeación</v>
          </cell>
        </row>
        <row r="7261">
          <cell r="A7261">
            <v>1207002</v>
          </cell>
          <cell r="B7261" t="str">
            <v>Documentos de planeación</v>
          </cell>
        </row>
        <row r="7262">
          <cell r="A7262">
            <v>1207003</v>
          </cell>
          <cell r="B7262" t="str">
            <v>Documentos de investigación</v>
          </cell>
        </row>
        <row r="7263">
          <cell r="A7263">
            <v>1207003</v>
          </cell>
          <cell r="B7263" t="str">
            <v>Documentos de investigación</v>
          </cell>
        </row>
        <row r="7264">
          <cell r="A7264">
            <v>1207003</v>
          </cell>
          <cell r="B7264" t="str">
            <v>Documentos de investigación</v>
          </cell>
        </row>
        <row r="7265">
          <cell r="A7265">
            <v>1207003</v>
          </cell>
          <cell r="B7265" t="str">
            <v>Documentos de investigación</v>
          </cell>
        </row>
        <row r="7266">
          <cell r="A7266">
            <v>1207003</v>
          </cell>
          <cell r="B7266" t="str">
            <v>Documentos de investigación</v>
          </cell>
        </row>
        <row r="7267">
          <cell r="A7267">
            <v>1207003</v>
          </cell>
          <cell r="B7267" t="str">
            <v>Documentos de investigación</v>
          </cell>
        </row>
        <row r="7268">
          <cell r="A7268">
            <v>1207004</v>
          </cell>
          <cell r="B7268" t="str">
            <v>Documentos metodológicos</v>
          </cell>
        </row>
        <row r="7269">
          <cell r="A7269">
            <v>1207004</v>
          </cell>
          <cell r="B7269" t="str">
            <v>Documentos metodológicos</v>
          </cell>
        </row>
        <row r="7270">
          <cell r="A7270">
            <v>1207005</v>
          </cell>
          <cell r="B7270" t="str">
            <v>Documentos de lineamientos técnicos</v>
          </cell>
        </row>
        <row r="7271">
          <cell r="A7271">
            <v>1207005</v>
          </cell>
          <cell r="B7271" t="str">
            <v>Documentos de lineamientos técnicos</v>
          </cell>
        </row>
        <row r="7272">
          <cell r="A7272">
            <v>1207005</v>
          </cell>
          <cell r="B7272" t="str">
            <v>Documentos de lineamientos técnicos</v>
          </cell>
        </row>
        <row r="7273">
          <cell r="A7273">
            <v>1207005</v>
          </cell>
          <cell r="B7273" t="str">
            <v>Documentos de lineamientos técnicos</v>
          </cell>
        </row>
        <row r="7274">
          <cell r="A7274">
            <v>1207005</v>
          </cell>
          <cell r="B7274" t="str">
            <v>Documentos de lineamientos técnicos</v>
          </cell>
        </row>
        <row r="7275">
          <cell r="A7275">
            <v>1207005</v>
          </cell>
          <cell r="B7275" t="str">
            <v>Documentos de lineamientos técnicos</v>
          </cell>
        </row>
        <row r="7276">
          <cell r="A7276">
            <v>1207005</v>
          </cell>
          <cell r="B7276" t="str">
            <v>Documentos de lineamientos técnicos</v>
          </cell>
        </row>
        <row r="7277">
          <cell r="A7277">
            <v>1207006</v>
          </cell>
          <cell r="B7277" t="str">
            <v>Servicio para incorporar el enfoque de género en la Política Criminal y Penitenciaria</v>
          </cell>
        </row>
        <row r="7278">
          <cell r="A7278">
            <v>1207006</v>
          </cell>
          <cell r="B7278" t="str">
            <v>Servicio para incorporar el enfoque de género en la Política Criminal y Penitenciaria</v>
          </cell>
        </row>
        <row r="7279">
          <cell r="A7279">
            <v>1207006</v>
          </cell>
          <cell r="B7279" t="str">
            <v>Servicio para incorporar el enfoque de género en la Política Criminal y Penitenciaria</v>
          </cell>
        </row>
        <row r="7280">
          <cell r="A7280">
            <v>1207006</v>
          </cell>
          <cell r="B7280" t="str">
            <v>Servicio para incorporar el enfoque de género en la Política Criminal y Penitenciaria</v>
          </cell>
        </row>
        <row r="7281">
          <cell r="A7281">
            <v>1207006</v>
          </cell>
          <cell r="B7281" t="str">
            <v>Servicio para incorporar el enfoque de género en la Política Criminal y Penitenciaria</v>
          </cell>
        </row>
        <row r="7282">
          <cell r="A7282">
            <v>1207007</v>
          </cell>
          <cell r="B7282" t="str">
            <v>Servicio para incorporar los enfoques diferenciales en la política criminal y penitenciaria (Etáreo, étnico, condiciones especiales.)</v>
          </cell>
        </row>
        <row r="7283">
          <cell r="A7283">
            <v>1207007</v>
          </cell>
          <cell r="B7283" t="str">
            <v>Servicio para incorporar los enfoques diferenciales en la política criminal y penitenciaria (Etáreo, étnico, condiciones especiales.)</v>
          </cell>
        </row>
        <row r="7284">
          <cell r="A7284">
            <v>1207007</v>
          </cell>
          <cell r="B7284" t="str">
            <v>Servicio para incorporar los enfoques diferenciales en la política criminal y penitenciaria (Etáreo, étnico, condiciones especiales.)</v>
          </cell>
        </row>
        <row r="7285">
          <cell r="A7285">
            <v>1207007</v>
          </cell>
          <cell r="B7285" t="str">
            <v>Servicio para incorporar los enfoques diferenciales en la política criminal y penitenciaria (Etáreo, étnico, condiciones especiales.)</v>
          </cell>
        </row>
        <row r="7286">
          <cell r="A7286">
            <v>1207008</v>
          </cell>
          <cell r="B7286" t="str">
            <v>Documentos normativos</v>
          </cell>
        </row>
        <row r="7287">
          <cell r="A7287">
            <v>1207008</v>
          </cell>
          <cell r="B7287" t="str">
            <v>Documentos normativos</v>
          </cell>
        </row>
        <row r="7288">
          <cell r="A7288">
            <v>1207008</v>
          </cell>
          <cell r="B7288" t="str">
            <v>Documentos normativos</v>
          </cell>
        </row>
        <row r="7289">
          <cell r="A7289">
            <v>1207008</v>
          </cell>
          <cell r="B7289" t="str">
            <v>Documentos normativos</v>
          </cell>
        </row>
        <row r="7290">
          <cell r="A7290">
            <v>1207008</v>
          </cell>
          <cell r="B7290" t="str">
            <v>Documentos normativos</v>
          </cell>
        </row>
        <row r="7291">
          <cell r="A7291">
            <v>1207008</v>
          </cell>
          <cell r="B7291" t="str">
            <v>Documentos normativos</v>
          </cell>
        </row>
        <row r="7292">
          <cell r="A7292">
            <v>1207009</v>
          </cell>
          <cell r="B7292" t="str">
            <v>Servicio de información para la política criminal</v>
          </cell>
        </row>
        <row r="7293">
          <cell r="A7293">
            <v>1207009</v>
          </cell>
          <cell r="B7293" t="str">
            <v>Servicio de información para la política criminal</v>
          </cell>
        </row>
        <row r="7294">
          <cell r="A7294">
            <v>1207009</v>
          </cell>
          <cell r="B7294" t="str">
            <v>Servicio de información para la política criminal</v>
          </cell>
        </row>
        <row r="7295">
          <cell r="A7295">
            <v>1207009</v>
          </cell>
          <cell r="B7295" t="str">
            <v>Servicio de información para la política criminal</v>
          </cell>
        </row>
        <row r="7296">
          <cell r="A7296">
            <v>1207009</v>
          </cell>
          <cell r="B7296" t="str">
            <v>Servicio de información para la política criminal</v>
          </cell>
        </row>
        <row r="7297">
          <cell r="A7297">
            <v>1209001</v>
          </cell>
          <cell r="B7297" t="str">
            <v>Servicio de acceso a información registral inmobiliaria</v>
          </cell>
        </row>
        <row r="7298">
          <cell r="A7298">
            <v>1209001</v>
          </cell>
          <cell r="B7298" t="str">
            <v>Servicio de acceso a información registral inmobiliaria</v>
          </cell>
        </row>
        <row r="7299">
          <cell r="A7299">
            <v>1209001</v>
          </cell>
          <cell r="B7299" t="str">
            <v>Servicio de acceso a información registral inmobiliaria</v>
          </cell>
        </row>
        <row r="7300">
          <cell r="A7300">
            <v>1209001</v>
          </cell>
          <cell r="B7300" t="str">
            <v>Servicio de acceso a información registral inmobiliaria</v>
          </cell>
        </row>
        <row r="7301">
          <cell r="A7301">
            <v>1209002</v>
          </cell>
          <cell r="B7301" t="str">
            <v>Servicio de Interoperabilidad e integración de la información del Registro y el Catastro Multipropósito</v>
          </cell>
        </row>
        <row r="7302">
          <cell r="A7302">
            <v>1209002</v>
          </cell>
          <cell r="B7302" t="str">
            <v>Servicio de Interoperabilidad e integración de la información del Registro y el Catastro Multipropósito</v>
          </cell>
        </row>
        <row r="7303">
          <cell r="A7303">
            <v>1209003</v>
          </cell>
          <cell r="B7303" t="str">
            <v>Servicios de información registral</v>
          </cell>
        </row>
        <row r="7304">
          <cell r="A7304">
            <v>1209003</v>
          </cell>
          <cell r="B7304" t="str">
            <v>Servicios de información registral</v>
          </cell>
        </row>
        <row r="7305">
          <cell r="A7305">
            <v>1209003</v>
          </cell>
          <cell r="B7305" t="str">
            <v>Servicios de información registral</v>
          </cell>
        </row>
        <row r="7306">
          <cell r="A7306">
            <v>1209003</v>
          </cell>
          <cell r="B7306" t="str">
            <v>Servicios de información registral</v>
          </cell>
        </row>
        <row r="7307">
          <cell r="A7307">
            <v>1209004</v>
          </cell>
          <cell r="B7307" t="str">
            <v>Infraestructura registral mantenida</v>
          </cell>
        </row>
        <row r="7308">
          <cell r="A7308">
            <v>1209005</v>
          </cell>
          <cell r="B7308" t="str">
            <v>Infraestructura registral mejorada</v>
          </cell>
        </row>
        <row r="7309">
          <cell r="A7309">
            <v>1209006</v>
          </cell>
          <cell r="B7309" t="str">
            <v>Infraestructura registral construida</v>
          </cell>
        </row>
        <row r="7310">
          <cell r="A7310">
            <v>2201001</v>
          </cell>
          <cell r="B7310" t="str">
            <v>Documentos de planeación</v>
          </cell>
        </row>
        <row r="7311">
          <cell r="A7311">
            <v>2201001</v>
          </cell>
          <cell r="B7311" t="str">
            <v>Documentos de planeación</v>
          </cell>
        </row>
        <row r="7312">
          <cell r="A7312">
            <v>2201001</v>
          </cell>
          <cell r="B7312" t="str">
            <v>Documentos de planeación</v>
          </cell>
        </row>
        <row r="7313">
          <cell r="A7313">
            <v>2201001</v>
          </cell>
          <cell r="B7313" t="str">
            <v>Documentos de planeación</v>
          </cell>
        </row>
        <row r="7314">
          <cell r="A7314">
            <v>2201001</v>
          </cell>
          <cell r="B7314" t="str">
            <v>Documentos de planeación</v>
          </cell>
        </row>
        <row r="7315">
          <cell r="A7315">
            <v>2201002</v>
          </cell>
          <cell r="B7315" t="str">
            <v>Servicio de divulgación para la educación inicial, preescolar, básica y media</v>
          </cell>
        </row>
        <row r="7316">
          <cell r="A7316">
            <v>2201003</v>
          </cell>
          <cell r="B7316" t="str">
            <v>Servicio de educación informal en política educativa</v>
          </cell>
        </row>
        <row r="7317">
          <cell r="A7317">
            <v>2201003</v>
          </cell>
          <cell r="B7317" t="str">
            <v>Servicio de educación informal en política educativa</v>
          </cell>
        </row>
        <row r="7318">
          <cell r="A7318">
            <v>2201004</v>
          </cell>
          <cell r="B7318" t="str">
            <v>Documentos normativos</v>
          </cell>
        </row>
        <row r="7319">
          <cell r="A7319">
            <v>2201004</v>
          </cell>
          <cell r="B7319" t="str">
            <v>Documentos normativos</v>
          </cell>
        </row>
        <row r="7320">
          <cell r="A7320">
            <v>2201004</v>
          </cell>
          <cell r="B7320" t="str">
            <v>Documentos normativos</v>
          </cell>
        </row>
        <row r="7321">
          <cell r="A7321">
            <v>2201005</v>
          </cell>
          <cell r="B7321" t="str">
            <v>Documentos de lineamientos técnicos</v>
          </cell>
        </row>
        <row r="7322">
          <cell r="A7322">
            <v>2201005</v>
          </cell>
          <cell r="B7322" t="str">
            <v>Documentos de lineamientos técnicos</v>
          </cell>
        </row>
        <row r="7323">
          <cell r="A7323">
            <v>2201005</v>
          </cell>
          <cell r="B7323" t="str">
            <v>Documentos de lineamientos técnicos</v>
          </cell>
        </row>
        <row r="7324">
          <cell r="A7324">
            <v>2201006</v>
          </cell>
          <cell r="B7324" t="str">
            <v>Servicio de asistencia técnica en educación inicial, preescolar, básica y media</v>
          </cell>
        </row>
        <row r="7325">
          <cell r="A7325">
            <v>2201006</v>
          </cell>
          <cell r="B7325" t="str">
            <v>Servicio de asistencia técnica en educación inicial, preescolar, básica y media</v>
          </cell>
        </row>
        <row r="7326">
          <cell r="A7326">
            <v>2201006</v>
          </cell>
          <cell r="B7326" t="str">
            <v>Servicio de asistencia técnica en educación inicial, preescolar, básica y media</v>
          </cell>
        </row>
        <row r="7327">
          <cell r="A7327">
            <v>2201006</v>
          </cell>
          <cell r="B7327" t="str">
            <v>Servicio de asistencia técnica en educación inicial, preescolar, básica y media</v>
          </cell>
        </row>
        <row r="7328">
          <cell r="A7328">
            <v>2201006</v>
          </cell>
          <cell r="B7328" t="str">
            <v>Servicio de asistencia técnica en educación inicial, preescolar, básica y media</v>
          </cell>
        </row>
        <row r="7329">
          <cell r="A7329">
            <v>2201006</v>
          </cell>
          <cell r="B7329" t="str">
            <v>Servicio de asistencia técnica en educación inicial, preescolar, básica y media</v>
          </cell>
        </row>
        <row r="7330">
          <cell r="A7330">
            <v>2201006</v>
          </cell>
          <cell r="B7330" t="str">
            <v>Servicio de asistencia técnica en educación inicial, preescolar, básica y media</v>
          </cell>
        </row>
        <row r="7331">
          <cell r="A7331">
            <v>2201006</v>
          </cell>
          <cell r="B7331" t="str">
            <v>Servicio de asistencia técnica en educación inicial, preescolar, básica y media</v>
          </cell>
        </row>
        <row r="7332">
          <cell r="A7332">
            <v>2201006</v>
          </cell>
          <cell r="B7332" t="str">
            <v>Servicio de asistencia técnica en educación inicial, preescolar, básica y media</v>
          </cell>
        </row>
        <row r="7333">
          <cell r="A7333">
            <v>2201006</v>
          </cell>
          <cell r="B7333" t="str">
            <v>Servicio de asistencia técnica en educación inicial, preescolar, básica y media</v>
          </cell>
        </row>
        <row r="7334">
          <cell r="A7334">
            <v>2201006</v>
          </cell>
          <cell r="B7334" t="str">
            <v>Servicio de asistencia técnica en educación inicial, preescolar, básica y media</v>
          </cell>
        </row>
        <row r="7335">
          <cell r="A7335">
            <v>2201006</v>
          </cell>
          <cell r="B7335" t="str">
            <v>Servicio de asistencia técnica en educación inicial, preescolar, básica y media</v>
          </cell>
        </row>
        <row r="7336">
          <cell r="A7336">
            <v>2201006</v>
          </cell>
          <cell r="B7336" t="str">
            <v>Servicio de asistencia técnica en educación inicial, preescolar, básica y media</v>
          </cell>
        </row>
        <row r="7337">
          <cell r="A7337">
            <v>2201006</v>
          </cell>
          <cell r="B7337" t="str">
            <v>Servicio de asistencia técnica en educación inicial, preescolar, básica y media</v>
          </cell>
        </row>
        <row r="7338">
          <cell r="A7338">
            <v>2201006</v>
          </cell>
          <cell r="B7338" t="str">
            <v>Servicio de asistencia técnica en educación inicial, preescolar, básica y media</v>
          </cell>
        </row>
        <row r="7339">
          <cell r="A7339">
            <v>2201006</v>
          </cell>
          <cell r="B7339" t="str">
            <v>Servicio de asistencia técnica en educación inicial, preescolar, básica y media</v>
          </cell>
        </row>
        <row r="7340">
          <cell r="A7340">
            <v>2201006</v>
          </cell>
          <cell r="B7340" t="str">
            <v>Servicio de asistencia técnica en educación inicial, preescolar, básica y media</v>
          </cell>
        </row>
        <row r="7341">
          <cell r="A7341">
            <v>2201006</v>
          </cell>
          <cell r="B7341" t="str">
            <v>Servicio de asistencia técnica en educación inicial, preescolar, básica y media</v>
          </cell>
        </row>
        <row r="7342">
          <cell r="A7342">
            <v>2201012</v>
          </cell>
          <cell r="B7342" t="str">
            <v>Servicio de evaluación de la permanencia en la educación inicial, preescolar, básica y media</v>
          </cell>
        </row>
        <row r="7343">
          <cell r="A7343">
            <v>2201012</v>
          </cell>
          <cell r="B7343" t="str">
            <v>Servicio de evaluación de la permanencia en la educación inicial, preescolar, básica y media</v>
          </cell>
        </row>
        <row r="7344">
          <cell r="A7344">
            <v>2201012</v>
          </cell>
          <cell r="B7344" t="str">
            <v>Servicio de evaluación de la permanencia en la educación inicial, preescolar, básica y media</v>
          </cell>
        </row>
        <row r="7345">
          <cell r="A7345">
            <v>2201012</v>
          </cell>
          <cell r="B7345" t="str">
            <v>Servicio de evaluación de la permanencia en la educación inicial, preescolar, básica y media</v>
          </cell>
        </row>
        <row r="7346">
          <cell r="A7346">
            <v>2201012</v>
          </cell>
          <cell r="B7346" t="str">
            <v>Servicio de evaluación de la permanencia en la educación inicial, preescolar, básica y media</v>
          </cell>
        </row>
        <row r="7347">
          <cell r="A7347">
            <v>2201012</v>
          </cell>
          <cell r="B7347" t="str">
            <v>Servicio de evaluación de la permanencia en la educación inicial, preescolar, básica y media</v>
          </cell>
        </row>
        <row r="7348">
          <cell r="A7348">
            <v>2201013</v>
          </cell>
          <cell r="B7348" t="str">
            <v>Servicio de asistencia técnica en inspección, vigilancia y control del sector educativo</v>
          </cell>
        </row>
        <row r="7349">
          <cell r="A7349">
            <v>2201014</v>
          </cell>
          <cell r="B7349" t="str">
            <v>Servicio de inspección, vigilancia y control del sector educativo</v>
          </cell>
        </row>
        <row r="7350">
          <cell r="A7350">
            <v>2201014</v>
          </cell>
          <cell r="B7350" t="str">
            <v>Servicio de inspección, vigilancia y control del sector educativo</v>
          </cell>
        </row>
        <row r="7351">
          <cell r="A7351">
            <v>2201014</v>
          </cell>
          <cell r="B7351" t="str">
            <v>Servicio de inspección, vigilancia y control del sector educativo</v>
          </cell>
        </row>
        <row r="7352">
          <cell r="A7352">
            <v>2201014</v>
          </cell>
          <cell r="B7352" t="str">
            <v>Servicio de inspección, vigilancia y control del sector educativo</v>
          </cell>
        </row>
        <row r="7353">
          <cell r="A7353">
            <v>2201015</v>
          </cell>
          <cell r="B7353" t="str">
            <v>Servicio de monitoreo y seguimiento a la gestión del sector educativo</v>
          </cell>
        </row>
        <row r="7354">
          <cell r="A7354">
            <v>2201015</v>
          </cell>
          <cell r="B7354" t="str">
            <v>Servicio de monitoreo y seguimiento a la gestión del sector educativo</v>
          </cell>
        </row>
        <row r="7355">
          <cell r="A7355">
            <v>2201015</v>
          </cell>
          <cell r="B7355" t="str">
            <v>Servicio de monitoreo y seguimiento a la gestión del sector educativo</v>
          </cell>
        </row>
        <row r="7356">
          <cell r="A7356">
            <v>2201015</v>
          </cell>
          <cell r="B7356" t="str">
            <v>Servicio de monitoreo y seguimiento a la gestión del sector educativo</v>
          </cell>
        </row>
        <row r="7357">
          <cell r="A7357">
            <v>2201016</v>
          </cell>
          <cell r="B7357" t="str">
            <v>Servicio de implementación del concurso docente y directivo docente</v>
          </cell>
        </row>
        <row r="7358">
          <cell r="A7358">
            <v>2201017</v>
          </cell>
          <cell r="B7358" t="str">
            <v>Servicio de fomento para el acceso a la educación inicial, preescolar, básica y media.</v>
          </cell>
        </row>
        <row r="7359">
          <cell r="A7359">
            <v>2201017</v>
          </cell>
          <cell r="B7359" t="str">
            <v>Servicio de fomento para el acceso a la educación inicial, preescolar, básica y media.</v>
          </cell>
        </row>
        <row r="7360">
          <cell r="A7360">
            <v>2201017</v>
          </cell>
          <cell r="B7360" t="str">
            <v>Servicio de fomento para el acceso a la educación inicial, preescolar, básica y media.</v>
          </cell>
        </row>
        <row r="7361">
          <cell r="A7361">
            <v>2201018</v>
          </cell>
          <cell r="B7361" t="str">
            <v>Servicio de información para la gestión de la educación inicial y preescolar en condiciones de calidad</v>
          </cell>
        </row>
        <row r="7362">
          <cell r="A7362">
            <v>2201018</v>
          </cell>
          <cell r="B7362" t="str">
            <v>Servicio de información para la gestión de la educación inicial y preescolar en condiciones de calidad</v>
          </cell>
        </row>
        <row r="7363">
          <cell r="A7363">
            <v>2201018</v>
          </cell>
          <cell r="B7363" t="str">
            <v>Servicio de información para la gestión de la educación inicial y preescolar en condiciones de calidad</v>
          </cell>
        </row>
        <row r="7364">
          <cell r="A7364">
            <v>2201018</v>
          </cell>
          <cell r="B7364" t="str">
            <v>Servicio de información para la gestión de la educación inicial y preescolar en condiciones de calidad</v>
          </cell>
        </row>
        <row r="7365">
          <cell r="A7365">
            <v>2201018</v>
          </cell>
          <cell r="B7365" t="str">
            <v>Servicio de información para la gestión de la educación inicial y preescolar en condiciones de calidad</v>
          </cell>
        </row>
        <row r="7366">
          <cell r="A7366">
            <v>2201021</v>
          </cell>
          <cell r="B7366" t="str">
            <v>Infraestructura educativa restaurada</v>
          </cell>
        </row>
        <row r="7367">
          <cell r="A7367">
            <v>2201022</v>
          </cell>
          <cell r="B7367" t="str">
            <v>Infraestructura para educación inicial construida</v>
          </cell>
        </row>
        <row r="7368">
          <cell r="A7368">
            <v>2201022</v>
          </cell>
          <cell r="B7368" t="str">
            <v>Infraestructura para educación inicial construida</v>
          </cell>
        </row>
        <row r="7369">
          <cell r="A7369">
            <v>2201023</v>
          </cell>
          <cell r="B7369" t="str">
            <v>Infraestructura para educación inicial mejorada</v>
          </cell>
        </row>
        <row r="7370">
          <cell r="A7370">
            <v>2201023</v>
          </cell>
          <cell r="B7370" t="str">
            <v>Infraestructura para educación inicial mejorada</v>
          </cell>
        </row>
        <row r="7371">
          <cell r="A7371">
            <v>2201026</v>
          </cell>
          <cell r="B7371" t="str">
            <v>Servicio de acondicionamiento de ambientes de aprendizaje</v>
          </cell>
        </row>
        <row r="7372">
          <cell r="A7372">
            <v>2201028</v>
          </cell>
          <cell r="B7372" t="str">
            <v>Servicio de apoyo a la permanencia con alimentación escolar</v>
          </cell>
        </row>
        <row r="7373">
          <cell r="A7373">
            <v>2201028</v>
          </cell>
          <cell r="B7373" t="str">
            <v>Servicio de apoyo a la permanencia con alimentación escolar</v>
          </cell>
        </row>
        <row r="7374">
          <cell r="A7374">
            <v>2201028</v>
          </cell>
          <cell r="B7374" t="str">
            <v>Servicio de apoyo a la permanencia con alimentación escolar</v>
          </cell>
        </row>
        <row r="7375">
          <cell r="A7375">
            <v>2201028</v>
          </cell>
          <cell r="B7375" t="str">
            <v>Servicio de apoyo a la permanencia con alimentación escolar</v>
          </cell>
        </row>
        <row r="7376">
          <cell r="A7376">
            <v>2201028</v>
          </cell>
          <cell r="B7376" t="str">
            <v>Servicio de apoyo a la permanencia con alimentación escolar</v>
          </cell>
        </row>
        <row r="7377">
          <cell r="A7377">
            <v>2201029</v>
          </cell>
          <cell r="B7377" t="str">
            <v>Servicio de apoyo a la permanencia con transporte escolar</v>
          </cell>
        </row>
        <row r="7378">
          <cell r="A7378">
            <v>2201029</v>
          </cell>
          <cell r="B7378" t="str">
            <v>Servicio de apoyo a la permanencia con transporte escolar</v>
          </cell>
        </row>
        <row r="7379">
          <cell r="A7379">
            <v>2201030</v>
          </cell>
          <cell r="B7379" t="str">
            <v>Servicio educación formal por modelos educativos flexibles</v>
          </cell>
        </row>
        <row r="7380">
          <cell r="A7380">
            <v>2201031</v>
          </cell>
          <cell r="B7380" t="str">
            <v>Servicio de formación por ciclos lectivos especiales integrados</v>
          </cell>
        </row>
        <row r="7381">
          <cell r="A7381">
            <v>2201031</v>
          </cell>
          <cell r="B7381" t="str">
            <v>Servicio de formación por ciclos lectivos especiales integrados</v>
          </cell>
        </row>
        <row r="7382">
          <cell r="A7382">
            <v>2201032</v>
          </cell>
          <cell r="B7382" t="str">
            <v>Servicio de alfabetización</v>
          </cell>
        </row>
        <row r="7383">
          <cell r="A7383">
            <v>2201032</v>
          </cell>
          <cell r="B7383" t="str">
            <v>Servicio de alfabetización</v>
          </cell>
        </row>
        <row r="7384">
          <cell r="A7384">
            <v>2201033</v>
          </cell>
          <cell r="B7384" t="str">
            <v>Servicio de fomento para la permanencia en programas de educación formal</v>
          </cell>
        </row>
        <row r="7385">
          <cell r="A7385">
            <v>2201033</v>
          </cell>
          <cell r="B7385" t="str">
            <v>Servicio de fomento para la permanencia en programas de educación formal</v>
          </cell>
        </row>
        <row r="7386">
          <cell r="A7386">
            <v>2201033</v>
          </cell>
          <cell r="B7386" t="str">
            <v>Servicio de fomento para la permanencia en programas de educación formal</v>
          </cell>
        </row>
        <row r="7387">
          <cell r="A7387">
            <v>2201033</v>
          </cell>
          <cell r="B7387" t="str">
            <v>Servicio de fomento para la permanencia en programas de educación formal</v>
          </cell>
        </row>
        <row r="7388">
          <cell r="A7388">
            <v>2201033</v>
          </cell>
          <cell r="B7388" t="str">
            <v>Servicio de fomento para la permanencia en programas de educación formal</v>
          </cell>
        </row>
        <row r="7389">
          <cell r="A7389">
            <v>2201033</v>
          </cell>
          <cell r="B7389" t="str">
            <v>Servicio de fomento para la permanencia en programas de educación formal</v>
          </cell>
        </row>
        <row r="7390">
          <cell r="A7390">
            <v>2201034</v>
          </cell>
          <cell r="B7390" t="str">
            <v>Servicio educativos de promoción del bilingüismo</v>
          </cell>
        </row>
        <row r="7391">
          <cell r="A7391">
            <v>2201034</v>
          </cell>
          <cell r="B7391" t="str">
            <v>Servicio educativos de promoción del bilingüismo</v>
          </cell>
        </row>
        <row r="7392">
          <cell r="A7392">
            <v>2201035</v>
          </cell>
          <cell r="B7392" t="str">
            <v>Servicio de articulación entre la educación media y el sector productivo.</v>
          </cell>
        </row>
        <row r="7393">
          <cell r="A7393">
            <v>2201035</v>
          </cell>
          <cell r="B7393" t="str">
            <v>Servicio de articulación entre la educación media y el sector productivo.</v>
          </cell>
        </row>
        <row r="7394">
          <cell r="A7394">
            <v>2201035</v>
          </cell>
          <cell r="B7394" t="str">
            <v>Servicio de articulación entre la educación media y el sector productivo.</v>
          </cell>
        </row>
        <row r="7395">
          <cell r="A7395">
            <v>2201036</v>
          </cell>
          <cell r="B7395" t="str">
            <v>Servicio de desarrollo de contenidos educativos para la educación inicial, preescolar, básica y media</v>
          </cell>
        </row>
        <row r="7396">
          <cell r="A7396">
            <v>2201037</v>
          </cell>
          <cell r="B7396" t="str">
            <v>Servicio de atención integral para la primera infancia</v>
          </cell>
        </row>
        <row r="7397">
          <cell r="A7397">
            <v>2202001</v>
          </cell>
          <cell r="B7397" t="str">
            <v>Documentos de planeación</v>
          </cell>
        </row>
        <row r="7398">
          <cell r="A7398">
            <v>2202001</v>
          </cell>
          <cell r="B7398" t="str">
            <v>Documentos de planeación</v>
          </cell>
        </row>
        <row r="7399">
          <cell r="A7399">
            <v>2202001</v>
          </cell>
          <cell r="B7399" t="str">
            <v>Documentos de planeación</v>
          </cell>
        </row>
        <row r="7400">
          <cell r="A7400">
            <v>2202002</v>
          </cell>
          <cell r="B7400" t="str">
            <v>Documentos normativos</v>
          </cell>
        </row>
        <row r="7401">
          <cell r="A7401">
            <v>2202002</v>
          </cell>
          <cell r="B7401" t="str">
            <v>Documentos normativos</v>
          </cell>
        </row>
        <row r="7402">
          <cell r="A7402">
            <v>2202002</v>
          </cell>
          <cell r="B7402" t="str">
            <v>Documentos normativos</v>
          </cell>
        </row>
        <row r="7403">
          <cell r="A7403">
            <v>2202002</v>
          </cell>
          <cell r="B7403" t="str">
            <v>Documentos normativos</v>
          </cell>
        </row>
        <row r="7404">
          <cell r="A7404">
            <v>2202002</v>
          </cell>
          <cell r="B7404" t="str">
            <v>Documentos normativos</v>
          </cell>
        </row>
        <row r="7405">
          <cell r="A7405">
            <v>2202003</v>
          </cell>
          <cell r="B7405" t="str">
            <v>Documentos de investigación</v>
          </cell>
        </row>
        <row r="7406">
          <cell r="A7406">
            <v>2202004</v>
          </cell>
          <cell r="B7406" t="str">
            <v>Documentos de lineamientos técnicos</v>
          </cell>
        </row>
        <row r="7407">
          <cell r="A7407">
            <v>2202005</v>
          </cell>
          <cell r="B7407" t="str">
            <v>Servicio de fomento para el acceso a la educación superior o terciaria</v>
          </cell>
        </row>
        <row r="7408">
          <cell r="A7408">
            <v>2202005</v>
          </cell>
          <cell r="B7408" t="str">
            <v>Servicio de fomento para el acceso a la educación superior o terciaria</v>
          </cell>
        </row>
        <row r="7409">
          <cell r="A7409">
            <v>2202005</v>
          </cell>
          <cell r="B7409" t="str">
            <v>Servicio de fomento para el acceso a la educación superior o terciaria</v>
          </cell>
        </row>
        <row r="7410">
          <cell r="A7410">
            <v>2202005</v>
          </cell>
          <cell r="B7410" t="str">
            <v>Servicio de fomento para el acceso a la educación superior o terciaria</v>
          </cell>
        </row>
        <row r="7411">
          <cell r="A7411">
            <v>2202005</v>
          </cell>
          <cell r="B7411" t="str">
            <v>Servicio de fomento para el acceso a la educación superior o terciaria</v>
          </cell>
        </row>
        <row r="7412">
          <cell r="A7412">
            <v>2202005</v>
          </cell>
          <cell r="B7412" t="str">
            <v>Servicio de fomento para el acceso a la educación superior o terciaria</v>
          </cell>
        </row>
        <row r="7413">
          <cell r="A7413">
            <v>2202005</v>
          </cell>
          <cell r="B7413" t="str">
            <v>Servicio de fomento para el acceso a la educación superior o terciaria</v>
          </cell>
        </row>
        <row r="7414">
          <cell r="A7414">
            <v>2202006</v>
          </cell>
          <cell r="B7414" t="str">
            <v>Servicio de apoyo para la permanencia a la educación superior o terciaria</v>
          </cell>
        </row>
        <row r="7415">
          <cell r="A7415">
            <v>2202006</v>
          </cell>
          <cell r="B7415" t="str">
            <v>Servicio de apoyo para la permanencia a la educación superior o terciaria</v>
          </cell>
        </row>
        <row r="7416">
          <cell r="A7416">
            <v>2202006</v>
          </cell>
          <cell r="B7416" t="str">
            <v>Servicio de apoyo para la permanencia a la educación superior o terciaria</v>
          </cell>
        </row>
        <row r="7417">
          <cell r="A7417">
            <v>2202006</v>
          </cell>
          <cell r="B7417" t="str">
            <v>Servicio de apoyo para la permanencia a la educación superior o terciaria</v>
          </cell>
        </row>
        <row r="7418">
          <cell r="A7418">
            <v>2202007</v>
          </cell>
          <cell r="B7418" t="str">
            <v>Servicio de apoyo financiero para el acceso a la educación superior o terciaria</v>
          </cell>
        </row>
        <row r="7419">
          <cell r="A7419">
            <v>2202007</v>
          </cell>
          <cell r="B7419" t="str">
            <v>Servicio de apoyo financiero para el acceso a la educación superior o terciaria</v>
          </cell>
        </row>
        <row r="7420">
          <cell r="A7420">
            <v>2202007</v>
          </cell>
          <cell r="B7420" t="str">
            <v>Servicio de apoyo financiero para el acceso a la educación superior o terciaria</v>
          </cell>
        </row>
        <row r="7421">
          <cell r="A7421">
            <v>2202007</v>
          </cell>
          <cell r="B7421" t="str">
            <v>Servicio de apoyo financiero para el acceso a la educación superior o terciaria</v>
          </cell>
        </row>
        <row r="7422">
          <cell r="A7422">
            <v>2202007</v>
          </cell>
          <cell r="B7422" t="str">
            <v>Servicio de apoyo financiero para el acceso a la educación superior o terciaria</v>
          </cell>
        </row>
        <row r="7423">
          <cell r="A7423">
            <v>2202007</v>
          </cell>
          <cell r="B7423" t="str">
            <v>Servicio de apoyo financiero para el acceso a la educación superior o terciaria</v>
          </cell>
        </row>
        <row r="7424">
          <cell r="A7424">
            <v>2202007</v>
          </cell>
          <cell r="B7424" t="str">
            <v>Servicio de apoyo financiero para el acceso a la educación superior o terciaria</v>
          </cell>
        </row>
        <row r="7425">
          <cell r="A7425">
            <v>2202007</v>
          </cell>
          <cell r="B7425" t="str">
            <v>Servicio de apoyo financiero para el acceso a la educación superior o terciaria</v>
          </cell>
        </row>
        <row r="7426">
          <cell r="A7426">
            <v>2202007</v>
          </cell>
          <cell r="B7426" t="str">
            <v>Servicio de apoyo financiero para el acceso a la educación superior o terciaria</v>
          </cell>
        </row>
        <row r="7427">
          <cell r="A7427">
            <v>2202007</v>
          </cell>
          <cell r="B7427" t="str">
            <v>Servicio de apoyo financiero para el acceso a la educación superior o terciaria</v>
          </cell>
        </row>
        <row r="7428">
          <cell r="A7428">
            <v>2202007</v>
          </cell>
          <cell r="B7428" t="str">
            <v>Servicio de apoyo financiero para el acceso a la educación superior o terciaria</v>
          </cell>
        </row>
        <row r="7429">
          <cell r="A7429">
            <v>2202007</v>
          </cell>
          <cell r="B7429" t="str">
            <v>Servicio de apoyo financiero para el acceso a la educación superior o terciaria</v>
          </cell>
        </row>
        <row r="7430">
          <cell r="A7430">
            <v>2202007</v>
          </cell>
          <cell r="B7430" t="str">
            <v>Servicio de apoyo financiero para el acceso a la educación superior o terciaria</v>
          </cell>
        </row>
        <row r="7431">
          <cell r="A7431">
            <v>2202007</v>
          </cell>
          <cell r="B7431" t="str">
            <v>Servicio de apoyo financiero para el acceso a la educación superior o terciaria</v>
          </cell>
        </row>
        <row r="7432">
          <cell r="A7432">
            <v>2202007</v>
          </cell>
          <cell r="B7432" t="str">
            <v>Servicio de apoyo financiero para el acceso a la educación superior o terciaria</v>
          </cell>
        </row>
        <row r="7433">
          <cell r="A7433">
            <v>2202007</v>
          </cell>
          <cell r="B7433" t="str">
            <v>Servicio de apoyo financiero para el acceso a la educación superior o terciaria</v>
          </cell>
        </row>
        <row r="7434">
          <cell r="A7434">
            <v>2202007</v>
          </cell>
          <cell r="B7434" t="str">
            <v>Servicio de apoyo financiero para el acceso a la educación superior o terciaria</v>
          </cell>
        </row>
        <row r="7435">
          <cell r="A7435">
            <v>2202007</v>
          </cell>
          <cell r="B7435" t="str">
            <v>Servicio de apoyo financiero para el acceso a la educación superior o terciaria</v>
          </cell>
        </row>
        <row r="7436">
          <cell r="A7436">
            <v>2202007</v>
          </cell>
          <cell r="B7436" t="str">
            <v>Servicio de apoyo financiero para el acceso a la educación superior o terciaria</v>
          </cell>
        </row>
        <row r="7437">
          <cell r="A7437">
            <v>2202007</v>
          </cell>
          <cell r="B7437" t="str">
            <v>Servicio de apoyo financiero para el acceso a la educación superior o terciaria</v>
          </cell>
        </row>
        <row r="7438">
          <cell r="A7438">
            <v>2202007</v>
          </cell>
          <cell r="B7438" t="str">
            <v>Servicio de apoyo financiero para el acceso a la educación superior o terciaria</v>
          </cell>
        </row>
        <row r="7439">
          <cell r="A7439">
            <v>2202007</v>
          </cell>
          <cell r="B7439" t="str">
            <v>Servicio de apoyo financiero para el acceso a la educación superior o terciaria</v>
          </cell>
        </row>
        <row r="7440">
          <cell r="A7440">
            <v>2202007</v>
          </cell>
          <cell r="B7440" t="str">
            <v>Servicio de apoyo financiero para el acceso a la educación superior o terciaria</v>
          </cell>
        </row>
        <row r="7441">
          <cell r="A7441">
            <v>2202007</v>
          </cell>
          <cell r="B7441" t="str">
            <v>Servicio de apoyo financiero para el acceso a la educación superior o terciaria</v>
          </cell>
        </row>
        <row r="7442">
          <cell r="A7442">
            <v>2202007</v>
          </cell>
          <cell r="B7442" t="str">
            <v>Servicio de apoyo financiero para el acceso a la educación superior o terciaria</v>
          </cell>
        </row>
        <row r="7443">
          <cell r="A7443">
            <v>2202007</v>
          </cell>
          <cell r="B7443" t="str">
            <v>Servicio de apoyo financiero para el acceso a la educación superior o terciaria</v>
          </cell>
        </row>
        <row r="7444">
          <cell r="A7444">
            <v>2202007</v>
          </cell>
          <cell r="B7444" t="str">
            <v>Servicio de apoyo financiero para el acceso a la educación superior o terciaria</v>
          </cell>
        </row>
        <row r="7445">
          <cell r="A7445">
            <v>2202007</v>
          </cell>
          <cell r="B7445" t="str">
            <v>Servicio de apoyo financiero para el acceso a la educación superior o terciaria</v>
          </cell>
        </row>
        <row r="7446">
          <cell r="A7446">
            <v>2202007</v>
          </cell>
          <cell r="B7446" t="str">
            <v>Servicio de apoyo financiero para el acceso a la educación superior o terciaria</v>
          </cell>
        </row>
        <row r="7447">
          <cell r="A7447">
            <v>2202007</v>
          </cell>
          <cell r="B7447" t="str">
            <v>Servicio de apoyo financiero para el acceso a la educación superior o terciaria</v>
          </cell>
        </row>
        <row r="7448">
          <cell r="A7448">
            <v>2202007</v>
          </cell>
          <cell r="B7448" t="str">
            <v>Servicio de apoyo financiero para el acceso a la educación superior o terciaria</v>
          </cell>
        </row>
        <row r="7449">
          <cell r="A7449">
            <v>2202007</v>
          </cell>
          <cell r="B7449" t="str">
            <v>Servicio de apoyo financiero para el acceso a la educación superior o terciaria</v>
          </cell>
        </row>
        <row r="7450">
          <cell r="A7450">
            <v>2202007</v>
          </cell>
          <cell r="B7450" t="str">
            <v>Servicio de apoyo financiero para el acceso a la educación superior o terciaria</v>
          </cell>
        </row>
        <row r="7451">
          <cell r="A7451">
            <v>2202007</v>
          </cell>
          <cell r="B7451" t="str">
            <v>Servicio de apoyo financiero para el acceso a la educación superior o terciaria</v>
          </cell>
        </row>
        <row r="7452">
          <cell r="A7452">
            <v>2202007</v>
          </cell>
          <cell r="B7452" t="str">
            <v>Servicio de apoyo financiero para el acceso a la educación superior o terciaria</v>
          </cell>
        </row>
        <row r="7453">
          <cell r="A7453">
            <v>2202007</v>
          </cell>
          <cell r="B7453" t="str">
            <v>Servicio de apoyo financiero para el acceso a la educación superior o terciaria</v>
          </cell>
        </row>
        <row r="7454">
          <cell r="A7454">
            <v>2202007</v>
          </cell>
          <cell r="B7454" t="str">
            <v>Servicio de apoyo financiero para el acceso a la educación superior o terciaria</v>
          </cell>
        </row>
        <row r="7455">
          <cell r="A7455">
            <v>2202007</v>
          </cell>
          <cell r="B7455" t="str">
            <v>Servicio de apoyo financiero para el acceso a la educación superior o terciaria</v>
          </cell>
        </row>
        <row r="7456">
          <cell r="A7456">
            <v>2202007</v>
          </cell>
          <cell r="B7456" t="str">
            <v>Servicio de apoyo financiero para el acceso a la educación superior o terciaria</v>
          </cell>
        </row>
        <row r="7457">
          <cell r="A7457">
            <v>2202008</v>
          </cell>
          <cell r="B7457" t="str">
            <v>Servicio de apoyo financiero para la permanencia a la educación superior o terciaria</v>
          </cell>
        </row>
        <row r="7458">
          <cell r="A7458">
            <v>2202008</v>
          </cell>
          <cell r="B7458" t="str">
            <v>Servicio de apoyo financiero para la permanencia a la educación superior o terciaria</v>
          </cell>
        </row>
        <row r="7459">
          <cell r="A7459">
            <v>2202008</v>
          </cell>
          <cell r="B7459" t="str">
            <v>Servicio de apoyo financiero para la permanencia a la educación superior o terciaria</v>
          </cell>
        </row>
        <row r="7460">
          <cell r="A7460">
            <v>2202008</v>
          </cell>
          <cell r="B7460" t="str">
            <v>Servicio de apoyo financiero para la permanencia a la educación superior o terciaria</v>
          </cell>
        </row>
        <row r="7461">
          <cell r="A7461">
            <v>2202008</v>
          </cell>
          <cell r="B7461" t="str">
            <v>Servicio de apoyo financiero para la permanencia a la educación superior o terciaria</v>
          </cell>
        </row>
        <row r="7462">
          <cell r="A7462">
            <v>2202008</v>
          </cell>
          <cell r="B7462" t="str">
            <v>Servicio de apoyo financiero para la permanencia a la educación superior o terciaria</v>
          </cell>
        </row>
        <row r="7463">
          <cell r="A7463">
            <v>2202008</v>
          </cell>
          <cell r="B7463" t="str">
            <v>Servicio de apoyo financiero para la permanencia a la educación superior o terciaria</v>
          </cell>
        </row>
        <row r="7464">
          <cell r="A7464">
            <v>2202008</v>
          </cell>
          <cell r="B7464" t="str">
            <v>Servicio de apoyo financiero para la permanencia a la educación superior o terciaria</v>
          </cell>
        </row>
        <row r="7465">
          <cell r="A7465">
            <v>2202008</v>
          </cell>
          <cell r="B7465" t="str">
            <v>Servicio de apoyo financiero para la permanencia a la educación superior o terciaria</v>
          </cell>
        </row>
        <row r="7466">
          <cell r="A7466">
            <v>2202008</v>
          </cell>
          <cell r="B7466" t="str">
            <v>Servicio de apoyo financiero para la permanencia a la educación superior o terciaria</v>
          </cell>
        </row>
        <row r="7467">
          <cell r="A7467">
            <v>2202008</v>
          </cell>
          <cell r="B7467" t="str">
            <v>Servicio de apoyo financiero para la permanencia a la educación superior o terciaria</v>
          </cell>
        </row>
        <row r="7468">
          <cell r="A7468">
            <v>2202008</v>
          </cell>
          <cell r="B7468" t="str">
            <v>Servicio de apoyo financiero para la permanencia a la educación superior o terciaria</v>
          </cell>
        </row>
        <row r="7469">
          <cell r="A7469">
            <v>2202008</v>
          </cell>
          <cell r="B7469" t="str">
            <v>Servicio de apoyo financiero para la permanencia a la educación superior o terciaria</v>
          </cell>
        </row>
        <row r="7470">
          <cell r="A7470">
            <v>2202008</v>
          </cell>
          <cell r="B7470" t="str">
            <v>Servicio de apoyo financiero para la permanencia a la educación superior o terciaria</v>
          </cell>
        </row>
        <row r="7471">
          <cell r="A7471">
            <v>2202008</v>
          </cell>
          <cell r="B7471" t="str">
            <v>Servicio de apoyo financiero para la permanencia a la educación superior o terciaria</v>
          </cell>
        </row>
        <row r="7472">
          <cell r="A7472">
            <v>2202008</v>
          </cell>
          <cell r="B7472" t="str">
            <v>Servicio de apoyo financiero para la permanencia a la educación superior o terciaria</v>
          </cell>
        </row>
        <row r="7473">
          <cell r="A7473">
            <v>2202008</v>
          </cell>
          <cell r="B7473" t="str">
            <v>Servicio de apoyo financiero para la permanencia a la educación superior o terciaria</v>
          </cell>
        </row>
        <row r="7474">
          <cell r="A7474">
            <v>2202008</v>
          </cell>
          <cell r="B7474" t="str">
            <v>Servicio de apoyo financiero para la permanencia a la educación superior o terciaria</v>
          </cell>
        </row>
        <row r="7475">
          <cell r="A7475">
            <v>2202008</v>
          </cell>
          <cell r="B7475" t="str">
            <v>Servicio de apoyo financiero para la permanencia a la educación superior o terciaria</v>
          </cell>
        </row>
        <row r="7476">
          <cell r="A7476">
            <v>2202008</v>
          </cell>
          <cell r="B7476" t="str">
            <v>Servicio de apoyo financiero para la permanencia a la educación superior o terciaria</v>
          </cell>
        </row>
        <row r="7477">
          <cell r="A7477">
            <v>2202008</v>
          </cell>
          <cell r="B7477" t="str">
            <v>Servicio de apoyo financiero para la permanencia a la educación superior o terciaria</v>
          </cell>
        </row>
        <row r="7478">
          <cell r="A7478">
            <v>2202008</v>
          </cell>
          <cell r="B7478" t="str">
            <v>Servicio de apoyo financiero para la permanencia a la educación superior o terciaria</v>
          </cell>
        </row>
        <row r="7479">
          <cell r="A7479">
            <v>2202008</v>
          </cell>
          <cell r="B7479" t="str">
            <v>Servicio de apoyo financiero para la permanencia a la educación superior o terciaria</v>
          </cell>
        </row>
        <row r="7480">
          <cell r="A7480">
            <v>2202008</v>
          </cell>
          <cell r="B7480" t="str">
            <v>Servicio de apoyo financiero para la permanencia a la educación superior o terciaria</v>
          </cell>
        </row>
        <row r="7481">
          <cell r="A7481">
            <v>2202008</v>
          </cell>
          <cell r="B7481" t="str">
            <v>Servicio de apoyo financiero para la permanencia a la educación superior o terciaria</v>
          </cell>
        </row>
        <row r="7482">
          <cell r="A7482">
            <v>2202008</v>
          </cell>
          <cell r="B7482" t="str">
            <v>Servicio de apoyo financiero para la permanencia a la educación superior o terciaria</v>
          </cell>
        </row>
        <row r="7483">
          <cell r="A7483">
            <v>2202008</v>
          </cell>
          <cell r="B7483" t="str">
            <v>Servicio de apoyo financiero para la permanencia a la educación superior o terciaria</v>
          </cell>
        </row>
        <row r="7484">
          <cell r="A7484">
            <v>2202008</v>
          </cell>
          <cell r="B7484" t="str">
            <v>Servicio de apoyo financiero para la permanencia a la educación superior o terciaria</v>
          </cell>
        </row>
        <row r="7485">
          <cell r="A7485">
            <v>2202008</v>
          </cell>
          <cell r="B7485" t="str">
            <v>Servicio de apoyo financiero para la permanencia a la educación superior o terciaria</v>
          </cell>
        </row>
        <row r="7486">
          <cell r="A7486">
            <v>2202008</v>
          </cell>
          <cell r="B7486" t="str">
            <v>Servicio de apoyo financiero para la permanencia a la educación superior o terciaria</v>
          </cell>
        </row>
        <row r="7487">
          <cell r="A7487">
            <v>2202009</v>
          </cell>
          <cell r="B7487" t="str">
            <v>Servicio de apoyo financiero para el acceso y permanencia a la educación superior o terciaria</v>
          </cell>
        </row>
        <row r="7488">
          <cell r="A7488">
            <v>2202009</v>
          </cell>
          <cell r="B7488" t="str">
            <v>Servicio de apoyo financiero para el acceso y permanencia a la educación superior o terciaria</v>
          </cell>
        </row>
        <row r="7489">
          <cell r="A7489">
            <v>2202009</v>
          </cell>
          <cell r="B7489" t="str">
            <v>Servicio de apoyo financiero para el acceso y permanencia a la educación superior o terciaria</v>
          </cell>
        </row>
        <row r="7490">
          <cell r="A7490">
            <v>2202009</v>
          </cell>
          <cell r="B7490" t="str">
            <v>Servicio de apoyo financiero para el acceso y permanencia a la educación superior o terciaria</v>
          </cell>
        </row>
        <row r="7491">
          <cell r="A7491">
            <v>2202009</v>
          </cell>
          <cell r="B7491" t="str">
            <v>Servicio de apoyo financiero para el acceso y permanencia a la educación superior o terciaria</v>
          </cell>
        </row>
        <row r="7492">
          <cell r="A7492">
            <v>2202009</v>
          </cell>
          <cell r="B7492" t="str">
            <v>Servicio de apoyo financiero para el acceso y permanencia a la educación superior o terciaria</v>
          </cell>
        </row>
        <row r="7493">
          <cell r="A7493">
            <v>2202009</v>
          </cell>
          <cell r="B7493" t="str">
            <v>Servicio de apoyo financiero para el acceso y permanencia a la educación superior o terciaria</v>
          </cell>
        </row>
        <row r="7494">
          <cell r="A7494">
            <v>2202009</v>
          </cell>
          <cell r="B7494" t="str">
            <v>Servicio de apoyo financiero para el acceso y permanencia a la educación superior o terciaria</v>
          </cell>
        </row>
        <row r="7495">
          <cell r="A7495">
            <v>2202009</v>
          </cell>
          <cell r="B7495" t="str">
            <v>Servicio de apoyo financiero para el acceso y permanencia a la educación superior o terciaria</v>
          </cell>
        </row>
        <row r="7496">
          <cell r="A7496">
            <v>2202009</v>
          </cell>
          <cell r="B7496" t="str">
            <v>Servicio de apoyo financiero para el acceso y permanencia a la educación superior o terciaria</v>
          </cell>
        </row>
        <row r="7497">
          <cell r="A7497">
            <v>2202009</v>
          </cell>
          <cell r="B7497" t="str">
            <v>Servicio de apoyo financiero para el acceso y permanencia a la educación superior o terciaria</v>
          </cell>
        </row>
        <row r="7498">
          <cell r="A7498">
            <v>2202009</v>
          </cell>
          <cell r="B7498" t="str">
            <v>Servicio de apoyo financiero para el acceso y permanencia a la educación superior o terciaria</v>
          </cell>
        </row>
        <row r="7499">
          <cell r="A7499">
            <v>2202009</v>
          </cell>
          <cell r="B7499" t="str">
            <v>Servicio de apoyo financiero para el acceso y permanencia a la educación superior o terciaria</v>
          </cell>
        </row>
        <row r="7500">
          <cell r="A7500">
            <v>2202009</v>
          </cell>
          <cell r="B7500" t="str">
            <v>Servicio de apoyo financiero para el acceso y permanencia a la educación superior o terciaria</v>
          </cell>
        </row>
        <row r="7501">
          <cell r="A7501">
            <v>2202009</v>
          </cell>
          <cell r="B7501" t="str">
            <v>Servicio de apoyo financiero para el acceso y permanencia a la educación superior o terciaria</v>
          </cell>
        </row>
        <row r="7502">
          <cell r="A7502">
            <v>2202009</v>
          </cell>
          <cell r="B7502" t="str">
            <v>Servicio de apoyo financiero para el acceso y permanencia a la educación superior o terciaria</v>
          </cell>
        </row>
        <row r="7503">
          <cell r="A7503">
            <v>2202009</v>
          </cell>
          <cell r="B7503" t="str">
            <v>Servicio de apoyo financiero para el acceso y permanencia a la educación superior o terciaria</v>
          </cell>
        </row>
        <row r="7504">
          <cell r="A7504">
            <v>2202010</v>
          </cell>
          <cell r="B7504" t="str">
            <v>Servicio de acreditación de la calidad de la educación superior o terciaria</v>
          </cell>
        </row>
        <row r="7505">
          <cell r="A7505">
            <v>2202010</v>
          </cell>
          <cell r="B7505" t="str">
            <v>Servicio de acreditación de la calidad de la educación superior o terciaria</v>
          </cell>
        </row>
        <row r="7506">
          <cell r="A7506">
            <v>2202010</v>
          </cell>
          <cell r="B7506" t="str">
            <v>Servicio de acreditación de la calidad de la educación superior o terciaria</v>
          </cell>
        </row>
        <row r="7507">
          <cell r="A7507">
            <v>2202010</v>
          </cell>
          <cell r="B7507" t="str">
            <v>Servicio de acreditación de la calidad de la educación superior o terciaria</v>
          </cell>
        </row>
        <row r="7508">
          <cell r="A7508">
            <v>2202010</v>
          </cell>
          <cell r="B7508" t="str">
            <v>Servicio de acreditación de la calidad de la educación superior o terciaria</v>
          </cell>
        </row>
        <row r="7509">
          <cell r="A7509">
            <v>2202010</v>
          </cell>
          <cell r="B7509" t="str">
            <v>Servicio de acreditación de la calidad de la educación superior o terciaria</v>
          </cell>
        </row>
        <row r="7510">
          <cell r="A7510">
            <v>2202010</v>
          </cell>
          <cell r="B7510" t="str">
            <v>Servicio de acreditación de la calidad de la educación superior o terciaria</v>
          </cell>
        </row>
        <row r="7511">
          <cell r="A7511">
            <v>2202010</v>
          </cell>
          <cell r="B7511" t="str">
            <v>Servicio de acreditación de la calidad de la educación superior o terciaria</v>
          </cell>
        </row>
        <row r="7512">
          <cell r="A7512">
            <v>2202010</v>
          </cell>
          <cell r="B7512" t="str">
            <v>Servicio de acreditación de la calidad de la educación superior o terciaria</v>
          </cell>
        </row>
        <row r="7513">
          <cell r="A7513">
            <v>2202010</v>
          </cell>
          <cell r="B7513" t="str">
            <v>Servicio de acreditación de la calidad de la educación superior o terciaria</v>
          </cell>
        </row>
        <row r="7514">
          <cell r="A7514">
            <v>2202010</v>
          </cell>
          <cell r="B7514" t="str">
            <v>Servicio de acreditación de la calidad de la educación superior o terciaria</v>
          </cell>
        </row>
        <row r="7515">
          <cell r="A7515">
            <v>2202010</v>
          </cell>
          <cell r="B7515" t="str">
            <v>Servicio de acreditación de la calidad de la educación superior o terciaria</v>
          </cell>
        </row>
        <row r="7516">
          <cell r="A7516">
            <v>2202010</v>
          </cell>
          <cell r="B7516" t="str">
            <v>Servicio de acreditación de la calidad de la educación superior o terciaria</v>
          </cell>
        </row>
        <row r="7517">
          <cell r="A7517">
            <v>2202010</v>
          </cell>
          <cell r="B7517" t="str">
            <v>Servicio de acreditación de la calidad de la educación superior o terciaria</v>
          </cell>
        </row>
        <row r="7518">
          <cell r="A7518">
            <v>2202011</v>
          </cell>
          <cell r="B7518" t="str">
            <v>Servicio de mejoramiento de la calidad de la educación para el trabajo y el desarrollo humano</v>
          </cell>
        </row>
        <row r="7519">
          <cell r="A7519">
            <v>2202011</v>
          </cell>
          <cell r="B7519" t="str">
            <v>Servicio de mejoramiento de la calidad de la educación para el trabajo y el desarrollo humano</v>
          </cell>
        </row>
        <row r="7520">
          <cell r="A7520">
            <v>2202011</v>
          </cell>
          <cell r="B7520" t="str">
            <v>Servicio de mejoramiento de la calidad de la educación para el trabajo y el desarrollo humano</v>
          </cell>
        </row>
        <row r="7521">
          <cell r="A7521">
            <v>2202011</v>
          </cell>
          <cell r="B7521" t="str">
            <v>Servicio de mejoramiento de la calidad de la educación para el trabajo y el desarrollo humano</v>
          </cell>
        </row>
        <row r="7522">
          <cell r="A7522">
            <v>2202011</v>
          </cell>
          <cell r="B7522" t="str">
            <v>Servicio de mejoramiento de la calidad de la educación para el trabajo y el desarrollo humano</v>
          </cell>
        </row>
        <row r="7523">
          <cell r="A7523">
            <v>2202012</v>
          </cell>
          <cell r="B7523" t="str">
            <v>Servicio de convalidación de títulos obtenidos en el exterior</v>
          </cell>
        </row>
        <row r="7524">
          <cell r="A7524">
            <v>2202013</v>
          </cell>
          <cell r="B7524" t="str">
            <v>Servicio de articulación entre la educación superior o terciaria y el sector productivo.</v>
          </cell>
        </row>
        <row r="7525">
          <cell r="A7525">
            <v>2202013</v>
          </cell>
          <cell r="B7525" t="str">
            <v>Servicio de articulación entre la educación superior o terciaria y el sector productivo.</v>
          </cell>
        </row>
        <row r="7526">
          <cell r="A7526">
            <v>2202013</v>
          </cell>
          <cell r="B7526" t="str">
            <v>Servicio de articulación entre la educación superior o terciaria y el sector productivo.</v>
          </cell>
        </row>
        <row r="7527">
          <cell r="A7527">
            <v>2202016</v>
          </cell>
          <cell r="B7527" t="str">
            <v>Servicio de asistencia técnica para la permanencia en la educación superior o terciara</v>
          </cell>
        </row>
        <row r="7528">
          <cell r="A7528">
            <v>2202016</v>
          </cell>
          <cell r="B7528" t="str">
            <v>Servicio de asistencia técnica para la permanencia en la educación superior o terciara</v>
          </cell>
        </row>
        <row r="7529">
          <cell r="A7529">
            <v>2202016</v>
          </cell>
          <cell r="B7529" t="str">
            <v>Servicio de asistencia técnica para la permanencia en la educación superior o terciara</v>
          </cell>
        </row>
        <row r="7530">
          <cell r="A7530">
            <v>2202017</v>
          </cell>
          <cell r="B7530" t="str">
            <v>Servicio de evaluación de la calidad de la educación superior o terciara</v>
          </cell>
        </row>
        <row r="7531">
          <cell r="A7531">
            <v>2202017</v>
          </cell>
          <cell r="B7531" t="str">
            <v>Servicio de evaluación de la calidad de la educación superior o terciara</v>
          </cell>
        </row>
        <row r="7532">
          <cell r="A7532">
            <v>2202018</v>
          </cell>
          <cell r="B7532" t="str">
            <v>Servicio educativos de promoción del bilingüismo</v>
          </cell>
        </row>
        <row r="7533">
          <cell r="A7533">
            <v>2202019</v>
          </cell>
          <cell r="B7533" t="str">
            <v>Servicio de promoción de la Educación Superior de Colombia</v>
          </cell>
        </row>
        <row r="7534">
          <cell r="A7534">
            <v>2202020</v>
          </cell>
          <cell r="B7534" t="str">
            <v>Servicio de innovación pedagógica en la educación terciaria o superior, basada en tecnologías de la información y comunicaciones</v>
          </cell>
        </row>
        <row r="7535">
          <cell r="A7535">
            <v>2202020</v>
          </cell>
          <cell r="B7535" t="str">
            <v>Servicio de innovación pedagógica en la educación terciaria o superior, basada en tecnologías de la información y comunicaciones</v>
          </cell>
        </row>
        <row r="7536">
          <cell r="A7536">
            <v>2202020</v>
          </cell>
          <cell r="B7536" t="str">
            <v>Servicio de innovación pedagógica en la educación terciaria o superior, basada en tecnologías de la información y comunicaciones</v>
          </cell>
        </row>
        <row r="7537">
          <cell r="A7537">
            <v>2202020</v>
          </cell>
          <cell r="B7537" t="str">
            <v>Servicio de innovación pedagógica en la educación terciaria o superior, basada en tecnologías de la información y comunicaciones</v>
          </cell>
        </row>
        <row r="7538">
          <cell r="A7538">
            <v>2202020</v>
          </cell>
          <cell r="B7538" t="str">
            <v>Servicio de innovación pedagógica en la educación terciaria o superior, basada en tecnologías de la información y comunicaciones</v>
          </cell>
        </row>
        <row r="7539">
          <cell r="A7539">
            <v>2202021</v>
          </cell>
          <cell r="B7539" t="str">
            <v>Servicio de innovación pedagógica en la educación terciaria o superior</v>
          </cell>
        </row>
        <row r="7540">
          <cell r="A7540">
            <v>2202021</v>
          </cell>
          <cell r="B7540" t="str">
            <v>Servicio de innovación pedagógica en la educación terciaria o superior</v>
          </cell>
        </row>
        <row r="7541">
          <cell r="A7541">
            <v>2202021</v>
          </cell>
          <cell r="B7541" t="str">
            <v>Servicio de innovación pedagógica en la educación terciaria o superior</v>
          </cell>
        </row>
        <row r="7542">
          <cell r="A7542">
            <v>2202022</v>
          </cell>
          <cell r="B7542" t="str">
            <v>Servicio de fortalecimiento a las capacidades de los docentes de educación superior o terciaria</v>
          </cell>
        </row>
        <row r="7543">
          <cell r="A7543">
            <v>2202022</v>
          </cell>
          <cell r="B7543" t="str">
            <v>Servicio de fortalecimiento a las capacidades de los docentes de educación superior o terciaria</v>
          </cell>
        </row>
        <row r="7544">
          <cell r="A7544">
            <v>2202022</v>
          </cell>
          <cell r="B7544" t="str">
            <v>Servicio de fortalecimiento a las capacidades de los docentes de educación superior o terciaria</v>
          </cell>
        </row>
        <row r="7545">
          <cell r="A7545">
            <v>2202022</v>
          </cell>
          <cell r="B7545" t="str">
            <v>Servicio de fortalecimiento a las capacidades de los docentes de educación superior o terciaria</v>
          </cell>
        </row>
        <row r="7546">
          <cell r="A7546">
            <v>2202022</v>
          </cell>
          <cell r="B7546" t="str">
            <v>Servicio de fortalecimiento a las capacidades de los docentes de educación superior o terciaria</v>
          </cell>
        </row>
        <row r="7547">
          <cell r="A7547">
            <v>2202023</v>
          </cell>
          <cell r="B7547" t="str">
            <v>Servicio de desarrollo de contenidos educativos para la educación superior o terciaria</v>
          </cell>
        </row>
        <row r="7548">
          <cell r="A7548">
            <v>2202024</v>
          </cell>
          <cell r="B7548" t="str">
            <v>Servicio de divulgación para la educación superior o terciaria</v>
          </cell>
        </row>
        <row r="7549">
          <cell r="A7549">
            <v>2202025</v>
          </cell>
          <cell r="B7549" t="str">
            <v>Sedes de instituciones de educación superior o terciaria construidas</v>
          </cell>
        </row>
        <row r="7550">
          <cell r="A7550">
            <v>2202026</v>
          </cell>
          <cell r="B7550" t="str">
            <v>Sedes de instituciones de educación superior o terciariamejoradas</v>
          </cell>
        </row>
        <row r="7551">
          <cell r="A7551">
            <v>2202027</v>
          </cell>
          <cell r="B7551" t="str">
            <v>Sedes de instituciones de educación superior restauradas</v>
          </cell>
        </row>
        <row r="7552">
          <cell r="A7552">
            <v>2202030</v>
          </cell>
          <cell r="B7552" t="str">
            <v>Servicio de apoyo financiero a las Instituciones de Educación Superior</v>
          </cell>
        </row>
        <row r="7553">
          <cell r="A7553">
            <v>2203001</v>
          </cell>
          <cell r="B7553" t="str">
            <v>Modelos pedagógicos flexibles y pertinentes para población con discapacidad</v>
          </cell>
        </row>
        <row r="7554">
          <cell r="A7554">
            <v>2203002</v>
          </cell>
          <cell r="B7554" t="str">
            <v>Servicio de atención con modelos alternativos de educación y de organización de la oferta educativa</v>
          </cell>
        </row>
        <row r="7555">
          <cell r="A7555">
            <v>2203002</v>
          </cell>
          <cell r="B7555" t="str">
            <v>Servicio de atención con modelos alternativos de educación y de organización de la oferta educativa</v>
          </cell>
        </row>
        <row r="7556">
          <cell r="A7556">
            <v>2203002</v>
          </cell>
          <cell r="B7556" t="str">
            <v>Servicio de atención con modelos alternativos de educación y de organización de la oferta educativa</v>
          </cell>
        </row>
        <row r="7557">
          <cell r="A7557">
            <v>2203003</v>
          </cell>
          <cell r="B7557" t="str">
            <v>Servicio de asistencia técnica en educación con enfoque incluyente y de calidad</v>
          </cell>
        </row>
        <row r="7558">
          <cell r="A7558">
            <v>2203003</v>
          </cell>
          <cell r="B7558" t="str">
            <v>Servicio de asistencia técnica en educación con enfoque incluyente y de calidad</v>
          </cell>
        </row>
        <row r="7559">
          <cell r="A7559">
            <v>2203003</v>
          </cell>
          <cell r="B7559" t="str">
            <v>Servicio de asistencia técnica en educación con enfoque incluyente y de calidad</v>
          </cell>
        </row>
        <row r="7560">
          <cell r="A7560">
            <v>2203003</v>
          </cell>
          <cell r="B7560" t="str">
            <v>Servicio de asistencia técnica en educación con enfoque incluyente y de calidad</v>
          </cell>
        </row>
        <row r="7561">
          <cell r="A7561">
            <v>2203003</v>
          </cell>
          <cell r="B7561" t="str">
            <v>Servicio de asistencia técnica en educación con enfoque incluyente y de calidad</v>
          </cell>
        </row>
        <row r="7562">
          <cell r="A7562">
            <v>2203003</v>
          </cell>
          <cell r="B7562" t="str">
            <v>Servicio de asistencia técnica en educación con enfoque incluyente y de calidad</v>
          </cell>
        </row>
        <row r="7563">
          <cell r="A7563">
            <v>2203003</v>
          </cell>
          <cell r="B7563" t="str">
            <v>Servicio de asistencia técnica en educación con enfoque incluyente y de calidad</v>
          </cell>
        </row>
        <row r="7564">
          <cell r="A7564">
            <v>2203003</v>
          </cell>
          <cell r="B7564" t="str">
            <v>Servicio de asistencia técnica en educación con enfoque incluyente y de calidad</v>
          </cell>
        </row>
        <row r="7565">
          <cell r="A7565">
            <v>2203004</v>
          </cell>
          <cell r="B7565" t="str">
            <v>Documentos de planeación</v>
          </cell>
        </row>
        <row r="7566">
          <cell r="A7566">
            <v>2203004</v>
          </cell>
          <cell r="B7566" t="str">
            <v>Documentos de planeación</v>
          </cell>
        </row>
        <row r="7567">
          <cell r="A7567">
            <v>2203005</v>
          </cell>
          <cell r="B7567" t="str">
            <v>Documentos normativos</v>
          </cell>
        </row>
        <row r="7568">
          <cell r="A7568">
            <v>2203005</v>
          </cell>
          <cell r="B7568" t="str">
            <v>Documentos normativos</v>
          </cell>
        </row>
        <row r="7569">
          <cell r="A7569">
            <v>2203006</v>
          </cell>
          <cell r="B7569" t="str">
            <v>Servicio de apoyo para la permanencia en todos los niveles del sistema educativo</v>
          </cell>
        </row>
        <row r="7570">
          <cell r="A7570">
            <v>2203006</v>
          </cell>
          <cell r="B7570" t="str">
            <v>Servicio de apoyo para la permanencia en todos los niveles del sistema educativo</v>
          </cell>
        </row>
        <row r="7571">
          <cell r="A7571">
            <v>2203006</v>
          </cell>
          <cell r="B7571" t="str">
            <v>Servicio de apoyo para la permanencia en todos los niveles del sistema educativo</v>
          </cell>
        </row>
        <row r="7572">
          <cell r="A7572">
            <v>2203006</v>
          </cell>
          <cell r="B7572" t="str">
            <v>Servicio de apoyo para la permanencia en todos los niveles del sistema educativo</v>
          </cell>
        </row>
        <row r="7573">
          <cell r="A7573">
            <v>2203006</v>
          </cell>
          <cell r="B7573" t="str">
            <v>Servicio de apoyo para la permanencia en todos los niveles del sistema educativo</v>
          </cell>
        </row>
        <row r="7574">
          <cell r="A7574">
            <v>2203007</v>
          </cell>
          <cell r="B7574" t="str">
            <v>Servicio de apoyo para el acceso a la educación</v>
          </cell>
        </row>
        <row r="7575">
          <cell r="A7575">
            <v>2203007</v>
          </cell>
          <cell r="B7575" t="str">
            <v>Servicio de apoyo para el acceso a la educación</v>
          </cell>
        </row>
        <row r="7576">
          <cell r="A7576">
            <v>2203007</v>
          </cell>
          <cell r="B7576" t="str">
            <v>Servicio de apoyo para el acceso a la educación</v>
          </cell>
        </row>
        <row r="7577">
          <cell r="A7577">
            <v>2203007</v>
          </cell>
          <cell r="B7577" t="str">
            <v>Servicio de apoyo para el acceso a la educación</v>
          </cell>
        </row>
        <row r="7578">
          <cell r="A7578">
            <v>2203008</v>
          </cell>
          <cell r="B7578" t="str">
            <v>Servicio de apoyo financiero para el acceso y permanencia en la educación superior o terciaria</v>
          </cell>
        </row>
        <row r="7579">
          <cell r="A7579">
            <v>2203008</v>
          </cell>
          <cell r="B7579" t="str">
            <v>Servicio de apoyo financiero para el acceso y permanencia en la educación superior o terciaria</v>
          </cell>
        </row>
        <row r="7580">
          <cell r="A7580">
            <v>2203008</v>
          </cell>
          <cell r="B7580" t="str">
            <v>Servicio de apoyo financiero para el acceso y permanencia en la educación superior o terciaria</v>
          </cell>
        </row>
        <row r="7581">
          <cell r="A7581">
            <v>2203008</v>
          </cell>
          <cell r="B7581" t="str">
            <v>Servicio de apoyo financiero para el acceso y permanencia en la educación superior o terciaria</v>
          </cell>
        </row>
        <row r="7582">
          <cell r="A7582">
            <v>2203008</v>
          </cell>
          <cell r="B7582" t="str">
            <v>Servicio de apoyo financiero para el acceso y permanencia en la educación superior o terciaria</v>
          </cell>
        </row>
        <row r="7583">
          <cell r="A7583">
            <v>2203008</v>
          </cell>
          <cell r="B7583" t="str">
            <v>Servicio de apoyo financiero para el acceso y permanencia en la educación superior o terciaria</v>
          </cell>
        </row>
        <row r="7584">
          <cell r="A7584">
            <v>2203009</v>
          </cell>
          <cell r="B7584" t="str">
            <v>Pruebas estandarizadas especiales</v>
          </cell>
        </row>
        <row r="7585">
          <cell r="A7585">
            <v>2203010</v>
          </cell>
          <cell r="B7585" t="str">
            <v>Servicio de investigación y desarrollo para la comunicación especializada</v>
          </cell>
        </row>
        <row r="7586">
          <cell r="A7586">
            <v>2203010</v>
          </cell>
          <cell r="B7586" t="str">
            <v>Servicio de investigación y desarrollo para la comunicación especializada</v>
          </cell>
        </row>
        <row r="7587">
          <cell r="A7587">
            <v>2203010</v>
          </cell>
          <cell r="B7587" t="str">
            <v>Servicio de investigación y desarrollo para la comunicación especializada</v>
          </cell>
        </row>
        <row r="7588">
          <cell r="A7588">
            <v>2203010</v>
          </cell>
          <cell r="B7588" t="str">
            <v>Servicio de investigación y desarrollo para la comunicación especializada</v>
          </cell>
        </row>
        <row r="7589">
          <cell r="A7589">
            <v>2203010</v>
          </cell>
          <cell r="B7589" t="str">
            <v>Servicio de investigación y desarrollo para la comunicación especializada</v>
          </cell>
        </row>
        <row r="7590">
          <cell r="A7590">
            <v>2203010</v>
          </cell>
          <cell r="B7590" t="str">
            <v>Servicio de investigación y desarrollo para la comunicación especializada</v>
          </cell>
        </row>
        <row r="7591">
          <cell r="A7591">
            <v>2203010</v>
          </cell>
          <cell r="B7591" t="str">
            <v>Servicio de investigación y desarrollo para la comunicación especializada</v>
          </cell>
        </row>
        <row r="7592">
          <cell r="A7592">
            <v>2203010</v>
          </cell>
          <cell r="B7592" t="str">
            <v>Servicio de investigación y desarrollo para la comunicación especializada</v>
          </cell>
        </row>
        <row r="7593">
          <cell r="A7593">
            <v>2203010</v>
          </cell>
          <cell r="B7593" t="str">
            <v>Servicio de investigación y desarrollo para la comunicación especializada</v>
          </cell>
        </row>
        <row r="7594">
          <cell r="A7594">
            <v>2203010</v>
          </cell>
          <cell r="B7594" t="str">
            <v>Servicio de investigación y desarrollo para la comunicación especializada</v>
          </cell>
        </row>
        <row r="7595">
          <cell r="A7595">
            <v>2203010</v>
          </cell>
          <cell r="B7595" t="str">
            <v>Servicio de investigación y desarrollo para la comunicación especializada</v>
          </cell>
        </row>
        <row r="7596">
          <cell r="A7596">
            <v>2203011</v>
          </cell>
          <cell r="B7596" t="str">
            <v>Servicio de educación para el trabajo</v>
          </cell>
        </row>
        <row r="7597">
          <cell r="A7597">
            <v>2203011</v>
          </cell>
          <cell r="B7597" t="str">
            <v>Servicio de educación para el trabajo</v>
          </cell>
        </row>
        <row r="7598">
          <cell r="A7598">
            <v>2203012</v>
          </cell>
          <cell r="B7598" t="str">
            <v>Servicio de educación informal</v>
          </cell>
        </row>
        <row r="7599">
          <cell r="A7599">
            <v>2203012</v>
          </cell>
          <cell r="B7599" t="str">
            <v>Servicio de educación informal</v>
          </cell>
        </row>
        <row r="7600">
          <cell r="A7600">
            <v>2203013</v>
          </cell>
          <cell r="B7600" t="str">
            <v>Servicio de investigación, desarrollo e innovación</v>
          </cell>
        </row>
        <row r="7601">
          <cell r="A7601">
            <v>2203013</v>
          </cell>
          <cell r="B7601" t="str">
            <v>Servicio de investigación, desarrollo e innovación</v>
          </cell>
        </row>
        <row r="7602">
          <cell r="A7602">
            <v>2203013</v>
          </cell>
          <cell r="B7602" t="str">
            <v>Servicio de investigación, desarrollo e innovación</v>
          </cell>
        </row>
        <row r="7603">
          <cell r="A7603">
            <v>2203013</v>
          </cell>
          <cell r="B7603" t="str">
            <v>Servicio de investigación, desarrollo e innovación</v>
          </cell>
        </row>
        <row r="7604">
          <cell r="A7604">
            <v>2203013</v>
          </cell>
          <cell r="B7604" t="str">
            <v>Servicio de investigación, desarrollo e innovación</v>
          </cell>
        </row>
        <row r="7605">
          <cell r="A7605">
            <v>2203013</v>
          </cell>
          <cell r="B7605" t="str">
            <v>Servicio de investigación, desarrollo e innovación</v>
          </cell>
        </row>
        <row r="7606">
          <cell r="A7606">
            <v>2203014</v>
          </cell>
          <cell r="B7606" t="str">
            <v>Servicio de orientación para el acceso a Servicio especializados</v>
          </cell>
        </row>
        <row r="7607">
          <cell r="A7607">
            <v>2203014</v>
          </cell>
          <cell r="B7607" t="str">
            <v>Servicio de orientación para el acceso a Servicio especializados</v>
          </cell>
        </row>
        <row r="7608">
          <cell r="A7608">
            <v>2203015</v>
          </cell>
          <cell r="B7608" t="str">
            <v>Infraestructura educativa especializada construida y acondicionada</v>
          </cell>
        </row>
        <row r="7609">
          <cell r="A7609">
            <v>2203015</v>
          </cell>
          <cell r="B7609" t="str">
            <v>Infraestructura educativa especializada construida y acondicionada</v>
          </cell>
        </row>
        <row r="7610">
          <cell r="A7610">
            <v>2203016</v>
          </cell>
          <cell r="B7610" t="str">
            <v>Servicio de promoción y divulgación de los derechos de las personas con discapacidad</v>
          </cell>
        </row>
        <row r="7611">
          <cell r="A7611">
            <v>2203016</v>
          </cell>
          <cell r="B7611" t="str">
            <v>Servicio de promoción y divulgación de los derechos de las personas con discapacidad</v>
          </cell>
        </row>
        <row r="7612">
          <cell r="A7612">
            <v>2203017</v>
          </cell>
          <cell r="B7612" t="str">
            <v>Servicio de Información estadística</v>
          </cell>
        </row>
        <row r="7613">
          <cell r="A7613">
            <v>2203017</v>
          </cell>
          <cell r="B7613" t="str">
            <v>Servicio de Información estadística</v>
          </cell>
        </row>
        <row r="7614">
          <cell r="A7614">
            <v>2203017</v>
          </cell>
          <cell r="B7614" t="str">
            <v>Servicio de Información estadística</v>
          </cell>
        </row>
        <row r="7615">
          <cell r="A7615">
            <v>2203017</v>
          </cell>
          <cell r="B7615" t="str">
            <v>Servicio de Información estadística</v>
          </cell>
        </row>
        <row r="7616">
          <cell r="A7616">
            <v>2203018</v>
          </cell>
          <cell r="B7616" t="str">
            <v>Servicio de producción de contenidos y ajustes razonables para promover y garantizar el acceso a la información y a la comunicación para personas discapacitadas</v>
          </cell>
        </row>
        <row r="7617">
          <cell r="A7617">
            <v>3204052</v>
          </cell>
          <cell r="B7617" t="str">
            <v>Laboratorio de calidad ambiental acreditado</v>
          </cell>
        </row>
        <row r="7618">
          <cell r="A7618">
            <v>3204052</v>
          </cell>
          <cell r="B7618" t="str">
            <v>Laboratorio de calidad ambiental acreditado</v>
          </cell>
        </row>
        <row r="7619">
          <cell r="A7619">
            <v>3205020</v>
          </cell>
          <cell r="B7619" t="str">
            <v>Obras para reducir el riesgo de avenidas torrenciales</v>
          </cell>
        </row>
        <row r="7620">
          <cell r="A7620">
            <v>1506022</v>
          </cell>
          <cell r="B7620" t="str">
            <v>Centros logísticos y operativos construidos</v>
          </cell>
        </row>
        <row r="7621">
          <cell r="A7621">
            <v>401052</v>
          </cell>
          <cell r="B7621" t="str">
            <v>Documentos metodológicos del censo de población y vivienda</v>
          </cell>
        </row>
        <row r="7622">
          <cell r="A7622">
            <v>401052</v>
          </cell>
          <cell r="B7622" t="str">
            <v>Documentos metodológicos del censo de población y vivienda</v>
          </cell>
        </row>
        <row r="7623">
          <cell r="A7623">
            <v>401053</v>
          </cell>
          <cell r="B7623" t="str">
            <v>Documentos de estudios postcensales temáticas demográficas y poblacionales</v>
          </cell>
        </row>
        <row r="7624">
          <cell r="A7624">
            <v>401053</v>
          </cell>
          <cell r="B7624" t="str">
            <v>Documentos de estudios postcensales temáticas demográficas y poblacionales</v>
          </cell>
        </row>
        <row r="7625">
          <cell r="A7625">
            <v>401054</v>
          </cell>
          <cell r="B7625" t="str">
            <v>Cuadros de resultados del censo de población y vivienda</v>
          </cell>
        </row>
        <row r="7626">
          <cell r="A7626">
            <v>401054</v>
          </cell>
          <cell r="B7626" t="str">
            <v>Cuadros de resultados del censo de población y vivienda</v>
          </cell>
        </row>
        <row r="7627">
          <cell r="A7627">
            <v>401055</v>
          </cell>
          <cell r="B7627" t="str">
            <v>Base de datos del censo de población y vivienda</v>
          </cell>
        </row>
        <row r="7628">
          <cell r="A7628">
            <v>401055</v>
          </cell>
          <cell r="B7628" t="str">
            <v>Base de datos del censo de población y vivienda</v>
          </cell>
        </row>
        <row r="7629">
          <cell r="A7629">
            <v>401056</v>
          </cell>
          <cell r="B7629" t="str">
            <v>Base de datos de la operación censal agropecuaria</v>
          </cell>
        </row>
        <row r="7630">
          <cell r="A7630">
            <v>401056</v>
          </cell>
          <cell r="B7630" t="str">
            <v>Base de datos de la operación censal agropecuaria</v>
          </cell>
        </row>
        <row r="7631">
          <cell r="A7631">
            <v>401057</v>
          </cell>
          <cell r="B7631" t="str">
            <v>Documentos metodológicos de la operación censal agropecuaria</v>
          </cell>
        </row>
        <row r="7632">
          <cell r="A7632">
            <v>401057</v>
          </cell>
          <cell r="B7632" t="str">
            <v>Documentos metodológicos de la operación censal agropecuaria</v>
          </cell>
        </row>
        <row r="7633">
          <cell r="A7633">
            <v>401058</v>
          </cell>
          <cell r="B7633" t="str">
            <v>Documentos de estudios postcensales temática agropecuaria</v>
          </cell>
        </row>
        <row r="7634">
          <cell r="A7634">
            <v>401058</v>
          </cell>
          <cell r="B7634" t="str">
            <v>Documentos de estudios postcensales temática agropecuaria</v>
          </cell>
        </row>
        <row r="7635">
          <cell r="A7635">
            <v>401059</v>
          </cell>
          <cell r="B7635" t="str">
            <v>Cuadros de resultados de la operación censal agropecuaria</v>
          </cell>
        </row>
        <row r="7636">
          <cell r="A7636">
            <v>401059</v>
          </cell>
          <cell r="B7636" t="str">
            <v>Cuadros de resultados de la operación censal agropecuaria</v>
          </cell>
        </row>
        <row r="7637">
          <cell r="A7637">
            <v>3203045</v>
          </cell>
          <cell r="B7637" t="str">
            <v>Servicio de seguimiento y control a usuarios del recurso hídrico.</v>
          </cell>
        </row>
        <row r="7638">
          <cell r="A7638">
            <v>3203045</v>
          </cell>
          <cell r="B7638" t="str">
            <v>Servicio de seguimiento y control a usuarios del recurso hídrico.</v>
          </cell>
        </row>
        <row r="7639">
          <cell r="A7639">
            <v>3205020</v>
          </cell>
          <cell r="B7639" t="str">
            <v>Obras para reducir el riesgo de avenidas torrenciales</v>
          </cell>
        </row>
        <row r="7640">
          <cell r="A7640">
            <v>3302044</v>
          </cell>
          <cell r="B7640" t="str">
            <v>Servicio de promoción de actividades culturales.</v>
          </cell>
        </row>
        <row r="7641">
          <cell r="A7641">
            <v>3302044</v>
          </cell>
          <cell r="B7641" t="str">
            <v>Servicio de promoción de actividades culturales.</v>
          </cell>
        </row>
        <row r="7642">
          <cell r="A7642">
            <v>3302045</v>
          </cell>
          <cell r="B7642" t="str">
            <v>Servicio de asistencia técnica para los museos.</v>
          </cell>
        </row>
        <row r="7643">
          <cell r="A7643">
            <v>3302045</v>
          </cell>
          <cell r="B7643" t="str">
            <v>Servicio de asistencia técnica para los museos.</v>
          </cell>
        </row>
        <row r="7644">
          <cell r="A7644">
            <v>3302045</v>
          </cell>
          <cell r="B7644" t="str">
            <v>Servicio de asistencia técnica para los museos.</v>
          </cell>
        </row>
        <row r="7645">
          <cell r="A7645">
            <v>4001030</v>
          </cell>
          <cell r="B7645" t="str">
            <v>Estudios de pre inversión e inversión</v>
          </cell>
        </row>
        <row r="7646">
          <cell r="A7646">
            <v>4001030</v>
          </cell>
          <cell r="B7646" t="str">
            <v>Estudios de pre inversión e inversión</v>
          </cell>
        </row>
        <row r="7647">
          <cell r="A7647">
            <v>4001030</v>
          </cell>
          <cell r="B7647" t="str">
            <v>Estudios de pre inversión e inversión</v>
          </cell>
        </row>
        <row r="7648">
          <cell r="A7648">
            <v>4002034</v>
          </cell>
          <cell r="B7648" t="str">
            <v>Estudios de pre inversión e inversión</v>
          </cell>
        </row>
        <row r="7649">
          <cell r="A7649">
            <v>4002034</v>
          </cell>
          <cell r="B7649" t="str">
            <v>Estudios de pre inversión e inversión</v>
          </cell>
        </row>
        <row r="7650">
          <cell r="A7650">
            <v>4002034</v>
          </cell>
          <cell r="B7650" t="str">
            <v>Estudios de pre inversión e inversión</v>
          </cell>
        </row>
        <row r="7651">
          <cell r="A7651">
            <v>4003042</v>
          </cell>
          <cell r="B7651" t="str">
            <v>Estudios de pre inversión e inversión</v>
          </cell>
        </row>
        <row r="7652">
          <cell r="A7652">
            <v>4003042</v>
          </cell>
          <cell r="B7652" t="str">
            <v>Estudios de pre inversión e inversión</v>
          </cell>
        </row>
        <row r="7653">
          <cell r="A7653">
            <v>4003042</v>
          </cell>
          <cell r="B7653" t="str">
            <v>Estudios de pre inversión e inversión</v>
          </cell>
        </row>
        <row r="7654">
          <cell r="A7654">
            <v>301021</v>
          </cell>
          <cell r="B7654" t="str">
            <v>Servicio de apoyo financiero a proyectos de inversión</v>
          </cell>
        </row>
        <row r="7655">
          <cell r="A7655">
            <v>2106014</v>
          </cell>
          <cell r="B7655" t="str">
            <v>Servicio de evaluación del potencial mineral de las áreas de interés</v>
          </cell>
        </row>
        <row r="7656">
          <cell r="A7656">
            <v>2106014</v>
          </cell>
          <cell r="B7656" t="str">
            <v>Servicio de evaluación del potencial mineral de las áreas de interés</v>
          </cell>
        </row>
        <row r="7657">
          <cell r="A7657">
            <v>2106016</v>
          </cell>
          <cell r="B7657" t="str">
            <v>Servicio del sistema de monitoreo de las amenazas geológicas para la investigación aplicada</v>
          </cell>
        </row>
        <row r="7658">
          <cell r="A7658">
            <v>2106016</v>
          </cell>
          <cell r="B7658" t="str">
            <v>Servicio del sistema de monitoreo de las amenazas geológicas para la investigación aplicada</v>
          </cell>
        </row>
        <row r="7659">
          <cell r="A7659">
            <v>2106016</v>
          </cell>
          <cell r="B7659" t="str">
            <v>Servicio del sistema de monitoreo de las amenazas geológicas para la investigación aplicada</v>
          </cell>
        </row>
        <row r="7660">
          <cell r="A7660">
            <v>2106016</v>
          </cell>
          <cell r="B7660" t="str">
            <v>Servicio del sistema de monitoreo de las amenazas geológicas para la investigación aplicada</v>
          </cell>
        </row>
        <row r="7661">
          <cell r="A7661">
            <v>3503014</v>
          </cell>
          <cell r="B7661" t="str">
            <v>Servicio de divulgación de temas misionales de la SIC</v>
          </cell>
        </row>
        <row r="7662">
          <cell r="A7662">
            <v>3503014</v>
          </cell>
          <cell r="B7662" t="str">
            <v>Servicio de divulgación de temas misionales de la SIC</v>
          </cell>
        </row>
        <row r="7663">
          <cell r="A7663">
            <v>3503014</v>
          </cell>
          <cell r="B7663" t="str">
            <v>Servicio de divulgación de temas misionales de la SIC</v>
          </cell>
        </row>
        <row r="7664">
          <cell r="A7664">
            <v>3503014</v>
          </cell>
          <cell r="B7664" t="str">
            <v>Servicio de divulgación de temas misionales de la SIC</v>
          </cell>
        </row>
        <row r="7665">
          <cell r="A7665">
            <v>3203038</v>
          </cell>
          <cell r="B7665" t="str">
            <v>Documento de la fase de aprestamiento del plan de ordenación y manejo de cuenca hidrográfica</v>
          </cell>
        </row>
        <row r="7666">
          <cell r="A7666">
            <v>3203039</v>
          </cell>
          <cell r="B7666" t="str">
            <v>Documento de la fase de diagnóstico del plan de ordenación y manejo de cuenca hidrográfica</v>
          </cell>
        </row>
        <row r="7667">
          <cell r="A7667">
            <v>3203040</v>
          </cell>
          <cell r="B7667" t="str">
            <v>Documento de la fase de prospectiva y zonificación ambiental del plan de ordenación y manejo de cuenca hidrográfica</v>
          </cell>
        </row>
        <row r="7668">
          <cell r="A7668">
            <v>3203041</v>
          </cell>
          <cell r="B7668" t="str">
            <v>Documento de la fase de formulación del plan de ordenación y manejo de cuenca hidrográfica</v>
          </cell>
        </row>
        <row r="7669">
          <cell r="A7669">
            <v>3203041</v>
          </cell>
          <cell r="B7669" t="str">
            <v>Documento de la fase de formulación del plan de ordenación y manejo de cuenca hidrográfica</v>
          </cell>
        </row>
        <row r="7670">
          <cell r="A7670">
            <v>3203041</v>
          </cell>
          <cell r="B7670" t="str">
            <v>Documento de la fase de formulación del plan de ordenación y manejo de cuenca hidrográfica</v>
          </cell>
        </row>
        <row r="7671">
          <cell r="A7671">
            <v>3203042</v>
          </cell>
          <cell r="B7671" t="str">
            <v>Documento del plan de ordenación y manejo de cuenca hidrográfica</v>
          </cell>
        </row>
        <row r="7672">
          <cell r="A7672">
            <v>4199044</v>
          </cell>
          <cell r="B7672" t="str">
            <v>Derecho de beneficio fiduciario</v>
          </cell>
        </row>
        <row r="7673">
          <cell r="A7673">
            <v>3205018</v>
          </cell>
          <cell r="B7673" t="str">
            <v>Obras para la prevención y control de movimientos en masa</v>
          </cell>
        </row>
        <row r="7674">
          <cell r="A7674">
            <v>3205019</v>
          </cell>
          <cell r="B7674" t="str">
            <v>Obras para el control y reducción de la erosión</v>
          </cell>
        </row>
        <row r="7675">
          <cell r="A7675">
            <v>3205019</v>
          </cell>
          <cell r="B7675" t="str">
            <v>Obras para el control y reducción de la erosión</v>
          </cell>
        </row>
        <row r="7676">
          <cell r="A7676">
            <v>3204053</v>
          </cell>
          <cell r="B7676" t="str">
            <v>Servicio de monitoreo y seguimiento de la biodiversidad y los servicios ecosistémicos</v>
          </cell>
        </row>
        <row r="7677">
          <cell r="A7677">
            <v>3204053</v>
          </cell>
          <cell r="B7677" t="str">
            <v>Servicio de monitoreo y seguimiento de la biodiversidad y los servicios ecosistémicos</v>
          </cell>
        </row>
        <row r="7678">
          <cell r="A7678">
            <v>3204053</v>
          </cell>
          <cell r="B7678" t="str">
            <v>Servicio de monitoreo y seguimiento de la biodiversidad y los servicios ecosistémicos</v>
          </cell>
        </row>
        <row r="7679">
          <cell r="A7679">
            <v>3204053</v>
          </cell>
          <cell r="B7679" t="str">
            <v>Servicio de monitoreo y seguimiento de la biodiversidad y los servicios ecosistémicos</v>
          </cell>
        </row>
        <row r="7680">
          <cell r="A7680">
            <v>3204053</v>
          </cell>
          <cell r="B7680" t="str">
            <v>Servicio de monitoreo y seguimiento de la biodiversidad y los servicios ecosistémicos</v>
          </cell>
        </row>
        <row r="7681">
          <cell r="A7681">
            <v>3204053</v>
          </cell>
          <cell r="B7681" t="str">
            <v>Servicio de monitoreo y seguimiento de la biodiversidad y los servicios ecosistémicos</v>
          </cell>
        </row>
        <row r="7682">
          <cell r="A7682">
            <v>3204053</v>
          </cell>
          <cell r="B7682" t="str">
            <v>Servicio de monitoreo y seguimiento de la biodiversidad y los servicios ecosistémicos</v>
          </cell>
        </row>
        <row r="7683">
          <cell r="A7683">
            <v>3204053</v>
          </cell>
          <cell r="B7683" t="str">
            <v>Servicio de monitoreo y seguimiento de la biodiversidad y los servicios ecosistémicos</v>
          </cell>
        </row>
        <row r="7684">
          <cell r="A7684">
            <v>3203043</v>
          </cell>
          <cell r="B7684" t="str">
            <v>Obras de recarga artificial de acuíferos</v>
          </cell>
        </row>
        <row r="7685">
          <cell r="A7685">
            <v>3203043</v>
          </cell>
          <cell r="B7685" t="str">
            <v>Obras de recarga artificial de acuíferos</v>
          </cell>
        </row>
        <row r="7686">
          <cell r="A7686">
            <v>1904016</v>
          </cell>
          <cell r="B7686" t="str">
            <v>Servicio de sanidad animal en el coso municipal</v>
          </cell>
        </row>
        <row r="7687">
          <cell r="A7687">
            <v>3206011</v>
          </cell>
          <cell r="B7687" t="str">
            <v>Servicios de información para el seguimiento a los compromisos en cambio climático de Colombia</v>
          </cell>
        </row>
        <row r="7688">
          <cell r="A7688">
            <v>3206011</v>
          </cell>
          <cell r="B7688" t="str">
            <v>Servicios de información para el seguimiento a los compromisos en cambio climático de Colombia</v>
          </cell>
        </row>
        <row r="7689">
          <cell r="A7689">
            <v>3206011</v>
          </cell>
          <cell r="B7689" t="str">
            <v>Servicios de información para el seguimiento a los compromisos en cambio climático de Colombia</v>
          </cell>
        </row>
        <row r="7690">
          <cell r="A7690">
            <v>3206011</v>
          </cell>
          <cell r="B7690" t="str">
            <v>Servicios de información para el seguimiento a los compromisos en cambio climático de Colombia</v>
          </cell>
        </row>
        <row r="7691">
          <cell r="A7691">
            <v>3206011</v>
          </cell>
          <cell r="B7691" t="str">
            <v>Servicios de información para el seguimiento a los compromisos en cambio climático de Colombia</v>
          </cell>
        </row>
        <row r="7692">
          <cell r="A7692">
            <v>3206011</v>
          </cell>
          <cell r="B7692" t="str">
            <v>Servicios de información para el seguimiento a los compromisos en cambio climático de Colombia</v>
          </cell>
        </row>
        <row r="7693">
          <cell r="A7693">
            <v>3206011</v>
          </cell>
          <cell r="B7693" t="str">
            <v>Servicios de información para el seguimiento a los compromisos en cambio climático de Colombia</v>
          </cell>
        </row>
        <row r="7694">
          <cell r="A7694">
            <v>3206011</v>
          </cell>
          <cell r="B7694" t="str">
            <v>Servicios de información para el seguimiento a los compromisos en cambio climático de Colombia</v>
          </cell>
        </row>
        <row r="7695">
          <cell r="A7695">
            <v>3205021</v>
          </cell>
          <cell r="B7695" t="str">
            <v>Obras de infraestructura para mitigación y atención a desastres</v>
          </cell>
        </row>
        <row r="7696">
          <cell r="A7696">
            <v>3205021</v>
          </cell>
          <cell r="B7696" t="str">
            <v>Obras de infraestructura para mitigación y atención a desastres</v>
          </cell>
        </row>
        <row r="7697">
          <cell r="A7697">
            <v>3205021</v>
          </cell>
          <cell r="B7697" t="str">
            <v>Obras de infraestructura para mitigación y atención a desastres</v>
          </cell>
        </row>
        <row r="7698">
          <cell r="A7698">
            <v>3205021</v>
          </cell>
          <cell r="B7698" t="str">
            <v>Obras de infraestructura para mitigación y atención a desastres</v>
          </cell>
        </row>
        <row r="7699">
          <cell r="A7699">
            <v>3205021</v>
          </cell>
          <cell r="B7699" t="str">
            <v>Obras de infraestructura para mitigación y atención a desastres</v>
          </cell>
        </row>
        <row r="7700">
          <cell r="A7700">
            <v>3205021</v>
          </cell>
          <cell r="B7700" t="str">
            <v>Obras de infraestructura para mitigación y atención a desastres</v>
          </cell>
        </row>
        <row r="7701">
          <cell r="A7701">
            <v>3205021</v>
          </cell>
          <cell r="B7701" t="str">
            <v>Obras de infraestructura para mitigación y atención a desastres</v>
          </cell>
        </row>
        <row r="7702">
          <cell r="A7702">
            <v>3205021</v>
          </cell>
          <cell r="B7702" t="str">
            <v>Obras de infraestructura para mitigación y atención a desastres</v>
          </cell>
        </row>
        <row r="7703">
          <cell r="A7703">
            <v>2406042</v>
          </cell>
          <cell r="B7703" t="str">
            <v>Obras de saneamiento ambiental para la optimización de la navegabilidad fluvial</v>
          </cell>
        </row>
        <row r="7704">
          <cell r="A7704">
            <v>3202037</v>
          </cell>
          <cell r="B7704" t="str">
            <v>Servicio de recuperación de cuerpos de agua lénticos y lóticos</v>
          </cell>
        </row>
        <row r="7705">
          <cell r="A7705">
            <v>3202037</v>
          </cell>
          <cell r="B7705" t="str">
            <v>Servicio de recuperación de cuerpos de agua lénticos y lóticos</v>
          </cell>
        </row>
        <row r="7706">
          <cell r="A7706">
            <v>3202037</v>
          </cell>
          <cell r="B7706" t="str">
            <v>Servicio de recuperación de cuerpos de agua lénticos y lóticos</v>
          </cell>
        </row>
        <row r="7707">
          <cell r="A7707">
            <v>3202037</v>
          </cell>
          <cell r="B7707" t="str">
            <v>Servicio de recuperación de cuerpos de agua lénticos y lóticos</v>
          </cell>
        </row>
        <row r="7708">
          <cell r="A7708">
            <v>503021</v>
          </cell>
          <cell r="B7708" t="str">
            <v>Servicio de educación informal en el saber administrativo público para la alta gerencia del Estado</v>
          </cell>
        </row>
        <row r="7709">
          <cell r="A7709">
            <v>503021</v>
          </cell>
          <cell r="B7709" t="str">
            <v>Servicio de educación informal en el saber administrativo público para la alta gerencia del Estado</v>
          </cell>
        </row>
        <row r="7710">
          <cell r="A7710">
            <v>503021</v>
          </cell>
          <cell r="B7710" t="str">
            <v>Servicio de educación informal en el saber administrativo público para la alta gerencia del Estado</v>
          </cell>
        </row>
        <row r="7711">
          <cell r="A7711">
            <v>503021</v>
          </cell>
          <cell r="B7711" t="str">
            <v>Servicio de educación informal en el saber administrativo público para la alta gerencia del Estado</v>
          </cell>
        </row>
        <row r="7712">
          <cell r="A7712">
            <v>2406043</v>
          </cell>
          <cell r="B7712" t="str">
            <v>Muelle fluvial atendido por emergencia</v>
          </cell>
        </row>
        <row r="7713">
          <cell r="A7713">
            <v>2502011</v>
          </cell>
          <cell r="B7713" t="str">
            <v>Documentos de Seguimiento</v>
          </cell>
        </row>
        <row r="7714">
          <cell r="A7714">
            <v>2999054</v>
          </cell>
          <cell r="B7714" t="str">
            <v>Sede construida y dotada</v>
          </cell>
        </row>
        <row r="7715">
          <cell r="A7715">
            <v>2201046</v>
          </cell>
          <cell r="B7715" t="str">
            <v>Servicios de asistencia técnica en innovación educativa en la educación inicial, preescolar, básica y media</v>
          </cell>
        </row>
        <row r="7716">
          <cell r="A7716">
            <v>2201046</v>
          </cell>
          <cell r="B7716" t="str">
            <v>Servicios de asistencia técnica en innovación educativa en la educación inicial, preescolar, básica y media</v>
          </cell>
        </row>
        <row r="7717">
          <cell r="A7717">
            <v>2201046</v>
          </cell>
          <cell r="B7717" t="str">
            <v>Servicios de asistencia técnica en innovación educativa en la educación inicial, preescolar, básica y media</v>
          </cell>
        </row>
        <row r="7718">
          <cell r="A7718">
            <v>2201047</v>
          </cell>
          <cell r="B7718" t="str">
            <v>Servicios de apoyo a la implementación de modelos de innovación educativa</v>
          </cell>
        </row>
        <row r="7719">
          <cell r="A7719">
            <v>2201047</v>
          </cell>
          <cell r="B7719" t="str">
            <v>Servicios de apoyo a la implementación de modelos de innovación educativa</v>
          </cell>
        </row>
        <row r="7720">
          <cell r="A7720">
            <v>2201047</v>
          </cell>
          <cell r="B7720" t="str">
            <v>Servicios de apoyo a la implementación de modelos de innovación educativa</v>
          </cell>
        </row>
        <row r="7721">
          <cell r="A7721">
            <v>2201048</v>
          </cell>
          <cell r="B7721" t="str">
            <v>Servicios de información en materia educativa</v>
          </cell>
        </row>
        <row r="7722">
          <cell r="A7722">
            <v>2201048</v>
          </cell>
          <cell r="B7722" t="str">
            <v>Servicios de información en materia educativa</v>
          </cell>
        </row>
        <row r="7723">
          <cell r="A7723">
            <v>2201048</v>
          </cell>
          <cell r="B7723" t="str">
            <v>Servicios de información en materia educativa</v>
          </cell>
        </row>
        <row r="7724">
          <cell r="A7724">
            <v>2201048</v>
          </cell>
          <cell r="B7724" t="str">
            <v>Servicios de información en materia educativa</v>
          </cell>
        </row>
        <row r="7725">
          <cell r="A7725">
            <v>2999054</v>
          </cell>
          <cell r="B7725" t="str">
            <v>Sede construida y dotada</v>
          </cell>
        </row>
        <row r="7726">
          <cell r="A7726">
            <v>4003043</v>
          </cell>
          <cell r="B7726" t="str">
            <v>Servicio de Asistencia técnica para la formulación, implementación y seguimiento de planes, programas y proyectos de agua potable y saneamiento básico</v>
          </cell>
        </row>
        <row r="7727">
          <cell r="A7727">
            <v>4003043</v>
          </cell>
          <cell r="B7727" t="str">
            <v>Servicio de Asistencia técnica para la formulación, implementación y seguimiento de planes, programas y proyectos de agua potable y saneamiento básico</v>
          </cell>
        </row>
        <row r="7728">
          <cell r="A7728">
            <v>2301060</v>
          </cell>
          <cell r="B7728" t="str">
            <v>Centro Integrado de Servicios construido</v>
          </cell>
        </row>
        <row r="7729">
          <cell r="A7729">
            <v>2301061</v>
          </cell>
          <cell r="B7729" t="str">
            <v>Centro Integrado de Servicios adecuado</v>
          </cell>
        </row>
        <row r="7730">
          <cell r="A7730">
            <v>2406042</v>
          </cell>
          <cell r="B7730" t="str">
            <v>Obras de saneamiento ambiental para la optimización de la navegabilidad fluvial</v>
          </cell>
        </row>
        <row r="7731">
          <cell r="A7731">
            <v>2406042</v>
          </cell>
          <cell r="B7731" t="str">
            <v>Obras de saneamiento ambiental para la optimización de la navegabilidad fluvial</v>
          </cell>
        </row>
        <row r="7732">
          <cell r="A7732">
            <v>3904005</v>
          </cell>
          <cell r="B7732" t="str">
            <v>Servicio de apoyo financiero para el fomento de vocaciones científicas en CTeI</v>
          </cell>
        </row>
        <row r="7733">
          <cell r="A7733">
            <v>3904005</v>
          </cell>
          <cell r="B7733" t="str">
            <v>Servicio de apoyo financiero para el fomento de vocaciones científicas en CTeI</v>
          </cell>
        </row>
        <row r="7734">
          <cell r="A7734">
            <v>3904005</v>
          </cell>
          <cell r="B7734" t="str">
            <v>Servicio de apoyo financiero para el fomento de vocaciones científicas en CTeI</v>
          </cell>
        </row>
        <row r="7735">
          <cell r="A7735">
            <v>3904005</v>
          </cell>
          <cell r="B7735" t="str">
            <v>Servicio de apoyo financiero para el fomento de vocaciones científicas en CTeI</v>
          </cell>
        </row>
        <row r="7736">
          <cell r="A7736">
            <v>3904005</v>
          </cell>
          <cell r="B7736" t="str">
            <v>Servicio de apoyo financiero para el fomento de vocaciones científicas en CTeI</v>
          </cell>
        </row>
        <row r="7737">
          <cell r="A7737">
            <v>3904005</v>
          </cell>
          <cell r="B7737" t="str">
            <v>Servicio de apoyo financiero para el fomento de vocaciones científicas en CTeI</v>
          </cell>
        </row>
        <row r="7738">
          <cell r="A7738">
            <v>3904005</v>
          </cell>
          <cell r="B7738" t="str">
            <v>Servicio de apoyo financiero para el fomento de vocaciones científicas en CTeI</v>
          </cell>
        </row>
        <row r="7739">
          <cell r="A7739">
            <v>3904005</v>
          </cell>
          <cell r="B7739" t="str">
            <v>Servicio de apoyo financiero para el fomento de vocaciones científicas en CTeI</v>
          </cell>
        </row>
        <row r="7740">
          <cell r="A7740">
            <v>3904005</v>
          </cell>
          <cell r="B7740" t="str">
            <v>Servicio de apoyo financiero para el fomento de vocaciones científicas en CTeI</v>
          </cell>
        </row>
        <row r="7741">
          <cell r="A7741">
            <v>3904005</v>
          </cell>
          <cell r="B7741" t="str">
            <v>Servicio de apoyo financiero para el fomento de vocaciones científicas en CTeI</v>
          </cell>
        </row>
        <row r="7742">
          <cell r="A7742">
            <v>3904006</v>
          </cell>
          <cell r="B7742" t="str">
            <v>Servicio para el fortalecimiento de capacidades institucionales para el fomento de vocación científica</v>
          </cell>
        </row>
        <row r="7743">
          <cell r="A7743">
            <v>3904006</v>
          </cell>
          <cell r="B7743" t="str">
            <v>Servicio para el fortalecimiento de capacidades institucionales para el fomento de vocación científica</v>
          </cell>
        </row>
        <row r="7744">
          <cell r="A7744">
            <v>3904006</v>
          </cell>
          <cell r="B7744" t="str">
            <v>Servicio para el fortalecimiento de capacidades institucionales para el fomento de vocación científica</v>
          </cell>
        </row>
        <row r="7745">
          <cell r="A7745">
            <v>3904006</v>
          </cell>
          <cell r="B7745" t="str">
            <v>Servicio para el fortalecimiento de capacidades institucionales para el fomento de vocación científica</v>
          </cell>
        </row>
        <row r="7746">
          <cell r="A7746">
            <v>3904006</v>
          </cell>
          <cell r="B7746" t="str">
            <v>Servicio para el fortalecimiento de capacidades institucionales para el fomento de vocación científica</v>
          </cell>
        </row>
        <row r="7747">
          <cell r="A7747">
            <v>3904006</v>
          </cell>
          <cell r="B7747" t="str">
            <v>Servicio para el fortalecimiento de capacidades institucionales para el fomento de vocación científica</v>
          </cell>
        </row>
        <row r="7748">
          <cell r="A7748">
            <v>3904006</v>
          </cell>
          <cell r="B7748" t="str">
            <v>Servicio para el fortalecimiento de capacidades institucionales para el fomento de vocación científica</v>
          </cell>
        </row>
        <row r="7749">
          <cell r="A7749">
            <v>3904006</v>
          </cell>
          <cell r="B7749" t="str">
            <v>Servicio para el fortalecimiento de capacidades institucionales para el fomento de vocación científica</v>
          </cell>
        </row>
        <row r="7750">
          <cell r="A7750">
            <v>3904006</v>
          </cell>
          <cell r="B7750" t="str">
            <v>Servicio para el fortalecimiento de capacidades institucionales para el fomento de vocación científica</v>
          </cell>
        </row>
        <row r="7751">
          <cell r="A7751">
            <v>3904007</v>
          </cell>
          <cell r="B7751" t="str">
            <v>Servicio de apoyo financiero para el fortalecimiento de capacidades institucionalespara el fomento de vocación científica</v>
          </cell>
        </row>
        <row r="7752">
          <cell r="A7752">
            <v>3904007</v>
          </cell>
          <cell r="B7752" t="str">
            <v>Servicio de apoyo financiero para el fortalecimiento de capacidades institucionalespara el fomento de vocación científica</v>
          </cell>
        </row>
        <row r="7753">
          <cell r="A7753">
            <v>3904007</v>
          </cell>
          <cell r="B7753" t="str">
            <v>Servicio de apoyo financiero para el fortalecimiento de capacidades institucionalespara el fomento de vocación científica</v>
          </cell>
        </row>
        <row r="7754">
          <cell r="A7754">
            <v>3904007</v>
          </cell>
          <cell r="B7754" t="str">
            <v>Servicio de apoyo financiero para el fortalecimiento de capacidades institucionalespara el fomento de vocación científica</v>
          </cell>
        </row>
        <row r="7755">
          <cell r="A7755">
            <v>3904007</v>
          </cell>
          <cell r="B7755" t="str">
            <v>Servicio de apoyo financiero para el fortalecimiento de capacidades institucionalespara el fomento de vocación científica</v>
          </cell>
        </row>
        <row r="7756">
          <cell r="A7756">
            <v>3904009</v>
          </cell>
          <cell r="B7756" t="str">
            <v>Servicio de apoyo a Diseños de ambientes de aprendizaje para Centros de Ciencia</v>
          </cell>
        </row>
        <row r="7757">
          <cell r="A7757">
            <v>3904009</v>
          </cell>
          <cell r="B7757" t="str">
            <v>Servicio de apoyo a Diseños de ambientes de aprendizaje para Centros de Ciencia</v>
          </cell>
        </row>
        <row r="7758">
          <cell r="A7758">
            <v>3904009</v>
          </cell>
          <cell r="B7758" t="str">
            <v>Servicio de apoyo a Diseños de ambientes de aprendizaje para Centros de Ciencia</v>
          </cell>
        </row>
        <row r="7759">
          <cell r="A7759">
            <v>3904009</v>
          </cell>
          <cell r="B7759" t="str">
            <v>Servicio de apoyo a Diseños de ambientes de aprendizaje para Centros de Ciencia</v>
          </cell>
        </row>
        <row r="7760">
          <cell r="A7760">
            <v>3904009</v>
          </cell>
          <cell r="B7760" t="str">
            <v>Servicio de apoyo a Diseños de ambientes de aprendizaje para Centros de Ciencia</v>
          </cell>
        </row>
        <row r="7761">
          <cell r="A7761">
            <v>3904009</v>
          </cell>
          <cell r="B7761" t="str">
            <v>Servicio de apoyo a Diseños de ambientes de aprendizaje para Centros de Ciencia</v>
          </cell>
        </row>
        <row r="7762">
          <cell r="A7762">
            <v>3904009</v>
          </cell>
          <cell r="B7762" t="str">
            <v>Servicio de apoyo a Diseños de ambientes de aprendizaje para Centros de Ciencia</v>
          </cell>
        </row>
        <row r="7763">
          <cell r="A7763">
            <v>3904009</v>
          </cell>
          <cell r="B7763" t="str">
            <v>Servicio de apoyo a Diseños de ambientes de aprendizaje para Centros de Ciencia</v>
          </cell>
        </row>
        <row r="7764">
          <cell r="A7764">
            <v>3904009</v>
          </cell>
          <cell r="B7764" t="str">
            <v>Servicio de apoyo a Diseños de ambientes de aprendizaje para Centros de Ciencia</v>
          </cell>
        </row>
        <row r="7765">
          <cell r="A7765">
            <v>3904009</v>
          </cell>
          <cell r="B7765" t="str">
            <v>Servicio de apoyo a Diseños de ambientes de aprendizaje para Centros de Ciencia</v>
          </cell>
        </row>
        <row r="7766">
          <cell r="A7766">
            <v>3904010</v>
          </cell>
          <cell r="B7766" t="str">
            <v>Servicio de apoyo para la elaboración de Documentos de planeación para Centros de Ciencia</v>
          </cell>
        </row>
        <row r="7767">
          <cell r="A7767">
            <v>3904010</v>
          </cell>
          <cell r="B7767" t="str">
            <v>Servicio de apoyo para la elaboración de Documentos de planeación para Centros de Ciencia</v>
          </cell>
        </row>
        <row r="7768">
          <cell r="A7768">
            <v>3904010</v>
          </cell>
          <cell r="B7768" t="str">
            <v>Servicio de apoyo para la elaboración de Documentos de planeación para Centros de Ciencia</v>
          </cell>
        </row>
        <row r="7769">
          <cell r="A7769">
            <v>3904010</v>
          </cell>
          <cell r="B7769" t="str">
            <v>Servicio de apoyo para la elaboración de Documentos de planeación para Centros de Ciencia</v>
          </cell>
        </row>
        <row r="7770">
          <cell r="A7770">
            <v>3904010</v>
          </cell>
          <cell r="B7770" t="str">
            <v>Servicio de apoyo para la elaboración de Documentos de planeación para Centros de Ciencia</v>
          </cell>
        </row>
        <row r="7771">
          <cell r="A7771">
            <v>3904010</v>
          </cell>
          <cell r="B7771" t="str">
            <v>Servicio de apoyo para la elaboración de Documentos de planeación para Centros de Ciencia</v>
          </cell>
        </row>
        <row r="7772">
          <cell r="A7772">
            <v>3904010</v>
          </cell>
          <cell r="B7772" t="str">
            <v>Servicio de apoyo para la elaboración de Documentos de planeación para Centros de Ciencia</v>
          </cell>
        </row>
        <row r="7773">
          <cell r="A7773">
            <v>3904010</v>
          </cell>
          <cell r="B7773" t="str">
            <v>Servicio de apoyo para la elaboración de Documentos de planeación para Centros de Ciencia</v>
          </cell>
        </row>
        <row r="7774">
          <cell r="A7774">
            <v>3904010</v>
          </cell>
          <cell r="B7774" t="str">
            <v>Servicio de apoyo para la elaboración de Documentos de planeación para Centros de Ciencia</v>
          </cell>
        </row>
        <row r="7775">
          <cell r="A7775">
            <v>3904013</v>
          </cell>
          <cell r="B7775" t="str">
            <v>Servicios de Educación en Centros de ciencia</v>
          </cell>
        </row>
        <row r="7776">
          <cell r="A7776">
            <v>3904013</v>
          </cell>
          <cell r="B7776" t="str">
            <v>Servicios de Educación en Centros de ciencia</v>
          </cell>
        </row>
        <row r="7777">
          <cell r="A7777">
            <v>3904013</v>
          </cell>
          <cell r="B7777" t="str">
            <v>Servicios de Educación en Centros de ciencia</v>
          </cell>
        </row>
        <row r="7778">
          <cell r="A7778">
            <v>3904013</v>
          </cell>
          <cell r="B7778" t="str">
            <v>Servicios de Educación en Centros de ciencia</v>
          </cell>
        </row>
        <row r="7779">
          <cell r="A7779">
            <v>3904013</v>
          </cell>
          <cell r="B7779" t="str">
            <v>Servicios de Educación en Centros de ciencia</v>
          </cell>
        </row>
        <row r="7780">
          <cell r="A7780">
            <v>3904013</v>
          </cell>
          <cell r="B7780" t="str">
            <v>Servicios de Educación en Centros de ciencia</v>
          </cell>
        </row>
        <row r="7781">
          <cell r="A7781">
            <v>3904013</v>
          </cell>
          <cell r="B7781" t="str">
            <v>Servicios de Educación en Centros de ciencia</v>
          </cell>
        </row>
        <row r="7782">
          <cell r="A7782">
            <v>3904013</v>
          </cell>
          <cell r="B7782" t="str">
            <v>Servicios de Educación en Centros de ciencia</v>
          </cell>
        </row>
        <row r="7783">
          <cell r="A7783">
            <v>3904013</v>
          </cell>
          <cell r="B7783" t="str">
            <v>Servicios de Educación en Centros de ciencia</v>
          </cell>
        </row>
        <row r="7784">
          <cell r="A7784">
            <v>3904013</v>
          </cell>
          <cell r="B7784" t="str">
            <v>Servicios de Educación en Centros de ciencia</v>
          </cell>
        </row>
        <row r="7785">
          <cell r="A7785">
            <v>3904013</v>
          </cell>
          <cell r="B7785" t="str">
            <v>Servicios de Educación en Centros de ciencia</v>
          </cell>
        </row>
        <row r="7786">
          <cell r="A7786">
            <v>3904014</v>
          </cell>
          <cell r="B7786" t="str">
            <v>Servicio de clasificación y reconocimiento de actores del SNCTI</v>
          </cell>
        </row>
        <row r="7787">
          <cell r="A7787">
            <v>3904015</v>
          </cell>
          <cell r="B7787" t="str">
            <v>Servicios de apoyo financiero para el fortalecimiento de la participación ciudadana en Ciencia, Tecnología e Innovación</v>
          </cell>
        </row>
        <row r="7788">
          <cell r="A7788">
            <v>3904015</v>
          </cell>
          <cell r="B7788" t="str">
            <v>Servicios de apoyo financiero para el fortalecimiento de la participación ciudadana en Ciencia, Tecnología e Innovación</v>
          </cell>
        </row>
        <row r="7789">
          <cell r="A7789">
            <v>3904016</v>
          </cell>
          <cell r="B7789" t="str">
            <v>Servicios para fortalecer la participación ciudadana en Ciencia, Tecnología e Innovación</v>
          </cell>
        </row>
        <row r="7790">
          <cell r="A7790">
            <v>3904016</v>
          </cell>
          <cell r="B7790" t="str">
            <v>Servicios para fortalecer la participación ciudadana en Ciencia, Tecnología e Innovación</v>
          </cell>
        </row>
        <row r="7791">
          <cell r="A7791">
            <v>3904016</v>
          </cell>
          <cell r="B7791" t="str">
            <v>Servicios para fortalecer la participación ciudadana en Ciencia, Tecnología e Innovación</v>
          </cell>
        </row>
        <row r="7792">
          <cell r="A7792">
            <v>3904016</v>
          </cell>
          <cell r="B7792" t="str">
            <v>Servicios para fortalecer la participación ciudadana en Ciencia, Tecnología e Innovación</v>
          </cell>
        </row>
        <row r="7793">
          <cell r="A7793">
            <v>3904016</v>
          </cell>
          <cell r="B7793" t="str">
            <v>Servicios para fortalecer la participación ciudadana en Ciencia, Tecnología e Innovación</v>
          </cell>
        </row>
        <row r="7794">
          <cell r="A7794">
            <v>3904016</v>
          </cell>
          <cell r="B7794" t="str">
            <v>Servicios para fortalecer la participación ciudadana en Ciencia, Tecnología e Innovación</v>
          </cell>
        </row>
        <row r="7795">
          <cell r="A7795">
            <v>3904016</v>
          </cell>
          <cell r="B7795" t="str">
            <v>Servicios para fortalecer la participación ciudadana en Ciencia, Tecnología e Innovación</v>
          </cell>
        </row>
        <row r="7796">
          <cell r="A7796">
            <v>3904016</v>
          </cell>
          <cell r="B7796" t="str">
            <v>Servicios para fortalecer la participación ciudadana en Ciencia, Tecnología e Innovación</v>
          </cell>
        </row>
        <row r="7797">
          <cell r="A7797">
            <v>3904016</v>
          </cell>
          <cell r="B7797" t="str">
            <v>Servicios para fortalecer la participación ciudadana en Ciencia, Tecnología e Innovación</v>
          </cell>
        </row>
        <row r="7798">
          <cell r="A7798">
            <v>3904016</v>
          </cell>
          <cell r="B7798" t="str">
            <v>Servicios para fortalecer la participación ciudadana en Ciencia, Tecnología e Innovación</v>
          </cell>
        </row>
        <row r="7799">
          <cell r="A7799">
            <v>3904016</v>
          </cell>
          <cell r="B7799" t="str">
            <v>Servicios para fortalecer la participación ciudadana en Ciencia, Tecnología e Innovación</v>
          </cell>
        </row>
        <row r="7800">
          <cell r="A7800">
            <v>3904017</v>
          </cell>
          <cell r="B7800" t="str">
            <v>Servicios de apoyo financiero para la comunicación con enfoque en Ciencia Tecnología y Sociedad</v>
          </cell>
        </row>
        <row r="7801">
          <cell r="A7801">
            <v>3904017</v>
          </cell>
          <cell r="B7801" t="str">
            <v>Servicios de apoyo financiero para la comunicación con enfoque en Ciencia Tecnología y Sociedad</v>
          </cell>
        </row>
        <row r="7802">
          <cell r="A7802">
            <v>3904017</v>
          </cell>
          <cell r="B7802" t="str">
            <v>Servicios de apoyo financiero para la comunicación con enfoque en Ciencia Tecnología y Sociedad</v>
          </cell>
        </row>
        <row r="7803">
          <cell r="A7803">
            <v>3904017</v>
          </cell>
          <cell r="B7803" t="str">
            <v>Servicios de apoyo financiero para la comunicación con enfoque en Ciencia Tecnología y Sociedad</v>
          </cell>
        </row>
        <row r="7804">
          <cell r="A7804">
            <v>3904018</v>
          </cell>
          <cell r="B7804" t="str">
            <v>Servicios de comunicación con enfoque en Ciencia Tecnología y Sociedad</v>
          </cell>
        </row>
        <row r="7805">
          <cell r="A7805">
            <v>3904018</v>
          </cell>
          <cell r="B7805" t="str">
            <v>Servicios de comunicación con enfoque en Ciencia Tecnología y Sociedad</v>
          </cell>
        </row>
        <row r="7806">
          <cell r="A7806">
            <v>3904018</v>
          </cell>
          <cell r="B7806" t="str">
            <v>Servicios de comunicación con enfoque en Ciencia Tecnología y Sociedad</v>
          </cell>
        </row>
        <row r="7807">
          <cell r="A7807">
            <v>3904018</v>
          </cell>
          <cell r="B7807" t="str">
            <v>Servicios de comunicación con enfoque en Ciencia Tecnología y Sociedad</v>
          </cell>
        </row>
        <row r="7808">
          <cell r="A7808">
            <v>3904018</v>
          </cell>
          <cell r="B7808" t="str">
            <v>Servicios de comunicación con enfoque en Ciencia Tecnología y Sociedad</v>
          </cell>
        </row>
        <row r="7809">
          <cell r="A7809">
            <v>3904018</v>
          </cell>
          <cell r="B7809" t="str">
            <v>Servicios de comunicación con enfoque en Ciencia Tecnología y Sociedad</v>
          </cell>
        </row>
        <row r="7810">
          <cell r="A7810">
            <v>3904018</v>
          </cell>
          <cell r="B7810" t="str">
            <v>Servicios de comunicación con enfoque en Ciencia Tecnología y Sociedad</v>
          </cell>
        </row>
        <row r="7811">
          <cell r="A7811">
            <v>3904018</v>
          </cell>
          <cell r="B7811" t="str">
            <v>Servicios de comunicación con enfoque en Ciencia Tecnología y Sociedad</v>
          </cell>
        </row>
        <row r="7812">
          <cell r="A7812">
            <v>3904018</v>
          </cell>
          <cell r="B7812" t="str">
            <v>Servicios de comunicación con enfoque en Ciencia Tecnología y Sociedad</v>
          </cell>
        </row>
        <row r="7813">
          <cell r="A7813">
            <v>3904018</v>
          </cell>
          <cell r="B7813" t="str">
            <v>Servicios de comunicación con enfoque en Ciencia Tecnología y Sociedad</v>
          </cell>
        </row>
        <row r="7814">
          <cell r="A7814">
            <v>3904019</v>
          </cell>
          <cell r="B7814" t="str">
            <v>Servicios de apoyo financiero para el fortalecimiento de procesos de intercambio y transferencia del conocimiento</v>
          </cell>
        </row>
        <row r="7815">
          <cell r="A7815">
            <v>3904019</v>
          </cell>
          <cell r="B7815" t="str">
            <v>Servicios de apoyo financiero para el fortalecimiento de procesos de intercambio y transferencia del conocimiento</v>
          </cell>
        </row>
        <row r="7816">
          <cell r="A7816">
            <v>3904020</v>
          </cell>
          <cell r="B7816" t="str">
            <v>Servicios de apoyo para el fortalecimiento de procesos de intercambio y transferencia del conocimiento</v>
          </cell>
        </row>
        <row r="7817">
          <cell r="A7817">
            <v>3904020</v>
          </cell>
          <cell r="B7817" t="str">
            <v>Servicios de apoyo para el fortalecimiento de procesos de intercambio y transferencia del conocimiento</v>
          </cell>
        </row>
        <row r="7818">
          <cell r="A7818">
            <v>3904020</v>
          </cell>
          <cell r="B7818" t="str">
            <v>Servicios de apoyo para el fortalecimiento de procesos de intercambio y transferencia del conocimiento</v>
          </cell>
        </row>
        <row r="7819">
          <cell r="A7819">
            <v>3904020</v>
          </cell>
          <cell r="B7819" t="str">
            <v>Servicios de apoyo para el fortalecimiento de procesos de intercambio y transferencia del conocimiento</v>
          </cell>
        </row>
        <row r="7820">
          <cell r="A7820">
            <v>3904020</v>
          </cell>
          <cell r="B7820" t="str">
            <v>Servicios de apoyo para el fortalecimiento de procesos de intercambio y transferencia del conocimiento</v>
          </cell>
        </row>
        <row r="7821">
          <cell r="A7821">
            <v>3904020</v>
          </cell>
          <cell r="B7821" t="str">
            <v>Servicios de apoyo para el fortalecimiento de procesos de intercambio y transferencia del conocimiento</v>
          </cell>
        </row>
        <row r="7822">
          <cell r="A7822">
            <v>3904020</v>
          </cell>
          <cell r="B7822" t="str">
            <v>Servicios de apoyo para el fortalecimiento de procesos de intercambio y transferencia del conocimiento</v>
          </cell>
        </row>
        <row r="7823">
          <cell r="A7823">
            <v>3904020</v>
          </cell>
          <cell r="B7823" t="str">
            <v>Servicios de apoyo para el fortalecimiento de procesos de intercambio y transferencia del conocimiento</v>
          </cell>
        </row>
        <row r="7824">
          <cell r="A7824">
            <v>3904020</v>
          </cell>
          <cell r="B7824" t="str">
            <v>Servicios de apoyo para el fortalecimiento de procesos de intercambio y transferencia del conocimiento</v>
          </cell>
        </row>
        <row r="7825">
          <cell r="A7825">
            <v>3904020</v>
          </cell>
          <cell r="B7825" t="str">
            <v>Servicios de apoyo para el fortalecimiento de procesos de intercambio y transferencia del conocimiento</v>
          </cell>
        </row>
        <row r="7826">
          <cell r="A7826">
            <v>3904020</v>
          </cell>
          <cell r="B7826" t="str">
            <v>Servicios de apoyo para el fortalecimiento de procesos de intercambio y transferencia del conocimiento</v>
          </cell>
        </row>
        <row r="7827">
          <cell r="A7827">
            <v>3904021</v>
          </cell>
          <cell r="B7827" t="str">
            <v>Servicios de apoyo para la Gestión del Conocimiento en Cultura y Apropiación Social de la Ciencia, la Tecnología y la Innovación</v>
          </cell>
        </row>
        <row r="7828">
          <cell r="A7828">
            <v>3904021</v>
          </cell>
          <cell r="B7828" t="str">
            <v>Servicios de apoyo para la Gestión del Conocimiento en Cultura y Apropiación Social de la Ciencia, la Tecnología y la Innovación</v>
          </cell>
        </row>
        <row r="7829">
          <cell r="A7829">
            <v>3904021</v>
          </cell>
          <cell r="B7829" t="str">
            <v>Servicios de apoyo para la Gestión del Conocimiento en Cultura y Apropiación Social de la Ciencia, la Tecnología y la Innovación</v>
          </cell>
        </row>
        <row r="7830">
          <cell r="A7830">
            <v>3904021</v>
          </cell>
          <cell r="B7830" t="str">
            <v>Servicios de apoyo para la Gestión del Conocimiento en Cultura y Apropiación Social de la Ciencia, la Tecnología y la Innovación</v>
          </cell>
        </row>
        <row r="7831">
          <cell r="A7831">
            <v>3904021</v>
          </cell>
          <cell r="B7831" t="str">
            <v>Servicios de apoyo para la Gestión del Conocimiento en Cultura y Apropiación Social de la Ciencia, la Tecnología y la Innovación</v>
          </cell>
        </row>
        <row r="7832">
          <cell r="A7832">
            <v>3904021</v>
          </cell>
          <cell r="B7832" t="str">
            <v>Servicios de apoyo para la Gestión del Conocimiento en Cultura y Apropiación Social de la Ciencia, la Tecnología y la Innovación</v>
          </cell>
        </row>
        <row r="7833">
          <cell r="A7833">
            <v>3904021</v>
          </cell>
          <cell r="B7833" t="str">
            <v>Servicios de apoyo para la Gestión del Conocimiento en Cultura y Apropiación Social de la Ciencia, la Tecnología y la Innovación</v>
          </cell>
        </row>
        <row r="7834">
          <cell r="A7834">
            <v>3904021</v>
          </cell>
          <cell r="B7834" t="str">
            <v>Servicios de apoyo para la Gestión del Conocimiento en Cultura y Apropiación Social de la Ciencia, la Tecnología y la Innovación</v>
          </cell>
        </row>
        <row r="7835">
          <cell r="A7835">
            <v>3904021</v>
          </cell>
          <cell r="B7835" t="str">
            <v>Servicios de apoyo para la Gestión del Conocimiento en Cultura y Apropiación Social de la Ciencia, la Tecnología y la Innovación</v>
          </cell>
        </row>
        <row r="7836">
          <cell r="A7836">
            <v>3904021</v>
          </cell>
          <cell r="B7836" t="str">
            <v>Servicios de apoyo para la Gestión del Conocimiento en Cultura y Apropiación Social de la Ciencia, la Tecnología y la Innovación</v>
          </cell>
        </row>
        <row r="7837">
          <cell r="A7837">
            <v>3904022</v>
          </cell>
          <cell r="B7837" t="str">
            <v>Servicios de apoyo financiero para la Gestión del Conocimiento en Cultura y Apropiación Social de la Ciencia, la Tecnología y la Innovación</v>
          </cell>
        </row>
        <row r="7838">
          <cell r="A7838">
            <v>3904022</v>
          </cell>
          <cell r="B7838" t="str">
            <v>Servicios de apoyo financiero para la Gestión del Conocimiento en Cultura y Apropiación Social de la Ciencia, la Tecnología y la Innovación</v>
          </cell>
        </row>
        <row r="7839">
          <cell r="A7839">
            <v>3904022</v>
          </cell>
          <cell r="B7839" t="str">
            <v>Servicios de apoyo financiero para la Gestión del Conocimiento en Cultura y Apropiación Social de la Ciencia, la Tecnología y la Innovación</v>
          </cell>
        </row>
        <row r="7840">
          <cell r="A7840">
            <v>3904022</v>
          </cell>
          <cell r="B7840" t="str">
            <v>Servicios de apoyo financiero para la Gestión del Conocimiento en Cultura y Apropiación Social de la Ciencia, la Tecnología y la Innovación</v>
          </cell>
        </row>
        <row r="7841">
          <cell r="A7841">
            <v>3904023</v>
          </cell>
          <cell r="B7841" t="str">
            <v>Servicios de apoyo para el fomento de la apropiación social de la CTeI</v>
          </cell>
        </row>
        <row r="7842">
          <cell r="A7842">
            <v>503021</v>
          </cell>
          <cell r="B7842" t="str">
            <v>Servicio de educación informal en el saber administrativo público para la alta gerencia del Estado</v>
          </cell>
        </row>
        <row r="7843">
          <cell r="A7843">
            <v>503021</v>
          </cell>
          <cell r="B7843" t="str">
            <v>Servicio de educación informal en el saber administrativo público para la alta gerencia del Estado</v>
          </cell>
        </row>
        <row r="7844">
          <cell r="A7844">
            <v>503021</v>
          </cell>
          <cell r="B7844" t="str">
            <v>Servicio de educación informal en el saber administrativo público para la alta gerencia del Estado</v>
          </cell>
        </row>
        <row r="7845">
          <cell r="A7845">
            <v>503021</v>
          </cell>
          <cell r="B7845" t="str">
            <v>Servicio de educación informal en el saber administrativo público para la alta gerencia del Estado</v>
          </cell>
        </row>
        <row r="7846">
          <cell r="A7846">
            <v>503021</v>
          </cell>
          <cell r="B7846" t="str">
            <v>Servicio de educación informal en el saber administrativo público para la alta gerencia del Estado</v>
          </cell>
        </row>
        <row r="7847">
          <cell r="A7847">
            <v>3701018</v>
          </cell>
          <cell r="B7847" t="str">
            <v>Servicios de divulgación y promoción del Sistema Nacional de Discapacidad</v>
          </cell>
        </row>
        <row r="7848">
          <cell r="A7848">
            <v>3701018</v>
          </cell>
          <cell r="B7848" t="str">
            <v>Servicios de divulgación y promoción del Sistema Nacional de Discapacidad</v>
          </cell>
        </row>
        <row r="7849">
          <cell r="A7849">
            <v>3701018</v>
          </cell>
          <cell r="B7849" t="str">
            <v>Servicios de divulgación y promoción del Sistema Nacional de Discapacidad</v>
          </cell>
        </row>
        <row r="7850">
          <cell r="A7850">
            <v>399044</v>
          </cell>
          <cell r="B7850" t="str">
            <v>Derecho de beneficio fiduciario</v>
          </cell>
        </row>
        <row r="7851">
          <cell r="A7851">
            <v>399044</v>
          </cell>
          <cell r="B7851" t="str">
            <v>Derecho de beneficio fiduciario</v>
          </cell>
        </row>
        <row r="7852">
          <cell r="A7852">
            <v>399044</v>
          </cell>
          <cell r="B7852" t="str">
            <v>Derecho de beneficio fiduciario</v>
          </cell>
        </row>
        <row r="7853">
          <cell r="A7853">
            <v>599044</v>
          </cell>
          <cell r="B7853" t="str">
            <v>Derecho de beneficio fiduciario</v>
          </cell>
        </row>
        <row r="7854">
          <cell r="A7854">
            <v>599044</v>
          </cell>
          <cell r="B7854" t="str">
            <v>Derecho de beneficio fiduciario</v>
          </cell>
        </row>
        <row r="7855">
          <cell r="A7855">
            <v>599044</v>
          </cell>
          <cell r="B7855" t="str">
            <v>Derecho de beneficio fiduciario</v>
          </cell>
        </row>
        <row r="7856">
          <cell r="A7856">
            <v>1299044</v>
          </cell>
          <cell r="B7856" t="str">
            <v>Derecho de beneficio fiduciario</v>
          </cell>
        </row>
        <row r="7857">
          <cell r="A7857">
            <v>1299044</v>
          </cell>
          <cell r="B7857" t="str">
            <v>Derecho de beneficio fiduciario</v>
          </cell>
        </row>
        <row r="7858">
          <cell r="A7858">
            <v>1299044</v>
          </cell>
          <cell r="B7858" t="str">
            <v>Derecho de beneficio fiduciario</v>
          </cell>
        </row>
        <row r="7859">
          <cell r="A7859">
            <v>1399044</v>
          </cell>
          <cell r="B7859" t="str">
            <v>Derecho de beneficio fiduciario</v>
          </cell>
        </row>
        <row r="7860">
          <cell r="A7860">
            <v>1399044</v>
          </cell>
          <cell r="B7860" t="str">
            <v>Derecho de beneficio fiduciario</v>
          </cell>
        </row>
        <row r="7861">
          <cell r="A7861">
            <v>1399044</v>
          </cell>
          <cell r="B7861" t="str">
            <v>Derecho de beneficio fiduciario</v>
          </cell>
        </row>
        <row r="7862">
          <cell r="A7862">
            <v>1799044</v>
          </cell>
          <cell r="B7862" t="str">
            <v>Derecho de beneficio fiduciario</v>
          </cell>
        </row>
        <row r="7863">
          <cell r="A7863">
            <v>1799044</v>
          </cell>
          <cell r="B7863" t="str">
            <v>Derecho de beneficio fiduciario</v>
          </cell>
        </row>
        <row r="7864">
          <cell r="A7864">
            <v>1799044</v>
          </cell>
          <cell r="B7864" t="str">
            <v>Derecho de beneficio fiduciario</v>
          </cell>
        </row>
        <row r="7865">
          <cell r="A7865">
            <v>1999044</v>
          </cell>
          <cell r="B7865" t="str">
            <v>Derecho de beneficio fiduciario</v>
          </cell>
        </row>
        <row r="7866">
          <cell r="A7866">
            <v>1999044</v>
          </cell>
          <cell r="B7866" t="str">
            <v>Derecho de beneficio fiduciario</v>
          </cell>
        </row>
        <row r="7867">
          <cell r="A7867">
            <v>1999044</v>
          </cell>
          <cell r="B7867" t="str">
            <v>Derecho de beneficio fiduciario</v>
          </cell>
        </row>
        <row r="7868">
          <cell r="A7868">
            <v>2199044</v>
          </cell>
          <cell r="B7868" t="str">
            <v>Derecho de beneficio fiduciario</v>
          </cell>
        </row>
        <row r="7869">
          <cell r="A7869">
            <v>2199044</v>
          </cell>
          <cell r="B7869" t="str">
            <v>Derecho de beneficio fiduciario</v>
          </cell>
        </row>
        <row r="7870">
          <cell r="A7870">
            <v>2199044</v>
          </cell>
          <cell r="B7870" t="str">
            <v>Derecho de beneficio fiduciario</v>
          </cell>
        </row>
        <row r="7871">
          <cell r="A7871">
            <v>2299044</v>
          </cell>
          <cell r="B7871" t="str">
            <v>Derecho de beneficio fiduciario</v>
          </cell>
        </row>
        <row r="7872">
          <cell r="A7872">
            <v>2299044</v>
          </cell>
          <cell r="B7872" t="str">
            <v>Derecho de beneficio fiduciario</v>
          </cell>
        </row>
        <row r="7873">
          <cell r="A7873">
            <v>2299044</v>
          </cell>
          <cell r="B7873" t="str">
            <v>Derecho de beneficio fiduciario</v>
          </cell>
        </row>
        <row r="7874">
          <cell r="A7874">
            <v>2499044</v>
          </cell>
          <cell r="B7874" t="str">
            <v>Derecho de beneficio fiduciario</v>
          </cell>
        </row>
        <row r="7875">
          <cell r="A7875">
            <v>2499044</v>
          </cell>
          <cell r="B7875" t="str">
            <v>Derecho de beneficio fiduciario</v>
          </cell>
        </row>
        <row r="7876">
          <cell r="A7876">
            <v>2499044</v>
          </cell>
          <cell r="B7876" t="str">
            <v>Derecho de beneficio fiduciario</v>
          </cell>
        </row>
        <row r="7877">
          <cell r="A7877">
            <v>2599044</v>
          </cell>
          <cell r="B7877" t="str">
            <v>Derecho de beneficio fiduciario</v>
          </cell>
        </row>
        <row r="7878">
          <cell r="A7878">
            <v>2599044</v>
          </cell>
          <cell r="B7878" t="str">
            <v>Derecho de beneficio fiduciario</v>
          </cell>
        </row>
        <row r="7879">
          <cell r="A7879">
            <v>2599044</v>
          </cell>
          <cell r="B7879" t="str">
            <v>Derecho de beneficio fiduciario</v>
          </cell>
        </row>
        <row r="7880">
          <cell r="A7880">
            <v>2799044</v>
          </cell>
          <cell r="B7880" t="str">
            <v>Derecho de beneficio fiduciario</v>
          </cell>
        </row>
        <row r="7881">
          <cell r="A7881">
            <v>2799044</v>
          </cell>
          <cell r="B7881" t="str">
            <v>Derecho de beneficio fiduciario</v>
          </cell>
        </row>
        <row r="7882">
          <cell r="A7882">
            <v>2799044</v>
          </cell>
          <cell r="B7882" t="str">
            <v>Derecho de beneficio fiduciario</v>
          </cell>
        </row>
        <row r="7883">
          <cell r="A7883">
            <v>2899044</v>
          </cell>
          <cell r="B7883" t="str">
            <v>Derecho de beneficio fiduciario</v>
          </cell>
        </row>
        <row r="7884">
          <cell r="A7884">
            <v>2899044</v>
          </cell>
          <cell r="B7884" t="str">
            <v>Derecho de beneficio fiduciario</v>
          </cell>
        </row>
        <row r="7885">
          <cell r="A7885">
            <v>2899044</v>
          </cell>
          <cell r="B7885" t="str">
            <v>Derecho de beneficio fiduciario</v>
          </cell>
        </row>
        <row r="7886">
          <cell r="A7886">
            <v>2999044</v>
          </cell>
          <cell r="B7886" t="str">
            <v>Derecho de beneficio fiduciario</v>
          </cell>
        </row>
        <row r="7887">
          <cell r="A7887">
            <v>2999044</v>
          </cell>
          <cell r="B7887" t="str">
            <v>Derecho de beneficio fiduciario</v>
          </cell>
        </row>
        <row r="7888">
          <cell r="A7888">
            <v>2999044</v>
          </cell>
          <cell r="B7888" t="str">
            <v>Derecho de beneficio fiduciario</v>
          </cell>
        </row>
        <row r="7889">
          <cell r="A7889">
            <v>3299044</v>
          </cell>
          <cell r="B7889" t="str">
            <v>Derecho de beneficio fiduciario</v>
          </cell>
        </row>
        <row r="7890">
          <cell r="A7890">
            <v>3299044</v>
          </cell>
          <cell r="B7890" t="str">
            <v>Derecho de beneficio fiduciario</v>
          </cell>
        </row>
        <row r="7891">
          <cell r="A7891">
            <v>3299044</v>
          </cell>
          <cell r="B7891" t="str">
            <v>Derecho de beneficio fiduciario</v>
          </cell>
        </row>
        <row r="7892">
          <cell r="A7892">
            <v>3399044</v>
          </cell>
          <cell r="B7892" t="str">
            <v>Derecho de beneficio fiduciario</v>
          </cell>
        </row>
        <row r="7893">
          <cell r="A7893">
            <v>3399044</v>
          </cell>
          <cell r="B7893" t="str">
            <v>Derecho de beneficio fiduciario</v>
          </cell>
        </row>
        <row r="7894">
          <cell r="A7894">
            <v>3399044</v>
          </cell>
          <cell r="B7894" t="str">
            <v>Derecho de beneficio fiduciario</v>
          </cell>
        </row>
        <row r="7895">
          <cell r="A7895">
            <v>3599044</v>
          </cell>
          <cell r="B7895" t="str">
            <v>Derecho de beneficio fiduciario</v>
          </cell>
        </row>
        <row r="7896">
          <cell r="A7896">
            <v>3599044</v>
          </cell>
          <cell r="B7896" t="str">
            <v>Derecho de beneficio fiduciario</v>
          </cell>
        </row>
        <row r="7897">
          <cell r="A7897">
            <v>3599044</v>
          </cell>
          <cell r="B7897" t="str">
            <v>Derecho de beneficio fiduciario</v>
          </cell>
        </row>
        <row r="7898">
          <cell r="A7898">
            <v>3699044</v>
          </cell>
          <cell r="B7898" t="str">
            <v>Derecho de beneficio fiduciario</v>
          </cell>
        </row>
        <row r="7899">
          <cell r="A7899">
            <v>3699044</v>
          </cell>
          <cell r="B7899" t="str">
            <v>Derecho de beneficio fiduciario</v>
          </cell>
        </row>
        <row r="7900">
          <cell r="A7900">
            <v>3699044</v>
          </cell>
          <cell r="B7900" t="str">
            <v>Derecho de beneficio fiduciario</v>
          </cell>
        </row>
        <row r="7901">
          <cell r="A7901">
            <v>3799044</v>
          </cell>
          <cell r="B7901" t="str">
            <v>Derecho de beneficio fiduciario</v>
          </cell>
        </row>
        <row r="7902">
          <cell r="A7902">
            <v>3799044</v>
          </cell>
          <cell r="B7902" t="str">
            <v>Derecho de beneficio fiduciario</v>
          </cell>
        </row>
        <row r="7903">
          <cell r="A7903">
            <v>3799044</v>
          </cell>
          <cell r="B7903" t="str">
            <v>Derecho de beneficio fiduciario</v>
          </cell>
        </row>
        <row r="7904">
          <cell r="A7904">
            <v>3999044</v>
          </cell>
          <cell r="B7904" t="str">
            <v>Derecho de beneficio fiduciario</v>
          </cell>
        </row>
        <row r="7905">
          <cell r="A7905">
            <v>3999044</v>
          </cell>
          <cell r="B7905" t="str">
            <v>Derecho de beneficio fiduciario</v>
          </cell>
        </row>
        <row r="7906">
          <cell r="A7906">
            <v>3999044</v>
          </cell>
          <cell r="B7906" t="str">
            <v>Derecho de beneficio fiduciario</v>
          </cell>
        </row>
        <row r="7907">
          <cell r="A7907">
            <v>4099044</v>
          </cell>
          <cell r="B7907" t="str">
            <v>Derecho de beneficio fiduciario</v>
          </cell>
        </row>
        <row r="7908">
          <cell r="A7908">
            <v>4099044</v>
          </cell>
          <cell r="B7908" t="str">
            <v>Derecho de beneficio fiduciario</v>
          </cell>
        </row>
        <row r="7909">
          <cell r="A7909">
            <v>4099044</v>
          </cell>
          <cell r="B7909" t="str">
            <v>Derecho de beneficio fiduciario</v>
          </cell>
        </row>
        <row r="7910">
          <cell r="A7910">
            <v>4101067</v>
          </cell>
          <cell r="B7910" t="str">
            <v>Derecho de beneficio fiduciario</v>
          </cell>
        </row>
        <row r="7911">
          <cell r="A7911">
            <v>4101067</v>
          </cell>
          <cell r="B7911" t="str">
            <v>Derecho de beneficio fiduciario</v>
          </cell>
        </row>
        <row r="7912">
          <cell r="A7912">
            <v>4101067</v>
          </cell>
          <cell r="B7912" t="str">
            <v>Derecho de beneficio fiduciario</v>
          </cell>
        </row>
        <row r="7913">
          <cell r="A7913">
            <v>4299044</v>
          </cell>
          <cell r="B7913" t="str">
            <v>Derecho de beneficio fiduciario</v>
          </cell>
        </row>
        <row r="7914">
          <cell r="A7914">
            <v>4299044</v>
          </cell>
          <cell r="B7914" t="str">
            <v>Derecho de beneficio fiduciario</v>
          </cell>
        </row>
        <row r="7915">
          <cell r="A7915">
            <v>4299044</v>
          </cell>
          <cell r="B7915" t="str">
            <v>Derecho de beneficio fiduciario</v>
          </cell>
        </row>
        <row r="7916">
          <cell r="A7916">
            <v>4399044</v>
          </cell>
          <cell r="B7916" t="str">
            <v>Derecho de beneficio fiduciario</v>
          </cell>
        </row>
        <row r="7917">
          <cell r="A7917">
            <v>4399044</v>
          </cell>
          <cell r="B7917" t="str">
            <v>Derecho de beneficio fiduciario</v>
          </cell>
        </row>
        <row r="7918">
          <cell r="A7918">
            <v>4399044</v>
          </cell>
          <cell r="B7918" t="str">
            <v>Derecho de beneficio fiduciario</v>
          </cell>
        </row>
        <row r="7919">
          <cell r="A7919">
            <v>4003040</v>
          </cell>
          <cell r="B7919" t="str">
            <v>Servicio de apoyo financiero en tratamiento de aguas residuales</v>
          </cell>
        </row>
        <row r="7920">
          <cell r="A7920">
            <v>1901136</v>
          </cell>
          <cell r="B7920" t="str">
            <v>Servicio de divulgación y comunicación de estrategias de salud y promoción social</v>
          </cell>
        </row>
        <row r="7921">
          <cell r="A7921">
            <v>1901136</v>
          </cell>
          <cell r="B7921" t="str">
            <v>Servicio de divulgación y comunicación de estrategias de salud y promoción social</v>
          </cell>
        </row>
        <row r="7922">
          <cell r="A7922">
            <v>1901136</v>
          </cell>
          <cell r="B7922" t="str">
            <v>Servicio de divulgación y comunicación de estrategias de salud y promoción social</v>
          </cell>
        </row>
        <row r="7923">
          <cell r="A7923">
            <v>1901136</v>
          </cell>
          <cell r="B7923" t="str">
            <v>Servicio de divulgación y comunicación de estrategias de salud y promoción social</v>
          </cell>
        </row>
        <row r="7924">
          <cell r="A7924">
            <v>1103015</v>
          </cell>
          <cell r="B7924" t="str">
            <v>Servicios de difusión sobre retorno y la oferta institucional</v>
          </cell>
        </row>
        <row r="7925">
          <cell r="A7925">
            <v>1103015</v>
          </cell>
          <cell r="B7925" t="str">
            <v>Servicios de difusión sobre retorno y la oferta institucional</v>
          </cell>
        </row>
        <row r="7926">
          <cell r="A7926">
            <v>207014</v>
          </cell>
          <cell r="B7926" t="str">
            <v>Servicio de apoyo financiero para la gestión del riesgo</v>
          </cell>
        </row>
        <row r="7927">
          <cell r="A7927">
            <v>207014</v>
          </cell>
          <cell r="B7927" t="str">
            <v>Servicio de apoyo financiero para la gestión del riesgo</v>
          </cell>
        </row>
        <row r="7928">
          <cell r="A7928">
            <v>1302010</v>
          </cell>
          <cell r="B7928" t="str">
            <v>Servicio de educación informal</v>
          </cell>
        </row>
        <row r="7929">
          <cell r="A7929">
            <v>1302010</v>
          </cell>
          <cell r="B7929" t="str">
            <v>Servicio de educación informal</v>
          </cell>
        </row>
        <row r="7930">
          <cell r="A7930">
            <v>1302010</v>
          </cell>
          <cell r="B7930" t="str">
            <v>Servicio de educación informal</v>
          </cell>
        </row>
        <row r="7931">
          <cell r="A7931">
            <v>1302011</v>
          </cell>
          <cell r="B7931" t="str">
            <v>Servicio de asesoría en gestión y monitoreo de participaciones accionarias y entes gestores</v>
          </cell>
        </row>
        <row r="7932">
          <cell r="A7932">
            <v>1302011</v>
          </cell>
          <cell r="B7932" t="str">
            <v>Servicio de asesoría en gestión y monitoreo de participaciones accionarias y entes gestores</v>
          </cell>
        </row>
        <row r="7933">
          <cell r="A7933">
            <v>3204051</v>
          </cell>
          <cell r="B7933" t="str">
            <v>Servicio de monitoreo y seguimiento hidrometeorológico</v>
          </cell>
        </row>
        <row r="7934">
          <cell r="A7934">
            <v>3204051</v>
          </cell>
          <cell r="B7934" t="str">
            <v>Servicio de monitoreo y seguimiento hidrometeorológico</v>
          </cell>
        </row>
        <row r="7935">
          <cell r="A7935">
            <v>2201044</v>
          </cell>
          <cell r="B7935" t="str">
            <v>Servicios conexos a la prestación del servicio educativo oficial</v>
          </cell>
        </row>
        <row r="7936">
          <cell r="A7936">
            <v>2201044</v>
          </cell>
          <cell r="B7936" t="str">
            <v>Servicios conexos a la prestación del servicio educativo oficial</v>
          </cell>
        </row>
        <row r="7937">
          <cell r="A7937">
            <v>2106011</v>
          </cell>
          <cell r="B7937" t="str">
            <v>Servicio de gestión de desechos radiactivos</v>
          </cell>
        </row>
        <row r="7938">
          <cell r="A7938">
            <v>1506021</v>
          </cell>
          <cell r="B7938" t="str">
            <v>Servicio de atención de emergencias</v>
          </cell>
        </row>
        <row r="7939">
          <cell r="A7939">
            <v>1506021</v>
          </cell>
          <cell r="B7939" t="str">
            <v>Servicio de atención de emergencias</v>
          </cell>
        </row>
        <row r="7940">
          <cell r="A7940">
            <v>1506021</v>
          </cell>
          <cell r="B7940" t="str">
            <v>Servicio de atención de emergencias</v>
          </cell>
        </row>
        <row r="7941">
          <cell r="A7941">
            <v>2201043</v>
          </cell>
          <cell r="B7941" t="str">
            <v>Servicios de gestión del riesgo físico en estudiantes y docentes</v>
          </cell>
        </row>
        <row r="7942">
          <cell r="A7942">
            <v>2201043</v>
          </cell>
          <cell r="B7942" t="str">
            <v>Servicios de gestión del riesgo físico en estudiantes y docentes</v>
          </cell>
        </row>
        <row r="7943">
          <cell r="A7943">
            <v>3207017</v>
          </cell>
          <cell r="B7943" t="str">
            <v>Servicio de articulación institucional para el manejo marino, costero e insular colombiano</v>
          </cell>
        </row>
        <row r="7944">
          <cell r="A7944">
            <v>4003041</v>
          </cell>
          <cell r="B7944" t="str">
            <v>Servicio de regulación en Agua Potable y Saneamiento Básico</v>
          </cell>
        </row>
        <row r="7945">
          <cell r="A7945">
            <v>4003041</v>
          </cell>
          <cell r="B7945" t="str">
            <v>Servicio de regulación en Agua Potable y Saneamiento Básico</v>
          </cell>
        </row>
        <row r="7946">
          <cell r="A7946">
            <v>4003041</v>
          </cell>
          <cell r="B7946" t="str">
            <v>Servicio de regulación en Agua Potable y Saneamiento Básico</v>
          </cell>
        </row>
        <row r="7947">
          <cell r="A7947">
            <v>2102033</v>
          </cell>
          <cell r="B7947" t="str">
            <v>Estudios de pre inversión</v>
          </cell>
        </row>
        <row r="7948">
          <cell r="A7948">
            <v>2103017</v>
          </cell>
          <cell r="B7948" t="str">
            <v>Estudios de pre inversión</v>
          </cell>
        </row>
        <row r="7949">
          <cell r="A7949">
            <v>2104014</v>
          </cell>
          <cell r="B7949" t="str">
            <v>Estudios de pre inversión</v>
          </cell>
        </row>
        <row r="7950">
          <cell r="A7950">
            <v>2105017</v>
          </cell>
          <cell r="B7950" t="str">
            <v>Estudios de pre inversión</v>
          </cell>
        </row>
        <row r="7951">
          <cell r="A7951">
            <v>3203036</v>
          </cell>
          <cell r="B7951" t="str">
            <v>Servicio de implementación de herramientas nacionales de comunicación, divulgación y cualificación de actores</v>
          </cell>
        </row>
        <row r="7952">
          <cell r="A7952">
            <v>3203037</v>
          </cell>
          <cell r="B7952" t="str">
            <v>Servicio de asistencia técnica para el desarrollo de estrategias sobre la efectiva gobernanza del agua</v>
          </cell>
        </row>
        <row r="7953">
          <cell r="A7953">
            <v>3201012</v>
          </cell>
          <cell r="B7953" t="str">
            <v>Documentos de política para mejorar la calidad ambiental de las áreas urbanas</v>
          </cell>
        </row>
        <row r="7954">
          <cell r="A7954">
            <v>3201013</v>
          </cell>
          <cell r="B7954" t="str">
            <v>Documentos de lineamientos técnicos para mejorar la calidad ambiental de las áreas urbanas</v>
          </cell>
        </row>
        <row r="7955">
          <cell r="A7955">
            <v>3201014</v>
          </cell>
          <cell r="B7955" t="str">
            <v>Documentos normativos para promover la gestión sostenible del suelo</v>
          </cell>
        </row>
        <row r="7956">
          <cell r="A7956">
            <v>3201015</v>
          </cell>
          <cell r="B7956" t="str">
            <v>Documentos de lineamientos técnicos parapromover la gestión sostenible del suelo</v>
          </cell>
        </row>
        <row r="7957">
          <cell r="A7957">
            <v>3206007</v>
          </cell>
          <cell r="B7957" t="str">
            <v>Servicio de articulación para la gestión del cambio climático en la toma de decisiones sectoriales y territoriales</v>
          </cell>
        </row>
        <row r="7958">
          <cell r="A7958">
            <v>3206007</v>
          </cell>
          <cell r="B7958" t="str">
            <v>Servicio de articulación para la gestión del cambio climático en la toma de decisiones sectoriales y territoriales</v>
          </cell>
        </row>
        <row r="7959">
          <cell r="A7959">
            <v>3206007</v>
          </cell>
          <cell r="B7959" t="str">
            <v>Servicio de articulación para la gestión del cambio climático en la toma de decisiones sectoriales y territoriales</v>
          </cell>
        </row>
        <row r="7960">
          <cell r="A7960">
            <v>3206007</v>
          </cell>
          <cell r="B7960" t="str">
            <v>Servicio de articulación para la gestión del cambio climático en la toma de decisiones sectoriales y territoriales</v>
          </cell>
        </row>
        <row r="7961">
          <cell r="A7961">
            <v>3206008</v>
          </cell>
          <cell r="B7961" t="str">
            <v>Servicio de educación formal en gestión del cambio climático para un desarrollo bajo en carbono y resiliente al clima</v>
          </cell>
        </row>
        <row r="7962">
          <cell r="A7962">
            <v>3206008</v>
          </cell>
          <cell r="B7962" t="str">
            <v>Servicio de educación formal en gestión del cambio climático para un desarrollo bajo en carbono y resiliente al clima</v>
          </cell>
        </row>
        <row r="7963">
          <cell r="A7963">
            <v>101004</v>
          </cell>
          <cell r="B7963" t="str">
            <v>Servicios de difusión de información legislativa</v>
          </cell>
        </row>
        <row r="7964">
          <cell r="A7964">
            <v>101004</v>
          </cell>
          <cell r="B7964" t="str">
            <v>Servicios de difusión de información legislativa</v>
          </cell>
        </row>
        <row r="7965">
          <cell r="A7965">
            <v>101004</v>
          </cell>
          <cell r="B7965" t="str">
            <v>Servicios de difusión de información legislativa</v>
          </cell>
        </row>
        <row r="7966">
          <cell r="A7966">
            <v>101004</v>
          </cell>
          <cell r="B7966" t="str">
            <v>Servicios de difusión de información legislativa</v>
          </cell>
        </row>
        <row r="7967">
          <cell r="A7967">
            <v>101004</v>
          </cell>
          <cell r="B7967" t="str">
            <v>Servicios de difusión de información legislativa</v>
          </cell>
        </row>
        <row r="7968">
          <cell r="A7968">
            <v>101004</v>
          </cell>
          <cell r="B7968" t="str">
            <v>Servicios de difusión de información legislativa</v>
          </cell>
        </row>
        <row r="7969">
          <cell r="A7969">
            <v>101004</v>
          </cell>
          <cell r="B7969" t="str">
            <v>Servicios de difusión de información legislativa</v>
          </cell>
        </row>
        <row r="7970">
          <cell r="A7970">
            <v>101004</v>
          </cell>
          <cell r="B7970" t="str">
            <v>Servicios de difusión de información legislativa</v>
          </cell>
        </row>
        <row r="7971">
          <cell r="A7971">
            <v>101004</v>
          </cell>
          <cell r="B7971" t="str">
            <v>Servicios de difusión de información legislativa</v>
          </cell>
        </row>
        <row r="7972">
          <cell r="A7972">
            <v>101005</v>
          </cell>
          <cell r="B7972" t="str">
            <v>Documentos de investigación</v>
          </cell>
        </row>
        <row r="7973">
          <cell r="A7973">
            <v>101005</v>
          </cell>
          <cell r="B7973" t="str">
            <v>Documentos de investigación</v>
          </cell>
        </row>
        <row r="7974">
          <cell r="A7974">
            <v>101005</v>
          </cell>
          <cell r="B7974" t="str">
            <v>Documentos de investigación</v>
          </cell>
        </row>
        <row r="7975">
          <cell r="A7975">
            <v>101006</v>
          </cell>
          <cell r="B7975" t="str">
            <v>Servicio de información legislativa</v>
          </cell>
        </row>
        <row r="7976">
          <cell r="A7976">
            <v>101006</v>
          </cell>
          <cell r="B7976" t="str">
            <v>Servicio de información legislativa</v>
          </cell>
        </row>
        <row r="7977">
          <cell r="A7977">
            <v>101006</v>
          </cell>
          <cell r="B7977" t="str">
            <v>Servicio de información legislativa</v>
          </cell>
        </row>
        <row r="7978">
          <cell r="A7978">
            <v>3701014</v>
          </cell>
          <cell r="B7978" t="str">
            <v>Servicios de educación informal en derechos y normatividad de discapacidad</v>
          </cell>
        </row>
        <row r="7979">
          <cell r="A7979">
            <v>3701014</v>
          </cell>
          <cell r="B7979" t="str">
            <v>Servicios de educación informal en derechos y normatividad de discapacidad</v>
          </cell>
        </row>
        <row r="7980">
          <cell r="A7980">
            <v>3701014</v>
          </cell>
          <cell r="B7980" t="str">
            <v>Servicios de educación informal en derechos y normatividad de discapacidad</v>
          </cell>
        </row>
        <row r="7981">
          <cell r="A7981">
            <v>3701015</v>
          </cell>
          <cell r="B7981" t="str">
            <v>Servicios de asistencia técnica territorial para la implementación de medidas afirmativas y ajustes razonables orientadas a personas con discapacidad.</v>
          </cell>
        </row>
        <row r="7982">
          <cell r="A7982">
            <v>3701015</v>
          </cell>
          <cell r="B7982" t="str">
            <v>Servicios de asistencia técnica territorial para la implementación de medidas afirmativas y ajustes razonables orientadas a personas con discapacidad.</v>
          </cell>
        </row>
        <row r="7983">
          <cell r="A7983">
            <v>3701016</v>
          </cell>
          <cell r="B7983" t="str">
            <v>Servicio de apoyo financiero en la implementación de proyectos de discapacidad</v>
          </cell>
        </row>
        <row r="7984">
          <cell r="A7984">
            <v>505037</v>
          </cell>
          <cell r="B7984" t="str">
            <v>Sistema de Control Interno</v>
          </cell>
        </row>
        <row r="7985">
          <cell r="A7985">
            <v>505033</v>
          </cell>
          <cell r="B7985" t="str">
            <v>Servicio de selección de candidatos para conformar las listas de las cuales se elaborarán las ternas para la designación de Directores regionales o territoriales.</v>
          </cell>
        </row>
        <row r="7986">
          <cell r="A7986">
            <v>505033</v>
          </cell>
          <cell r="B7986" t="str">
            <v>Servicio de selección de candidatos para conformar las listas de las cuales se elaborarán las ternas para la designación de Directores regionales o territoriales.</v>
          </cell>
        </row>
        <row r="7987">
          <cell r="A7987">
            <v>505033</v>
          </cell>
          <cell r="B7987" t="str">
            <v>Servicio de selección de candidatos para conformar las listas de las cuales se elaborarán las ternas para la designación de Directores regionales o territoriales.</v>
          </cell>
        </row>
        <row r="7988">
          <cell r="A7988">
            <v>505034</v>
          </cell>
          <cell r="B7988" t="str">
            <v>Servicio de selección de candidatos para la provisión de cargos de libre nombramiento y remoción</v>
          </cell>
        </row>
        <row r="7989">
          <cell r="A7989">
            <v>505034</v>
          </cell>
          <cell r="B7989" t="str">
            <v>Servicio de selección de candidatos para la provisión de cargos de libre nombramiento y remoción</v>
          </cell>
        </row>
        <row r="7990">
          <cell r="A7990">
            <v>3204043</v>
          </cell>
          <cell r="B7990" t="str">
            <v>Servicio de información de datos climáticos y monitoreo</v>
          </cell>
        </row>
        <row r="7991">
          <cell r="A7991">
            <v>505030</v>
          </cell>
          <cell r="B7991" t="str">
            <v>Servicio de Monitoreo y Evaluación a la política de empleo público</v>
          </cell>
        </row>
        <row r="7992">
          <cell r="A7992">
            <v>505030</v>
          </cell>
          <cell r="B7992" t="str">
            <v>Servicio de Monitoreo y Evaluación a la política de empleo público</v>
          </cell>
        </row>
        <row r="7993">
          <cell r="A7993">
            <v>505031</v>
          </cell>
          <cell r="B7993" t="str">
            <v>Servicio de seguimiento a la Gestión Territorial</v>
          </cell>
        </row>
        <row r="7994">
          <cell r="A7994">
            <v>505027</v>
          </cell>
          <cell r="B7994" t="str">
            <v>Servicio de información de empleo público</v>
          </cell>
        </row>
        <row r="7995">
          <cell r="A7995">
            <v>505027</v>
          </cell>
          <cell r="B7995" t="str">
            <v>Servicio de información de empleo público</v>
          </cell>
        </row>
        <row r="7996">
          <cell r="A7996">
            <v>505027</v>
          </cell>
          <cell r="B7996" t="str">
            <v>Servicio de información de empleo público</v>
          </cell>
        </row>
        <row r="7997">
          <cell r="A7997">
            <v>505027</v>
          </cell>
          <cell r="B7997" t="str">
            <v>Servicio de información de empleo público</v>
          </cell>
        </row>
        <row r="7998">
          <cell r="A7998">
            <v>505027</v>
          </cell>
          <cell r="B7998" t="str">
            <v>Servicio de información de empleo público</v>
          </cell>
        </row>
        <row r="7999">
          <cell r="A7999">
            <v>505023</v>
          </cell>
          <cell r="B7999" t="str">
            <v>Servicio de educación informal a servidores públicos del estado y a la sociedad en general</v>
          </cell>
        </row>
        <row r="8000">
          <cell r="A8000">
            <v>505023</v>
          </cell>
          <cell r="B8000" t="str">
            <v>Servicio de educación informal a servidores públicos del estado y a la sociedad en general</v>
          </cell>
        </row>
        <row r="8001">
          <cell r="A8001">
            <v>505024</v>
          </cell>
          <cell r="B8001" t="str">
            <v>Servicio de educación informal de Multiplicadores en procesos de control social</v>
          </cell>
        </row>
        <row r="8002">
          <cell r="A8002">
            <v>505025</v>
          </cell>
          <cell r="B8002" t="str">
            <v>Servicio de educación informal de Servidores Públicos en Pedagogía de Paz</v>
          </cell>
        </row>
        <row r="8003">
          <cell r="A8003">
            <v>505026</v>
          </cell>
          <cell r="B8003" t="str">
            <v>Servicio de educación informal en sistemas de empleo público</v>
          </cell>
        </row>
        <row r="8004">
          <cell r="A8004">
            <v>505027</v>
          </cell>
          <cell r="B8004" t="str">
            <v>Servicio de información de empleo público</v>
          </cell>
        </row>
        <row r="8005">
          <cell r="A8005">
            <v>505027</v>
          </cell>
          <cell r="B8005" t="str">
            <v>Servicio de información de empleo público</v>
          </cell>
        </row>
        <row r="8006">
          <cell r="A8006">
            <v>505027</v>
          </cell>
          <cell r="B8006" t="str">
            <v>Servicio de información de empleo público</v>
          </cell>
        </row>
        <row r="8007">
          <cell r="A8007">
            <v>505027</v>
          </cell>
          <cell r="B8007" t="str">
            <v>Servicio de información de empleo público</v>
          </cell>
        </row>
        <row r="8008">
          <cell r="A8008">
            <v>505027</v>
          </cell>
          <cell r="B8008" t="str">
            <v>Servicio de información de empleo público</v>
          </cell>
        </row>
        <row r="8009">
          <cell r="A8009">
            <v>505028</v>
          </cell>
          <cell r="B8009" t="str">
            <v>Servicio de información de gestión pública</v>
          </cell>
        </row>
        <row r="8010">
          <cell r="A8010">
            <v>505028</v>
          </cell>
          <cell r="B8010" t="str">
            <v>Servicio de información de gestión pública</v>
          </cell>
        </row>
        <row r="8011">
          <cell r="A8011">
            <v>505028</v>
          </cell>
          <cell r="B8011" t="str">
            <v>Servicio de información de gestión pública</v>
          </cell>
        </row>
        <row r="8012">
          <cell r="A8012">
            <v>505028</v>
          </cell>
          <cell r="B8012" t="str">
            <v>Servicio de información de gestión pública</v>
          </cell>
        </row>
        <row r="8013">
          <cell r="A8013">
            <v>505028</v>
          </cell>
          <cell r="B8013" t="str">
            <v>Servicio de información de gestión pública</v>
          </cell>
        </row>
        <row r="8014">
          <cell r="A8014">
            <v>505028</v>
          </cell>
          <cell r="B8014" t="str">
            <v>Servicio de información de gestión pública</v>
          </cell>
        </row>
        <row r="8015">
          <cell r="A8015">
            <v>505028</v>
          </cell>
          <cell r="B8015" t="str">
            <v>Servicio de información de gestión pública</v>
          </cell>
        </row>
        <row r="8016">
          <cell r="A8016">
            <v>505028</v>
          </cell>
          <cell r="B8016" t="str">
            <v>Servicio de información de gestión pública</v>
          </cell>
        </row>
        <row r="8017">
          <cell r="A8017">
            <v>505028</v>
          </cell>
          <cell r="B8017" t="str">
            <v>Servicio de información de gestión pública</v>
          </cell>
        </row>
        <row r="8018">
          <cell r="A8018">
            <v>505028</v>
          </cell>
          <cell r="B8018" t="str">
            <v>Servicio de información de gestión pública</v>
          </cell>
        </row>
        <row r="8019">
          <cell r="A8019">
            <v>505028</v>
          </cell>
          <cell r="B8019" t="str">
            <v>Servicio de información de gestión pública</v>
          </cell>
        </row>
        <row r="8020">
          <cell r="A8020">
            <v>505029</v>
          </cell>
          <cell r="B8020" t="str">
            <v>Servicio de información estadística en gestión pública</v>
          </cell>
        </row>
        <row r="8021">
          <cell r="A8021">
            <v>4101065</v>
          </cell>
          <cell r="B8021" t="str">
            <v>Servicios de apoyo financiero para la restitución de créditos y pasivos</v>
          </cell>
        </row>
        <row r="8022">
          <cell r="A8022">
            <v>4101065</v>
          </cell>
          <cell r="B8022" t="str">
            <v>Servicios de apoyo financiero para la restitución de créditos y pasivos</v>
          </cell>
        </row>
        <row r="8023">
          <cell r="A8023">
            <v>4101066</v>
          </cell>
          <cell r="B8023" t="str">
            <v>Servicios de asistencia técnica para la implementación de la ruta de reparación colectiva</v>
          </cell>
        </row>
        <row r="8024">
          <cell r="A8024">
            <v>4101066</v>
          </cell>
          <cell r="B8024" t="str">
            <v>Servicios de asistencia técnica para la implementación de la ruta de reparación colectiva</v>
          </cell>
        </row>
        <row r="8025">
          <cell r="A8025">
            <v>4101066</v>
          </cell>
          <cell r="B8025" t="str">
            <v>Servicios de asistencia técnica para la implementación de la ruta de reparación colectiva</v>
          </cell>
        </row>
        <row r="8026">
          <cell r="A8026">
            <v>4101066</v>
          </cell>
          <cell r="B8026" t="str">
            <v>Servicios de asistencia técnica para la implementación de la ruta de reparación colectiva</v>
          </cell>
        </row>
        <row r="8027">
          <cell r="A8027">
            <v>4101066</v>
          </cell>
          <cell r="B8027" t="str">
            <v>Servicios de asistencia técnica para la implementación de la ruta de reparación colectiva</v>
          </cell>
        </row>
        <row r="8028">
          <cell r="A8028">
            <v>2106009</v>
          </cell>
          <cell r="B8028" t="str">
            <v>Documentos normativos</v>
          </cell>
        </row>
        <row r="8029">
          <cell r="A8029">
            <v>2106009</v>
          </cell>
          <cell r="B8029" t="str">
            <v>Documentos normativos</v>
          </cell>
        </row>
        <row r="8030">
          <cell r="A8030">
            <v>2106010</v>
          </cell>
          <cell r="B8030" t="str">
            <v>Documentos de lineamientos técnicos</v>
          </cell>
        </row>
        <row r="8031">
          <cell r="A8031">
            <v>2106010</v>
          </cell>
          <cell r="B8031" t="str">
            <v>Documentos de lineamientos técnicos</v>
          </cell>
        </row>
        <row r="8032">
          <cell r="A8032">
            <v>1506019</v>
          </cell>
          <cell r="B8032" t="str">
            <v>Servicios de divulgación del manejo, reducción y respuesta a emergencias</v>
          </cell>
        </row>
        <row r="8033">
          <cell r="A8033">
            <v>211011</v>
          </cell>
          <cell r="B8033" t="str">
            <v>Documentos de evaluación</v>
          </cell>
        </row>
        <row r="8034">
          <cell r="A8034">
            <v>211011</v>
          </cell>
          <cell r="B8034" t="str">
            <v>Documentos de evaluación</v>
          </cell>
        </row>
        <row r="8035">
          <cell r="A8035">
            <v>211011</v>
          </cell>
          <cell r="B8035" t="str">
            <v>Documentos de evaluación</v>
          </cell>
        </row>
        <row r="8036">
          <cell r="A8036">
            <v>211012</v>
          </cell>
          <cell r="B8036" t="str">
            <v>Servicio de educación informal en reintegración comunitaria</v>
          </cell>
        </row>
        <row r="8037">
          <cell r="A8037">
            <v>213001</v>
          </cell>
          <cell r="B8037" t="str">
            <v>Servicio de asistencia técnicaterritorial para gestión e implementación de la política pública de discapacidad</v>
          </cell>
        </row>
        <row r="8038">
          <cell r="A8038">
            <v>213001</v>
          </cell>
          <cell r="B8038" t="str">
            <v>Servicio de asistencia técnicaterritorial para gestión e implementación de la política pública de discapacidad</v>
          </cell>
        </row>
        <row r="8039">
          <cell r="A8039">
            <v>213002</v>
          </cell>
          <cell r="B8039" t="str">
            <v>Servicio de información en oferta institucional para personas con discapacidad</v>
          </cell>
        </row>
        <row r="8040">
          <cell r="A8040">
            <v>213002</v>
          </cell>
          <cell r="B8040" t="str">
            <v>Servicio de información en oferta institucional para personas con discapacidad</v>
          </cell>
        </row>
        <row r="8041">
          <cell r="A8041">
            <v>211013</v>
          </cell>
          <cell r="B8041" t="str">
            <v>Documentos de lineamientos técnicos</v>
          </cell>
        </row>
        <row r="8042">
          <cell r="A8042">
            <v>211013</v>
          </cell>
          <cell r="B8042" t="str">
            <v>Documentos de lineamientos técnicos</v>
          </cell>
        </row>
        <row r="8043">
          <cell r="A8043">
            <v>505012</v>
          </cell>
          <cell r="B8043" t="str">
            <v>Servicio de asistencia técnica en la implementación del Modelo Integrado de Planeación y Gestión</v>
          </cell>
        </row>
        <row r="8044">
          <cell r="A8044">
            <v>505012</v>
          </cell>
          <cell r="B8044" t="str">
            <v>Servicio de asistencia técnica en la implementación del Modelo Integrado de Planeación y Gestión</v>
          </cell>
        </row>
        <row r="8045">
          <cell r="A8045">
            <v>505013</v>
          </cell>
          <cell r="B8045" t="str">
            <v>Servicio de asistencia técnica en Plan de mejoramiento de la gestión pública</v>
          </cell>
        </row>
        <row r="8046">
          <cell r="A8046">
            <v>505014</v>
          </cell>
          <cell r="B8046" t="str">
            <v>Servicio de asistencia técnica en racionalización de escala salarial</v>
          </cell>
        </row>
        <row r="8047">
          <cell r="A8047">
            <v>505014</v>
          </cell>
          <cell r="B8047" t="str">
            <v>Servicio de asistencia técnica en racionalización de escala salarial</v>
          </cell>
        </row>
        <row r="8048">
          <cell r="A8048">
            <v>505015</v>
          </cell>
          <cell r="B8048" t="str">
            <v>Servicio de asistencia técnica en rendición de cuentas, participación, transparencia y servicio al ciudadano</v>
          </cell>
        </row>
        <row r="8049">
          <cell r="A8049">
            <v>505015</v>
          </cell>
          <cell r="B8049" t="str">
            <v>Servicio de asistencia técnica en rendición de cuentas, participación, transparencia y servicio al ciudadano</v>
          </cell>
        </row>
        <row r="8050">
          <cell r="A8050">
            <v>505017</v>
          </cell>
          <cell r="B8050" t="str">
            <v>Servicio de asistencia técnica para la implementación de la política de trámites</v>
          </cell>
        </row>
        <row r="8051">
          <cell r="A8051">
            <v>505017</v>
          </cell>
          <cell r="B8051" t="str">
            <v>Servicio de asistencia técnica para la implementación de la política de trámites</v>
          </cell>
        </row>
        <row r="8052">
          <cell r="A8052">
            <v>505017</v>
          </cell>
          <cell r="B8052" t="str">
            <v>Servicio de asistencia técnica para la implementación de la política de trámites</v>
          </cell>
        </row>
        <row r="8053">
          <cell r="A8053">
            <v>505018</v>
          </cell>
          <cell r="B8053" t="str">
            <v>Servicio de asistencia técnica para la implementación de las políticas de Gestión y Desempeño</v>
          </cell>
        </row>
        <row r="8054">
          <cell r="A8054">
            <v>505018</v>
          </cell>
          <cell r="B8054" t="str">
            <v>Servicio de asistencia técnica para la implementación de las políticas de Gestión y Desempeño</v>
          </cell>
        </row>
        <row r="8055">
          <cell r="A8055">
            <v>505018</v>
          </cell>
          <cell r="B8055" t="str">
            <v>Servicio de asistencia técnica para la implementación de las políticas de Gestión y Desempeño</v>
          </cell>
        </row>
        <row r="8056">
          <cell r="A8056">
            <v>505019</v>
          </cell>
          <cell r="B8056" t="str">
            <v>Servicio de asistencia técnica para la implementación de los Planes de Acción Técnicos</v>
          </cell>
        </row>
        <row r="8057">
          <cell r="A8057">
            <v>505020</v>
          </cell>
          <cell r="B8057" t="str">
            <v>Servicio de asistencia técnica para la implementación del Plan de atención integral</v>
          </cell>
        </row>
        <row r="8058">
          <cell r="A8058">
            <v>505020</v>
          </cell>
          <cell r="B8058" t="str">
            <v>Servicio de asistencia técnica para la implementación del Plan de atención integral</v>
          </cell>
        </row>
        <row r="8059">
          <cell r="A8059">
            <v>505021</v>
          </cell>
          <cell r="B8059" t="str">
            <v>Servicio de diseño, desarrollo e implementación de la Estrategia Territorial</v>
          </cell>
        </row>
        <row r="8060">
          <cell r="A8060">
            <v>505022</v>
          </cell>
          <cell r="B8060" t="str">
            <v>Servicio de diseño, desarrollo e implementación de la Herramienta de Valoración del desempeño Institucional</v>
          </cell>
        </row>
        <row r="8061">
          <cell r="A8061">
            <v>505001</v>
          </cell>
          <cell r="B8061" t="str">
            <v>Documentos de Investigación</v>
          </cell>
        </row>
        <row r="8062">
          <cell r="A8062">
            <v>505002</v>
          </cell>
          <cell r="B8062" t="str">
            <v>Documentos de lineamientos técnicos</v>
          </cell>
        </row>
        <row r="8063">
          <cell r="A8063">
            <v>505002</v>
          </cell>
          <cell r="B8063" t="str">
            <v>Documentos de lineamientos técnicos</v>
          </cell>
        </row>
        <row r="8064">
          <cell r="A8064">
            <v>505002</v>
          </cell>
          <cell r="B8064" t="str">
            <v>Documentos de lineamientos técnicos</v>
          </cell>
        </row>
        <row r="8065">
          <cell r="A8065">
            <v>505002</v>
          </cell>
          <cell r="B8065" t="str">
            <v>Documentos de lineamientos técnicos</v>
          </cell>
        </row>
        <row r="8066">
          <cell r="A8066">
            <v>505002</v>
          </cell>
          <cell r="B8066" t="str">
            <v>Documentos de lineamientos técnicos</v>
          </cell>
        </row>
        <row r="8067">
          <cell r="A8067">
            <v>505002</v>
          </cell>
          <cell r="B8067" t="str">
            <v>Documentos de lineamientos técnicos</v>
          </cell>
        </row>
        <row r="8068">
          <cell r="A8068">
            <v>505002</v>
          </cell>
          <cell r="B8068" t="str">
            <v>Documentos de lineamientos técnicos</v>
          </cell>
        </row>
        <row r="8069">
          <cell r="A8069">
            <v>505002</v>
          </cell>
          <cell r="B8069" t="str">
            <v>Documentos de lineamientos técnicos</v>
          </cell>
        </row>
        <row r="8070">
          <cell r="A8070">
            <v>505002</v>
          </cell>
          <cell r="B8070" t="str">
            <v>Documentos de lineamientos técnicos</v>
          </cell>
        </row>
        <row r="8071">
          <cell r="A8071">
            <v>505003</v>
          </cell>
          <cell r="B8071" t="str">
            <v>Documentos de planeación</v>
          </cell>
        </row>
        <row r="8072">
          <cell r="A8072">
            <v>505003</v>
          </cell>
          <cell r="B8072" t="str">
            <v>Documentos de planeación</v>
          </cell>
        </row>
        <row r="8073">
          <cell r="A8073">
            <v>505003</v>
          </cell>
          <cell r="B8073" t="str">
            <v>Documentos de planeación</v>
          </cell>
        </row>
        <row r="8074">
          <cell r="A8074">
            <v>505003</v>
          </cell>
          <cell r="B8074" t="str">
            <v>Documentos de planeación</v>
          </cell>
        </row>
        <row r="8075">
          <cell r="A8075">
            <v>505003</v>
          </cell>
          <cell r="B8075" t="str">
            <v>Documentos de planeación</v>
          </cell>
        </row>
        <row r="8076">
          <cell r="A8076">
            <v>505003</v>
          </cell>
          <cell r="B8076" t="str">
            <v>Documentos de planeación</v>
          </cell>
        </row>
        <row r="8077">
          <cell r="A8077">
            <v>505004</v>
          </cell>
          <cell r="B8077" t="str">
            <v>Documentos metodológicos</v>
          </cell>
        </row>
        <row r="8078">
          <cell r="A8078">
            <v>505004</v>
          </cell>
          <cell r="B8078" t="str">
            <v>Documentos metodológicos</v>
          </cell>
        </row>
        <row r="8079">
          <cell r="A8079">
            <v>505005</v>
          </cell>
          <cell r="B8079" t="str">
            <v>Documentos normativos</v>
          </cell>
        </row>
        <row r="8080">
          <cell r="A8080">
            <v>505005</v>
          </cell>
          <cell r="B8080" t="str">
            <v>Documentos normativos</v>
          </cell>
        </row>
        <row r="8081">
          <cell r="A8081">
            <v>505005</v>
          </cell>
          <cell r="B8081" t="str">
            <v>Documentos normativos</v>
          </cell>
        </row>
        <row r="8082">
          <cell r="A8082">
            <v>505005</v>
          </cell>
          <cell r="B8082" t="str">
            <v>Documentos normativos</v>
          </cell>
        </row>
        <row r="8083">
          <cell r="A8083">
            <v>505006</v>
          </cell>
          <cell r="B8083" t="str">
            <v>Servicio de Asistencia Técnica en Gestión Estratégica del talento humano</v>
          </cell>
        </row>
        <row r="8084">
          <cell r="A8084">
            <v>505006</v>
          </cell>
          <cell r="B8084" t="str">
            <v>Servicio de Asistencia Técnica en Gestión Estratégica del talento humano</v>
          </cell>
        </row>
        <row r="8085">
          <cell r="A8085">
            <v>505006</v>
          </cell>
          <cell r="B8085" t="str">
            <v>Servicio de Asistencia Técnica en Gestión Estratégica del talento humano</v>
          </cell>
        </row>
        <row r="8086">
          <cell r="A8086">
            <v>505006</v>
          </cell>
          <cell r="B8086" t="str">
            <v>Servicio de Asistencia Técnica en Gestión Estratégica del talento humano</v>
          </cell>
        </row>
        <row r="8087">
          <cell r="A8087">
            <v>505006</v>
          </cell>
          <cell r="B8087" t="str">
            <v>Servicio de Asistencia Técnica en Gestión Estratégica del talento humano</v>
          </cell>
        </row>
        <row r="8088">
          <cell r="A8088">
            <v>505007</v>
          </cell>
          <cell r="B8088" t="str">
            <v>Servicio de asistencia técnica en el diseño e implementación de incentivos a la gestión Pública</v>
          </cell>
        </row>
        <row r="8089">
          <cell r="A8089">
            <v>505008</v>
          </cell>
          <cell r="B8089" t="str">
            <v>Servicio de Asistencia Técnica en la gestión y administración estratégica de Personal</v>
          </cell>
        </row>
        <row r="8090">
          <cell r="A8090">
            <v>505008</v>
          </cell>
          <cell r="B8090" t="str">
            <v>Servicio de Asistencia Técnica en la gestión y administración estratégica de Personal</v>
          </cell>
        </row>
        <row r="8091">
          <cell r="A8091">
            <v>505009</v>
          </cell>
          <cell r="B8091" t="str">
            <v>Servicio de Asistencia Técnica en la implementación de la política de empleo público</v>
          </cell>
        </row>
        <row r="8092">
          <cell r="A8092">
            <v>505009</v>
          </cell>
          <cell r="B8092" t="str">
            <v>Servicio de Asistencia Técnica en la implementación de la política de empleo público</v>
          </cell>
        </row>
        <row r="8093">
          <cell r="A8093">
            <v>505009</v>
          </cell>
          <cell r="B8093" t="str">
            <v>Servicio de Asistencia Técnica en la implementación de la política de empleo público</v>
          </cell>
        </row>
        <row r="8094">
          <cell r="A8094">
            <v>505010</v>
          </cell>
          <cell r="B8094" t="str">
            <v>Servicio de Asistencia técnica en la implementación de laspolíticas de Función Pública</v>
          </cell>
        </row>
        <row r="8095">
          <cell r="A8095">
            <v>505010</v>
          </cell>
          <cell r="B8095" t="str">
            <v>Servicio de Asistencia técnica en la implementación de laspolíticas de Función Pública</v>
          </cell>
        </row>
        <row r="8096">
          <cell r="A8096">
            <v>505011</v>
          </cell>
          <cell r="B8096" t="str">
            <v>Servicio de Asistencia Técnica en la implementación de Modelos de evaluación</v>
          </cell>
        </row>
        <row r="8097">
          <cell r="A8097">
            <v>505011</v>
          </cell>
          <cell r="B8097" t="str">
            <v>Servicio de Asistencia Técnica en la implementación de Modelos de evaluación</v>
          </cell>
        </row>
        <row r="8098">
          <cell r="A8098">
            <v>505012</v>
          </cell>
          <cell r="B8098" t="str">
            <v>Servicio de asistencia técnica en la implementación del Modelo Integrado de Planeación y Gestión</v>
          </cell>
        </row>
        <row r="8099">
          <cell r="A8099">
            <v>3204046</v>
          </cell>
          <cell r="B8099" t="str">
            <v>Documentos de estudios técnicos para la planificación sectorial y la gestión ambiental</v>
          </cell>
        </row>
        <row r="8100">
          <cell r="A8100">
            <v>3204046</v>
          </cell>
          <cell r="B8100" t="str">
            <v>Documentos de estudios técnicos para la planificación sectorial y la gestión ambiental</v>
          </cell>
        </row>
        <row r="8101">
          <cell r="A8101">
            <v>3204048</v>
          </cell>
          <cell r="B8101" t="str">
            <v>Servicio de administracion de los sistemas de información para los procesos de toma de decisiones</v>
          </cell>
        </row>
        <row r="8102">
          <cell r="A8102">
            <v>3204049</v>
          </cell>
          <cell r="B8102" t="str">
            <v>Servicio de divulgación deconocimiento generado para la Planificación sectorial y la gestión ambiental.</v>
          </cell>
        </row>
        <row r="8103">
          <cell r="A8103">
            <v>3204049</v>
          </cell>
          <cell r="B8103" t="str">
            <v>Servicio de divulgación deconocimiento generado para la Planificación sectorial y la gestión ambiental.</v>
          </cell>
        </row>
        <row r="8104">
          <cell r="A8104">
            <v>3204050</v>
          </cell>
          <cell r="B8104" t="str">
            <v>Servicio de modelación hidrodinámica</v>
          </cell>
        </row>
        <row r="8105">
          <cell r="A8105">
            <v>3204050</v>
          </cell>
          <cell r="B8105" t="str">
            <v>Servicio de modelación hidrodinámica</v>
          </cell>
        </row>
        <row r="8106">
          <cell r="A8106">
            <v>1506015</v>
          </cell>
          <cell r="B8106" t="str">
            <v>Servicio de educación informal en gestión del riesgo de desastres</v>
          </cell>
        </row>
        <row r="8107">
          <cell r="A8107">
            <v>1506015</v>
          </cell>
          <cell r="B8107" t="str">
            <v>Servicio de educación informal en gestión del riesgo de desastres</v>
          </cell>
        </row>
        <row r="8108">
          <cell r="A8108">
            <v>4101063</v>
          </cell>
          <cell r="B8108" t="str">
            <v>Servicios de asistencia técnica para la articulación interinstitucional en la implementación de la polìtica pública para las víctimas</v>
          </cell>
        </row>
        <row r="8109">
          <cell r="A8109">
            <v>4101063</v>
          </cell>
          <cell r="B8109" t="str">
            <v>Servicios de asistencia técnica para la articulación interinstitucional en la implementación de la polìtica pública para las víctimas</v>
          </cell>
        </row>
        <row r="8110">
          <cell r="A8110">
            <v>4101064</v>
          </cell>
          <cell r="B8110" t="str">
            <v>Servicios de apoyo para el desarrollo de obras de infraestructura para la prevención y atención de emergencias humanitarias implementados</v>
          </cell>
        </row>
        <row r="8111">
          <cell r="A8111">
            <v>3202033</v>
          </cell>
          <cell r="B8111" t="str">
            <v>Infraestructura ecoturística construida</v>
          </cell>
        </row>
        <row r="8112">
          <cell r="A8112">
            <v>3202033</v>
          </cell>
          <cell r="B8112" t="str">
            <v>Infraestructura ecoturística construida</v>
          </cell>
        </row>
        <row r="8113">
          <cell r="A8113">
            <v>3202033</v>
          </cell>
          <cell r="B8113" t="str">
            <v>Infraestructura ecoturística construida</v>
          </cell>
        </row>
        <row r="8114">
          <cell r="A8114">
            <v>3202034</v>
          </cell>
          <cell r="B8114" t="str">
            <v>Infraestructura construida para la administración, la vigilancia y el control de las áreas protegidas</v>
          </cell>
        </row>
        <row r="8115">
          <cell r="A8115">
            <v>3202034</v>
          </cell>
          <cell r="B8115" t="str">
            <v>Infraestructura construida para la administración, la vigilancia y el control de las áreas protegidas</v>
          </cell>
        </row>
        <row r="8116">
          <cell r="A8116">
            <v>3202034</v>
          </cell>
          <cell r="B8116" t="str">
            <v>Infraestructura construida para la administración, la vigilancia y el control de las áreas protegidas</v>
          </cell>
        </row>
        <row r="8117">
          <cell r="A8117">
            <v>206004</v>
          </cell>
          <cell r="B8117" t="str">
            <v>Documentos de Planeación</v>
          </cell>
        </row>
        <row r="8118">
          <cell r="A8118">
            <v>206004</v>
          </cell>
          <cell r="B8118" t="str">
            <v>Documentos de Planeación</v>
          </cell>
        </row>
        <row r="8119">
          <cell r="A8119">
            <v>1704021</v>
          </cell>
          <cell r="B8119" t="str">
            <v>Documentos de evaluación</v>
          </cell>
        </row>
        <row r="8120">
          <cell r="A8120">
            <v>1704021</v>
          </cell>
          <cell r="B8120" t="str">
            <v>Documentos de evaluación</v>
          </cell>
        </row>
        <row r="8121">
          <cell r="A8121">
            <v>1704021</v>
          </cell>
          <cell r="B8121" t="str">
            <v>Documentos de evaluación</v>
          </cell>
        </row>
        <row r="8122">
          <cell r="A8122">
            <v>2203020</v>
          </cell>
          <cell r="B8122" t="str">
            <v>Documentos de lineamientos técnicos</v>
          </cell>
        </row>
        <row r="8123">
          <cell r="A8123">
            <v>2203020</v>
          </cell>
          <cell r="B8123" t="str">
            <v>Documentos de lineamientos técnicos</v>
          </cell>
        </row>
        <row r="8124">
          <cell r="A8124">
            <v>3601010</v>
          </cell>
          <cell r="B8124" t="str">
            <v>Servicio de gestión de subsidios para el adulto mayor</v>
          </cell>
        </row>
        <row r="8125">
          <cell r="A8125">
            <v>3601010</v>
          </cell>
          <cell r="B8125" t="str">
            <v>Servicio de gestión de subsidios para el adulto mayor</v>
          </cell>
        </row>
        <row r="8126">
          <cell r="A8126">
            <v>3601010</v>
          </cell>
          <cell r="B8126" t="str">
            <v>Servicio de gestión de subsidios para el adulto mayor</v>
          </cell>
        </row>
        <row r="8127">
          <cell r="A8127">
            <v>3601010</v>
          </cell>
          <cell r="B8127" t="str">
            <v>Servicio de gestión de subsidios para el adulto mayor</v>
          </cell>
        </row>
        <row r="8128">
          <cell r="A8128">
            <v>3601010</v>
          </cell>
          <cell r="B8128" t="str">
            <v>Servicio de gestión de subsidios para el adulto mayor</v>
          </cell>
        </row>
        <row r="8129">
          <cell r="A8129">
            <v>3602002</v>
          </cell>
          <cell r="B8129" t="str">
            <v>Servicios de gestión para generación y formalización del empleo</v>
          </cell>
        </row>
        <row r="8130">
          <cell r="A8130">
            <v>3301093</v>
          </cell>
          <cell r="B8130" t="str">
            <v>Centros culturales construidos y dotados</v>
          </cell>
        </row>
        <row r="8131">
          <cell r="A8131">
            <v>4302073</v>
          </cell>
          <cell r="B8131" t="str">
            <v>Servicio de identificación de talentos deportivos</v>
          </cell>
        </row>
        <row r="8132">
          <cell r="A8132">
            <v>4301031</v>
          </cell>
          <cell r="B8132" t="str">
            <v>Estudios y diseños de infraestructura recreo-deportiva</v>
          </cell>
        </row>
        <row r="8133">
          <cell r="A8133">
            <v>3903009</v>
          </cell>
          <cell r="B8133" t="str">
            <v>Servicio de información para la innovación empresarial</v>
          </cell>
        </row>
        <row r="8134">
          <cell r="A8134">
            <v>3502098</v>
          </cell>
          <cell r="B8134" t="str">
            <v>Sendero turístico mejorado</v>
          </cell>
        </row>
        <row r="8135">
          <cell r="A8135">
            <v>3502099</v>
          </cell>
          <cell r="B8135" t="str">
            <v>Servicio de educación informal en metrología</v>
          </cell>
        </row>
        <row r="8136">
          <cell r="A8136">
            <v>3502099</v>
          </cell>
          <cell r="B8136" t="str">
            <v>Servicio de educación informal en metrología</v>
          </cell>
        </row>
        <row r="8137">
          <cell r="A8137">
            <v>3502100</v>
          </cell>
          <cell r="B8137" t="str">
            <v>Servicio de producción de materiales de referencia</v>
          </cell>
        </row>
        <row r="8138">
          <cell r="A8138">
            <v>3502100</v>
          </cell>
          <cell r="B8138" t="str">
            <v>Servicio de producción de materiales de referencia</v>
          </cell>
        </row>
        <row r="8139">
          <cell r="A8139">
            <v>3502100</v>
          </cell>
          <cell r="B8139" t="str">
            <v>Servicio de producción de materiales de referencia</v>
          </cell>
        </row>
        <row r="8140">
          <cell r="A8140">
            <v>3502100</v>
          </cell>
          <cell r="B8140" t="str">
            <v>Servicio de producción de materiales de referencia</v>
          </cell>
        </row>
        <row r="8141">
          <cell r="A8141">
            <v>3502100</v>
          </cell>
          <cell r="B8141" t="str">
            <v>Servicio de producción de materiales de referencia</v>
          </cell>
        </row>
        <row r="8142">
          <cell r="A8142">
            <v>3502101</v>
          </cell>
          <cell r="B8142" t="str">
            <v>Servicio de calibración de equipos e instrumentos metrológicos</v>
          </cell>
        </row>
        <row r="8143">
          <cell r="A8143">
            <v>3502101</v>
          </cell>
          <cell r="B8143" t="str">
            <v>Servicio de calibración de equipos e instrumentos metrológicos</v>
          </cell>
        </row>
        <row r="8144">
          <cell r="A8144">
            <v>3502101</v>
          </cell>
          <cell r="B8144" t="str">
            <v>Servicio de calibración de equipos e instrumentos metrológicos</v>
          </cell>
        </row>
        <row r="8145">
          <cell r="A8145">
            <v>3502101</v>
          </cell>
          <cell r="B8145" t="str">
            <v>Servicio de calibración de equipos e instrumentos metrológicos</v>
          </cell>
        </row>
        <row r="8146">
          <cell r="A8146">
            <v>3502101</v>
          </cell>
          <cell r="B8146" t="str">
            <v>Servicio de calibración de equipos e instrumentos metrológicos</v>
          </cell>
        </row>
        <row r="8147">
          <cell r="A8147">
            <v>3502102</v>
          </cell>
          <cell r="B8147" t="str">
            <v>Servicio de promoción de herramientas metrológicas</v>
          </cell>
        </row>
        <row r="8148">
          <cell r="A8148">
            <v>3502102</v>
          </cell>
          <cell r="B8148" t="str">
            <v>Servicio de promoción de herramientas metrológicas</v>
          </cell>
        </row>
        <row r="8149">
          <cell r="A8149">
            <v>401061</v>
          </cell>
          <cell r="B8149" t="str">
            <v>Bases de datos de la Temática Agropecuaria</v>
          </cell>
        </row>
        <row r="8150">
          <cell r="A8150">
            <v>401062</v>
          </cell>
          <cell r="B8150" t="str">
            <v>Bases de datos de la Temática Ambiental</v>
          </cell>
        </row>
        <row r="8151">
          <cell r="A8151">
            <v>401063</v>
          </cell>
          <cell r="B8151" t="str">
            <v>Bases de datos de la Temática de Comercio Internacional</v>
          </cell>
        </row>
        <row r="8152">
          <cell r="A8152">
            <v>401064</v>
          </cell>
          <cell r="B8152" t="str">
            <v>Bases de datos de la Temática de Comercio Interno</v>
          </cell>
        </row>
        <row r="8153">
          <cell r="A8153">
            <v>401065</v>
          </cell>
          <cell r="B8153" t="str">
            <v>Bases de datos de la Temática de Construcción</v>
          </cell>
        </row>
        <row r="8154">
          <cell r="A8154">
            <v>401066</v>
          </cell>
          <cell r="B8154" t="str">
            <v>Bases de datos de la Temática de Cultura</v>
          </cell>
        </row>
        <row r="8155">
          <cell r="A8155">
            <v>3302046</v>
          </cell>
          <cell r="B8155" t="str">
            <v>Servicio de asistencia técnica en asuntos de gestión documental</v>
          </cell>
        </row>
        <row r="8156">
          <cell r="A8156">
            <v>3302046</v>
          </cell>
          <cell r="B8156" t="str">
            <v>Servicio de asistencia técnica en asuntos de gestión documental</v>
          </cell>
        </row>
        <row r="8157">
          <cell r="A8157">
            <v>3302046</v>
          </cell>
          <cell r="B8157" t="str">
            <v>Servicio de asistencia técnica en asuntos de gestión documental</v>
          </cell>
        </row>
        <row r="8158">
          <cell r="A8158">
            <v>3302046</v>
          </cell>
          <cell r="B8158" t="str">
            <v>Servicio de asistencia técnica en asuntos de gestión documental</v>
          </cell>
        </row>
        <row r="8159">
          <cell r="A8159">
            <v>3302047</v>
          </cell>
          <cell r="B8159" t="str">
            <v>Servicio de vigilancia y control archivístico</v>
          </cell>
        </row>
        <row r="8160">
          <cell r="A8160">
            <v>3302047</v>
          </cell>
          <cell r="B8160" t="str">
            <v>Servicio de vigilancia y control archivístico</v>
          </cell>
        </row>
        <row r="8161">
          <cell r="A8161">
            <v>3302048</v>
          </cell>
          <cell r="B8161" t="str">
            <v>Servicios de preservación de colecciones de material cinematográfico y audiovisual</v>
          </cell>
        </row>
        <row r="8162">
          <cell r="A8162">
            <v>3302049</v>
          </cell>
          <cell r="B8162" t="str">
            <v>Servicio de salvaguardia al patrimonio inmaterial</v>
          </cell>
        </row>
        <row r="8163">
          <cell r="A8163">
            <v>3302050</v>
          </cell>
          <cell r="B8163" t="str">
            <v>Servicios de preservación al patrimonio material mueble</v>
          </cell>
        </row>
        <row r="8164">
          <cell r="A8164">
            <v>3302051</v>
          </cell>
          <cell r="B8164" t="str">
            <v>Servicios de intervención al patrimonio material mueble</v>
          </cell>
        </row>
        <row r="8165">
          <cell r="A8165">
            <v>3302054</v>
          </cell>
          <cell r="B8165" t="str">
            <v>Servicio de asistencia técnica en asuntos patrimoniales nacionales e internacionales</v>
          </cell>
        </row>
        <row r="8166">
          <cell r="A8166">
            <v>3302054</v>
          </cell>
          <cell r="B8166" t="str">
            <v>Servicio de asistencia técnica en asuntos patrimoniales nacionales e internacionales</v>
          </cell>
        </row>
        <row r="8167">
          <cell r="A8167">
            <v>3302058</v>
          </cell>
          <cell r="B8167" t="str">
            <v>Servicio de museología</v>
          </cell>
        </row>
        <row r="8168">
          <cell r="A8168">
            <v>3302058</v>
          </cell>
          <cell r="B8168" t="str">
            <v>Servicio de museología</v>
          </cell>
        </row>
        <row r="8169">
          <cell r="A8169">
            <v>3302059</v>
          </cell>
          <cell r="B8169" t="str">
            <v>Servicio de apoyo financiero a la investigación en Antropología, Arqueología, Historia y Patrimonio</v>
          </cell>
        </row>
        <row r="8170">
          <cell r="A8170">
            <v>3302059</v>
          </cell>
          <cell r="B8170" t="str">
            <v>Servicio de apoyo financiero a la investigación en Antropología, Arqueología, Historia y Patrimonio</v>
          </cell>
        </row>
        <row r="8171">
          <cell r="A8171">
            <v>3302060</v>
          </cell>
          <cell r="B8171" t="str">
            <v>Museos construidos</v>
          </cell>
        </row>
        <row r="8172">
          <cell r="A8172">
            <v>3302061</v>
          </cell>
          <cell r="B8172" t="str">
            <v>Servicio de expedición de certificaciones para la importación de bienes culturales muebles</v>
          </cell>
        </row>
        <row r="8173">
          <cell r="A8173">
            <v>3302061</v>
          </cell>
          <cell r="B8173" t="str">
            <v>Servicio de expedición de certificaciones para la importación de bienes culturales muebles</v>
          </cell>
        </row>
        <row r="8174">
          <cell r="A8174">
            <v>3302065</v>
          </cell>
          <cell r="B8174" t="str">
            <v>Servicio de asistencia técnica en asuntos de gestión del patrimonio bibliográfico y documental</v>
          </cell>
        </row>
        <row r="8175">
          <cell r="A8175">
            <v>3302065</v>
          </cell>
          <cell r="B8175" t="str">
            <v>Servicio de asistencia técnica en asuntos de gestión del patrimonio bibliográfico y documental</v>
          </cell>
        </row>
        <row r="8176">
          <cell r="A8176">
            <v>2406044</v>
          </cell>
          <cell r="B8176" t="str">
            <v>Canal navegable atendido por emergencia</v>
          </cell>
        </row>
        <row r="8177">
          <cell r="A8177">
            <v>3202038</v>
          </cell>
          <cell r="B8177" t="str">
            <v>Servicio de producción de plántulas en viveros</v>
          </cell>
        </row>
        <row r="8178">
          <cell r="A8178">
            <v>3602017</v>
          </cell>
          <cell r="B8178" t="str">
            <v>Servicio de asistencia técnica para la generación y formalización de empresa</v>
          </cell>
        </row>
        <row r="8179">
          <cell r="A8179">
            <v>3602017</v>
          </cell>
          <cell r="B8179" t="str">
            <v>Servicio de asistencia técnica para la generación y formalización de empresa</v>
          </cell>
        </row>
        <row r="8180">
          <cell r="A8180">
            <v>3602017</v>
          </cell>
          <cell r="B8180" t="str">
            <v>Servicio de asistencia técnica para la generación y formalización de empresa</v>
          </cell>
        </row>
        <row r="8181">
          <cell r="A8181">
            <v>3602018</v>
          </cell>
          <cell r="B8181" t="str">
            <v>Servicios de apoyo financiero para la creación de empresas</v>
          </cell>
        </row>
        <row r="8182">
          <cell r="A8182">
            <v>3602018</v>
          </cell>
          <cell r="B8182" t="str">
            <v>Servicios de apoyo financiero para la creación de empresas</v>
          </cell>
        </row>
        <row r="8183">
          <cell r="A8183">
            <v>1302012</v>
          </cell>
          <cell r="B8183" t="str">
            <v>Servicio de apoyo financiero para la prestación de transporte público masivo de pasajeros</v>
          </cell>
        </row>
        <row r="8184">
          <cell r="A8184">
            <v>3302052</v>
          </cell>
          <cell r="B8184" t="str">
            <v>Servicios de educación informal al sector bibliotecario, del libro y la lectura</v>
          </cell>
        </row>
        <row r="8185">
          <cell r="A8185">
            <v>3302052</v>
          </cell>
          <cell r="B8185" t="str">
            <v>Servicios de educación informal al sector bibliotecario, del libro y la lectura</v>
          </cell>
        </row>
        <row r="8186">
          <cell r="A8186">
            <v>3302053</v>
          </cell>
          <cell r="B8186" t="str">
            <v>Servicio de asistencia técnica para los museos</v>
          </cell>
        </row>
        <row r="8187">
          <cell r="A8187">
            <v>3302053</v>
          </cell>
          <cell r="B8187" t="str">
            <v>Servicio de asistencia técnica para los museos</v>
          </cell>
        </row>
        <row r="8188">
          <cell r="A8188">
            <v>3302053</v>
          </cell>
          <cell r="B8188" t="str">
            <v>Servicio de asistencia técnica para los museos</v>
          </cell>
        </row>
        <row r="8189">
          <cell r="A8189">
            <v>3302055</v>
          </cell>
          <cell r="B8189" t="str">
            <v>Servicio de atención al usuario para el acceso a documentos históricos y protocolos notariales</v>
          </cell>
        </row>
        <row r="8190">
          <cell r="A8190">
            <v>3302055</v>
          </cell>
          <cell r="B8190" t="str">
            <v>Servicio de atención al usuario para el acceso a documentos históricos y protocolos notariales</v>
          </cell>
        </row>
        <row r="8191">
          <cell r="A8191">
            <v>3302056</v>
          </cell>
          <cell r="B8191" t="str">
            <v>Servicio de acceso y difusión del patrimonio bibliográfico y documental</v>
          </cell>
        </row>
        <row r="8192">
          <cell r="A8192">
            <v>3302056</v>
          </cell>
          <cell r="B8192" t="str">
            <v>Servicio de acceso y difusión del patrimonio bibliográfico y documental</v>
          </cell>
        </row>
        <row r="8193">
          <cell r="A8193">
            <v>3302056</v>
          </cell>
          <cell r="B8193" t="str">
            <v>Servicio de acceso y difusión del patrimonio bibliográfico y documental</v>
          </cell>
        </row>
        <row r="8194">
          <cell r="A8194">
            <v>3302057</v>
          </cell>
          <cell r="B8194" t="str">
            <v>Servicio de acceso a investigaciones sobre antropología, arqueología, historia y patrimonio cultural inmaterial</v>
          </cell>
        </row>
        <row r="8195">
          <cell r="A8195">
            <v>3302057</v>
          </cell>
          <cell r="B8195" t="str">
            <v>Servicio de acceso a investigaciones sobre antropología, arqueología, historia y patrimonio cultural inmaterial</v>
          </cell>
        </row>
        <row r="8196">
          <cell r="A8196">
            <v>3904012</v>
          </cell>
          <cell r="B8196" t="str">
            <v>Centros de Ciencia fortalecidos y dotados</v>
          </cell>
        </row>
        <row r="8197">
          <cell r="A8197">
            <v>3904012</v>
          </cell>
          <cell r="B8197" t="str">
            <v>Centros de Ciencia fortalecidos y dotados</v>
          </cell>
        </row>
        <row r="8198">
          <cell r="A8198">
            <v>3904012</v>
          </cell>
          <cell r="B8198" t="str">
            <v>Centros de Ciencia fortalecidos y dotados</v>
          </cell>
        </row>
        <row r="8199">
          <cell r="A8199">
            <v>3904012</v>
          </cell>
          <cell r="B8199" t="str">
            <v>Centros de Ciencia fortalecidos y dotados</v>
          </cell>
        </row>
        <row r="8200">
          <cell r="A8200">
            <v>3904012</v>
          </cell>
          <cell r="B8200" t="str">
            <v>Centros de Ciencia fortalecidos y dotados</v>
          </cell>
        </row>
        <row r="8201">
          <cell r="A8201">
            <v>3904012</v>
          </cell>
          <cell r="B8201" t="str">
            <v>Centros de Ciencia fortalecidos y dotados</v>
          </cell>
        </row>
        <row r="8202">
          <cell r="A8202">
            <v>3904012</v>
          </cell>
          <cell r="B8202" t="str">
            <v>Centros de Ciencia fortalecidos y dotados</v>
          </cell>
        </row>
        <row r="8203">
          <cell r="A8203">
            <v>4003044</v>
          </cell>
          <cell r="B8203" t="str">
            <v>Unidades sanitarias con saneamiento básico construidas</v>
          </cell>
        </row>
        <row r="8204">
          <cell r="A8204">
            <v>4003044</v>
          </cell>
          <cell r="B8204" t="str">
            <v>Unidades sanitarias con saneamiento básico construidas</v>
          </cell>
        </row>
        <row r="8205">
          <cell r="A8205">
            <v>4003044</v>
          </cell>
          <cell r="B8205" t="str">
            <v>Unidades sanitarias con saneamiento básico construidas</v>
          </cell>
        </row>
        <row r="8206">
          <cell r="A8206">
            <v>1901137</v>
          </cell>
          <cell r="B8206" t="str">
            <v>Infraestructura hospitalaria de nivel 2 construida</v>
          </cell>
        </row>
        <row r="8207">
          <cell r="A8207">
            <v>1901137</v>
          </cell>
          <cell r="B8207" t="str">
            <v>Infraestructura hospitalaria de nivel 2 construida</v>
          </cell>
        </row>
        <row r="8208">
          <cell r="A8208">
            <v>1901137</v>
          </cell>
          <cell r="B8208" t="str">
            <v>Infraestructura hospitalaria de nivel 2 construida</v>
          </cell>
        </row>
        <row r="8209">
          <cell r="A8209">
            <v>1901137</v>
          </cell>
          <cell r="B8209" t="str">
            <v>Infraestructura hospitalaria de nivel 2 construida</v>
          </cell>
        </row>
        <row r="8210">
          <cell r="A8210">
            <v>1901137</v>
          </cell>
          <cell r="B8210" t="str">
            <v>Infraestructura hospitalaria de nivel 2 construida</v>
          </cell>
        </row>
        <row r="8211">
          <cell r="A8211">
            <v>1901137</v>
          </cell>
          <cell r="B8211" t="str">
            <v>Infraestructura hospitalaria de nivel 2 construida</v>
          </cell>
        </row>
        <row r="8212">
          <cell r="A8212">
            <v>1901137</v>
          </cell>
          <cell r="B8212" t="str">
            <v>Infraestructura hospitalaria de nivel 2 construida</v>
          </cell>
        </row>
        <row r="8213">
          <cell r="A8213">
            <v>3904008</v>
          </cell>
          <cell r="B8213" t="str">
            <v>Estudios y diseños para Centros de Ciencia</v>
          </cell>
        </row>
        <row r="8214">
          <cell r="A8214">
            <v>3904008</v>
          </cell>
          <cell r="B8214" t="str">
            <v>Estudios y diseños para Centros de Ciencia</v>
          </cell>
        </row>
        <row r="8215">
          <cell r="A8215">
            <v>3904008</v>
          </cell>
          <cell r="B8215" t="str">
            <v>Estudios y diseños para Centros de Ciencia</v>
          </cell>
        </row>
        <row r="8216">
          <cell r="A8216">
            <v>3904008</v>
          </cell>
          <cell r="B8216" t="str">
            <v>Estudios y diseños para Centros de Ciencia</v>
          </cell>
        </row>
        <row r="8217">
          <cell r="A8217">
            <v>3904008</v>
          </cell>
          <cell r="B8217" t="str">
            <v>Estudios y diseños para Centros de Ciencia</v>
          </cell>
        </row>
        <row r="8218">
          <cell r="A8218">
            <v>3904008</v>
          </cell>
          <cell r="B8218" t="str">
            <v>Estudios y diseños para Centros de Ciencia</v>
          </cell>
        </row>
        <row r="8219">
          <cell r="A8219">
            <v>3904008</v>
          </cell>
          <cell r="B8219" t="str">
            <v>Estudios y diseños para Centros de Ciencia</v>
          </cell>
        </row>
        <row r="8220">
          <cell r="A8220">
            <v>1901139</v>
          </cell>
          <cell r="B8220" t="str">
            <v>Centros de protección social para el adulto mayor construidos y dotados</v>
          </cell>
        </row>
        <row r="8221">
          <cell r="A8221">
            <v>1901140</v>
          </cell>
          <cell r="B8221" t="str">
            <v>Centros de protección social para el adulto mayor adecuados</v>
          </cell>
        </row>
        <row r="8222">
          <cell r="A8222">
            <v>1901141</v>
          </cell>
          <cell r="B8222" t="str">
            <v>Centros de protección social para el adulto mayor ampliados</v>
          </cell>
        </row>
        <row r="8223">
          <cell r="A8223">
            <v>1901142</v>
          </cell>
          <cell r="B8223" t="str">
            <v>Centros de protección social para el adulto mayor con reforzamiento estructural</v>
          </cell>
        </row>
        <row r="8224">
          <cell r="A8224">
            <v>1901143</v>
          </cell>
          <cell r="B8224" t="str">
            <v>Centros de protección social para el adulto mayor modificados</v>
          </cell>
        </row>
        <row r="8225">
          <cell r="A8225">
            <v>1901144</v>
          </cell>
          <cell r="B8225" t="str">
            <v>Centros de día para el adulto mayor construidos y dotados</v>
          </cell>
        </row>
        <row r="8226">
          <cell r="A8226">
            <v>1901145</v>
          </cell>
          <cell r="B8226" t="str">
            <v>Centros de día para el adulto mayor adecuados</v>
          </cell>
        </row>
        <row r="8227">
          <cell r="A8227">
            <v>1901146</v>
          </cell>
          <cell r="B8227" t="str">
            <v>Centros de día para el adulto mayor ampliados</v>
          </cell>
        </row>
        <row r="8228">
          <cell r="A8228">
            <v>1901147</v>
          </cell>
          <cell r="B8228" t="str">
            <v>Centros de día para el adulto mayor con reforzamiento estructural</v>
          </cell>
        </row>
        <row r="8229">
          <cell r="A8229">
            <v>1901148</v>
          </cell>
          <cell r="B8229" t="str">
            <v>Centros de día para el adulto mayor modificados</v>
          </cell>
        </row>
        <row r="8230">
          <cell r="A8230">
            <v>1901149</v>
          </cell>
          <cell r="B8230" t="str">
            <v>Servicios de atención y protección integral al adulto mayor</v>
          </cell>
        </row>
        <row r="8231">
          <cell r="A8231">
            <v>1901149</v>
          </cell>
          <cell r="B8231" t="str">
            <v>Servicios de atención y protección integral al adulto mayor</v>
          </cell>
        </row>
        <row r="8232">
          <cell r="A8232">
            <v>1901149</v>
          </cell>
          <cell r="B8232" t="str">
            <v>Servicios de atención y protección integral al adulto mayor</v>
          </cell>
        </row>
        <row r="8233">
          <cell r="A8233">
            <v>1901149</v>
          </cell>
          <cell r="B8233" t="str">
            <v>Servicios de atención y protección integral al adulto mayor</v>
          </cell>
        </row>
        <row r="8234">
          <cell r="A8234">
            <v>1901149</v>
          </cell>
          <cell r="B8234" t="str">
            <v>Servicios de atención y protección integral al adulto mayor</v>
          </cell>
        </row>
        <row r="8235">
          <cell r="A8235">
            <v>1904017</v>
          </cell>
          <cell r="B8235" t="str">
            <v>Servicio de asistencia funeraria</v>
          </cell>
        </row>
        <row r="8236">
          <cell r="A8236">
            <v>1904017</v>
          </cell>
          <cell r="B8236" t="str">
            <v>Servicio de asistencia funeraria</v>
          </cell>
        </row>
        <row r="8237">
          <cell r="A8237">
            <v>3603017</v>
          </cell>
          <cell r="B8237" t="str">
            <v>Servicios de identificación y formulación de planes de Emprendimiento</v>
          </cell>
        </row>
        <row r="8238">
          <cell r="A8238">
            <v>3603017</v>
          </cell>
          <cell r="B8238" t="str">
            <v>Servicios de identificación y formulación de planes de Emprendimiento</v>
          </cell>
        </row>
        <row r="8239">
          <cell r="A8239">
            <v>3603018</v>
          </cell>
          <cell r="B8239" t="str">
            <v>Servicios de orientación ocupacional</v>
          </cell>
        </row>
        <row r="8240">
          <cell r="A8240">
            <v>402013</v>
          </cell>
          <cell r="B8240" t="str">
            <v>Servicio de estratificación socioeconómica</v>
          </cell>
        </row>
        <row r="8241">
          <cell r="A8241">
            <v>1903045</v>
          </cell>
          <cell r="B8241" t="str">
            <v>Servicio de información para la gestión de la inspección, vigilancia y control sanitario</v>
          </cell>
        </row>
        <row r="8242">
          <cell r="A8242">
            <v>1903046</v>
          </cell>
          <cell r="B8242" t="str">
            <v>Documentos metodológicos</v>
          </cell>
        </row>
        <row r="8243">
          <cell r="A8243">
            <v>2201049</v>
          </cell>
          <cell r="B8243" t="str">
            <v>Servicio de educación informal</v>
          </cell>
        </row>
        <row r="8244">
          <cell r="A8244">
            <v>2201049</v>
          </cell>
          <cell r="B8244" t="str">
            <v>Servicio de educación informal</v>
          </cell>
        </row>
        <row r="8245">
          <cell r="A8245">
            <v>2201049</v>
          </cell>
          <cell r="B8245" t="str">
            <v>Servicio de educación informal</v>
          </cell>
        </row>
        <row r="8246">
          <cell r="A8246">
            <v>2201049</v>
          </cell>
          <cell r="B8246" t="str">
            <v>Servicio de educación informal</v>
          </cell>
        </row>
        <row r="8247">
          <cell r="A8247">
            <v>2201049</v>
          </cell>
          <cell r="B8247" t="str">
            <v>Servicio de educación informal</v>
          </cell>
        </row>
        <row r="8248">
          <cell r="A8248">
            <v>2201049</v>
          </cell>
          <cell r="B8248" t="str">
            <v>Servicio de educación informal</v>
          </cell>
        </row>
        <row r="8249">
          <cell r="A8249">
            <v>2201049</v>
          </cell>
          <cell r="B8249" t="str">
            <v>Servicio de educación informal</v>
          </cell>
        </row>
        <row r="8250">
          <cell r="A8250">
            <v>2201049</v>
          </cell>
          <cell r="B8250" t="str">
            <v>Servicio de educación informal</v>
          </cell>
        </row>
        <row r="8251">
          <cell r="A8251">
            <v>3904012</v>
          </cell>
          <cell r="B8251" t="str">
            <v>Centros de Ciencia fortalecidos y dotados</v>
          </cell>
        </row>
        <row r="8252">
          <cell r="A8252">
            <v>3904012</v>
          </cell>
          <cell r="B8252" t="str">
            <v>Centros de Ciencia fortalecidos y dotados</v>
          </cell>
        </row>
        <row r="8253">
          <cell r="A8253">
            <v>3904012</v>
          </cell>
          <cell r="B8253" t="str">
            <v>Centros de Ciencia fortalecidos y dotados</v>
          </cell>
        </row>
        <row r="8254">
          <cell r="A8254">
            <v>3904011</v>
          </cell>
          <cell r="B8254" t="str">
            <v>Centros de ciencia construidos y dotados</v>
          </cell>
        </row>
        <row r="8255">
          <cell r="A8255">
            <v>3904011</v>
          </cell>
          <cell r="B8255" t="str">
            <v>Centros de ciencia construidos y dotados</v>
          </cell>
        </row>
        <row r="8256">
          <cell r="A8256">
            <v>3904011</v>
          </cell>
          <cell r="B8256" t="str">
            <v>Centros de ciencia construidos y dotados</v>
          </cell>
        </row>
        <row r="8257">
          <cell r="A8257">
            <v>3904012</v>
          </cell>
          <cell r="B8257" t="str">
            <v>Centros de Ciencia fortalecidos y dotados</v>
          </cell>
        </row>
        <row r="8258">
          <cell r="A8258">
            <v>3206014</v>
          </cell>
          <cell r="B8258" t="str">
            <v>Servicio de producción de plántulas en viveros</v>
          </cell>
        </row>
        <row r="8259">
          <cell r="A8259">
            <v>2201048</v>
          </cell>
          <cell r="B8259" t="str">
            <v>Servicios de información en materia educativa</v>
          </cell>
        </row>
        <row r="8260">
          <cell r="A8260">
            <v>2201048</v>
          </cell>
          <cell r="B8260" t="str">
            <v>Servicios de información en materia educativa</v>
          </cell>
        </row>
        <row r="8261">
          <cell r="A8261">
            <v>2201048</v>
          </cell>
          <cell r="B8261" t="str">
            <v>Servicios de información en materia educativa</v>
          </cell>
        </row>
        <row r="8262">
          <cell r="A8262">
            <v>3206012</v>
          </cell>
          <cell r="B8262" t="str">
            <v>Servicio de identificaciónde sitios generadores de gases efecto invernadero</v>
          </cell>
        </row>
        <row r="8263">
          <cell r="A8263">
            <v>3502096</v>
          </cell>
          <cell r="B8263" t="str">
            <v>Servicios de apoyo financiero para la gestión del uso eficiente de los recursos y aumento de la productividad</v>
          </cell>
        </row>
        <row r="8264">
          <cell r="A8264">
            <v>3502096</v>
          </cell>
          <cell r="B8264" t="str">
            <v>Servicios de apoyo financiero para la gestión del uso eficiente de los recursos y aumento de la productividad</v>
          </cell>
        </row>
        <row r="8265">
          <cell r="A8265">
            <v>3502095</v>
          </cell>
          <cell r="B8265" t="str">
            <v>Servicios de apoyo para el fomento de capacidades en economía circulary sostenibilidad</v>
          </cell>
        </row>
        <row r="8266">
          <cell r="A8266">
            <v>3502095</v>
          </cell>
          <cell r="B8266" t="str">
            <v>Servicios de apoyo para el fomento de capacidades en economía circulary sostenibilidad</v>
          </cell>
        </row>
        <row r="8267">
          <cell r="A8267">
            <v>3206015</v>
          </cell>
          <cell r="B8267" t="str">
            <v>Estufas ecoeficientes</v>
          </cell>
        </row>
        <row r="8268">
          <cell r="A8268">
            <v>3502097</v>
          </cell>
          <cell r="B8268" t="str">
            <v>Documentos de investigación aplicada en metrología</v>
          </cell>
        </row>
        <row r="8269">
          <cell r="A8269">
            <v>3502097</v>
          </cell>
          <cell r="B8269" t="str">
            <v>Documentos de investigación aplicada en metrología</v>
          </cell>
        </row>
        <row r="8270">
          <cell r="A8270">
            <v>3502097</v>
          </cell>
          <cell r="B8270" t="str">
            <v>Documentos de investigación aplicada en metrología</v>
          </cell>
        </row>
        <row r="8271">
          <cell r="A8271">
            <v>3502097</v>
          </cell>
          <cell r="B8271" t="str">
            <v>Documentos de investigación aplicada en metrología</v>
          </cell>
        </row>
        <row r="8272">
          <cell r="A8272">
            <v>3502097</v>
          </cell>
          <cell r="B8272" t="str">
            <v>Documentos de investigación aplicada en metrología</v>
          </cell>
        </row>
        <row r="8273">
          <cell r="A8273">
            <v>3502097</v>
          </cell>
          <cell r="B8273" t="str">
            <v>Documentos de investigación aplicada en metrología</v>
          </cell>
        </row>
        <row r="8274">
          <cell r="A8274">
            <v>3904011</v>
          </cell>
          <cell r="B8274" t="str">
            <v>Centros de ciencia construidos y dotados</v>
          </cell>
        </row>
        <row r="8275">
          <cell r="A8275">
            <v>3904011</v>
          </cell>
          <cell r="B8275" t="str">
            <v>Centros de ciencia construidos y dotados</v>
          </cell>
        </row>
        <row r="8276">
          <cell r="A8276">
            <v>3904011</v>
          </cell>
          <cell r="B8276" t="str">
            <v>Centros de ciencia construidos y dotados</v>
          </cell>
        </row>
        <row r="8277">
          <cell r="A8277">
            <v>3904011</v>
          </cell>
          <cell r="B8277" t="str">
            <v>Centros de ciencia construidos y dotados</v>
          </cell>
        </row>
        <row r="8278">
          <cell r="A8278">
            <v>3904011</v>
          </cell>
          <cell r="B8278" t="str">
            <v>Centros de ciencia construidos y dotados</v>
          </cell>
        </row>
        <row r="8279">
          <cell r="A8279">
            <v>304009</v>
          </cell>
          <cell r="B8279" t="str">
            <v>Servicio de información para la compra pública</v>
          </cell>
        </row>
        <row r="8280">
          <cell r="A8280">
            <v>3599066</v>
          </cell>
          <cell r="B8280" t="str">
            <v>Servicio de Gestión Documental</v>
          </cell>
        </row>
        <row r="8281">
          <cell r="A8281">
            <v>3599066</v>
          </cell>
          <cell r="B8281" t="str">
            <v>Servicio de Gestión Documental</v>
          </cell>
        </row>
        <row r="8282">
          <cell r="A8282">
            <v>3599066</v>
          </cell>
          <cell r="B8282" t="str">
            <v>Servicio de Gestión Documental</v>
          </cell>
        </row>
        <row r="8283">
          <cell r="A8283">
            <v>3599066</v>
          </cell>
          <cell r="B8283" t="str">
            <v>Servicio de Gestión Documental</v>
          </cell>
        </row>
        <row r="8284">
          <cell r="A8284">
            <v>3599066</v>
          </cell>
          <cell r="B8284" t="str">
            <v>Servicio de Gestión Documental</v>
          </cell>
        </row>
        <row r="8285">
          <cell r="A8285">
            <v>3599066</v>
          </cell>
          <cell r="B8285" t="str">
            <v>Servicio de Gestión Documental</v>
          </cell>
        </row>
        <row r="8286">
          <cell r="A8286">
            <v>3599066</v>
          </cell>
          <cell r="B8286" t="str">
            <v>Servicio de Gestión Documental</v>
          </cell>
        </row>
        <row r="8287">
          <cell r="A8287">
            <v>3599066</v>
          </cell>
          <cell r="B8287" t="str">
            <v>Servicio de Gestión Documental</v>
          </cell>
        </row>
        <row r="8288">
          <cell r="A8288">
            <v>3599066</v>
          </cell>
          <cell r="B8288" t="str">
            <v>Servicio de Gestión Documental</v>
          </cell>
        </row>
        <row r="8289">
          <cell r="A8289">
            <v>3599066</v>
          </cell>
          <cell r="B8289" t="str">
            <v>Servicio de Gestión Documental</v>
          </cell>
        </row>
        <row r="8290">
          <cell r="A8290">
            <v>3599066</v>
          </cell>
          <cell r="B8290" t="str">
            <v>Servicio de Gestión Documental</v>
          </cell>
        </row>
        <row r="8291">
          <cell r="A8291">
            <v>3599066</v>
          </cell>
          <cell r="B8291" t="str">
            <v>Servicio de Gestión Documental</v>
          </cell>
        </row>
        <row r="8292">
          <cell r="A8292">
            <v>3599066</v>
          </cell>
          <cell r="B8292" t="str">
            <v>Servicio de Gestión Documental</v>
          </cell>
        </row>
        <row r="8293">
          <cell r="A8293">
            <v>3599066</v>
          </cell>
          <cell r="B8293" t="str">
            <v>Servicio de Gestión Documental</v>
          </cell>
        </row>
        <row r="8294">
          <cell r="A8294">
            <v>3599066</v>
          </cell>
          <cell r="B8294" t="str">
            <v>Servicio de Gestión Documental</v>
          </cell>
        </row>
        <row r="8295">
          <cell r="A8295">
            <v>3599066</v>
          </cell>
          <cell r="B8295" t="str">
            <v>Servicio de Gestión Documental</v>
          </cell>
        </row>
        <row r="8296">
          <cell r="A8296">
            <v>3599067</v>
          </cell>
          <cell r="B8296" t="str">
            <v>Documentos de lineamientos técnicos</v>
          </cell>
        </row>
        <row r="8297">
          <cell r="A8297">
            <v>3599067</v>
          </cell>
          <cell r="B8297" t="str">
            <v>Documentos de lineamientos técnicos</v>
          </cell>
        </row>
        <row r="8298">
          <cell r="A8298">
            <v>3599068</v>
          </cell>
          <cell r="B8298" t="str">
            <v>Documentos de planeación</v>
          </cell>
        </row>
        <row r="8299">
          <cell r="A8299">
            <v>3599068</v>
          </cell>
          <cell r="B8299" t="str">
            <v>Documentos de planeación</v>
          </cell>
        </row>
        <row r="8300">
          <cell r="A8300">
            <v>3599068</v>
          </cell>
          <cell r="B8300" t="str">
            <v>Documentos de planeación</v>
          </cell>
        </row>
        <row r="8301">
          <cell r="A8301">
            <v>3599069</v>
          </cell>
          <cell r="B8301" t="str">
            <v>Documentos metodológicos</v>
          </cell>
        </row>
        <row r="8302">
          <cell r="A8302">
            <v>3599070</v>
          </cell>
          <cell r="B8302" t="str">
            <v>Documentos normativos</v>
          </cell>
        </row>
        <row r="8303">
          <cell r="A8303">
            <v>3599070</v>
          </cell>
          <cell r="B8303" t="str">
            <v>Documentos normativos</v>
          </cell>
        </row>
        <row r="8304">
          <cell r="A8304">
            <v>3599072</v>
          </cell>
          <cell r="B8304" t="str">
            <v>Servicio de Educación informal para la gestión Administrativa</v>
          </cell>
        </row>
        <row r="8305">
          <cell r="A8305">
            <v>3599072</v>
          </cell>
          <cell r="B8305" t="str">
            <v>Servicio de Educación informal para la gestión Administrativa</v>
          </cell>
        </row>
        <row r="8306">
          <cell r="A8306">
            <v>199055</v>
          </cell>
          <cell r="B8306" t="str">
            <v>Servicio de Gestión Documental</v>
          </cell>
        </row>
        <row r="8307">
          <cell r="A8307">
            <v>199055</v>
          </cell>
          <cell r="B8307" t="str">
            <v>Servicio de Gestión Documental</v>
          </cell>
        </row>
        <row r="8308">
          <cell r="A8308">
            <v>199055</v>
          </cell>
          <cell r="B8308" t="str">
            <v>Servicio de Gestión Documental</v>
          </cell>
        </row>
        <row r="8309">
          <cell r="A8309">
            <v>199055</v>
          </cell>
          <cell r="B8309" t="str">
            <v>Servicio de Gestión Documental</v>
          </cell>
        </row>
        <row r="8310">
          <cell r="A8310">
            <v>199055</v>
          </cell>
          <cell r="B8310" t="str">
            <v>Servicio de Gestión Documental</v>
          </cell>
        </row>
        <row r="8311">
          <cell r="A8311">
            <v>199055</v>
          </cell>
          <cell r="B8311" t="str">
            <v>Servicio de Gestión Documental</v>
          </cell>
        </row>
        <row r="8312">
          <cell r="A8312">
            <v>199055</v>
          </cell>
          <cell r="B8312" t="str">
            <v>Servicio de Gestión Documental</v>
          </cell>
        </row>
        <row r="8313">
          <cell r="A8313">
            <v>199055</v>
          </cell>
          <cell r="B8313" t="str">
            <v>Servicio de Gestión Documental</v>
          </cell>
        </row>
        <row r="8314">
          <cell r="A8314">
            <v>199055</v>
          </cell>
          <cell r="B8314" t="str">
            <v>Servicio de Gestión Documental</v>
          </cell>
        </row>
        <row r="8315">
          <cell r="A8315">
            <v>199055</v>
          </cell>
          <cell r="B8315" t="str">
            <v>Servicio de Gestión Documental</v>
          </cell>
        </row>
        <row r="8316">
          <cell r="A8316">
            <v>199055</v>
          </cell>
          <cell r="B8316" t="str">
            <v>Servicio de Gestión Documental</v>
          </cell>
        </row>
        <row r="8317">
          <cell r="A8317">
            <v>199055</v>
          </cell>
          <cell r="B8317" t="str">
            <v>Servicio de Gestión Documental</v>
          </cell>
        </row>
        <row r="8318">
          <cell r="A8318">
            <v>199055</v>
          </cell>
          <cell r="B8318" t="str">
            <v>Servicio de Gestión Documental</v>
          </cell>
        </row>
        <row r="8319">
          <cell r="A8319">
            <v>199055</v>
          </cell>
          <cell r="B8319" t="str">
            <v>Servicio de Gestión Documental</v>
          </cell>
        </row>
        <row r="8320">
          <cell r="A8320">
            <v>199055</v>
          </cell>
          <cell r="B8320" t="str">
            <v>Servicio de Gestión Documental</v>
          </cell>
        </row>
        <row r="8321">
          <cell r="A8321">
            <v>199055</v>
          </cell>
          <cell r="B8321" t="str">
            <v>Servicio de Gestión Documental</v>
          </cell>
        </row>
        <row r="8322">
          <cell r="A8322">
            <v>199056</v>
          </cell>
          <cell r="B8322" t="str">
            <v>Documentos de lineamientos técnicos</v>
          </cell>
        </row>
        <row r="8323">
          <cell r="A8323">
            <v>199056</v>
          </cell>
          <cell r="B8323" t="str">
            <v>Documentos de lineamientos técnicos</v>
          </cell>
        </row>
        <row r="8324">
          <cell r="A8324">
            <v>199057</v>
          </cell>
          <cell r="B8324" t="str">
            <v>Documentos de planeación</v>
          </cell>
        </row>
        <row r="8325">
          <cell r="A8325">
            <v>199057</v>
          </cell>
          <cell r="B8325" t="str">
            <v>Documentos de planeación</v>
          </cell>
        </row>
        <row r="8326">
          <cell r="A8326">
            <v>199057</v>
          </cell>
          <cell r="B8326" t="str">
            <v>Documentos de planeación</v>
          </cell>
        </row>
        <row r="8327">
          <cell r="A8327">
            <v>199058</v>
          </cell>
          <cell r="B8327" t="str">
            <v>Documentos metodológicos</v>
          </cell>
        </row>
        <row r="8328">
          <cell r="A8328">
            <v>199059</v>
          </cell>
          <cell r="B8328" t="str">
            <v>Documentos normativos</v>
          </cell>
        </row>
        <row r="8329">
          <cell r="A8329">
            <v>199059</v>
          </cell>
          <cell r="B8329" t="str">
            <v>Documentos normativos</v>
          </cell>
        </row>
        <row r="8330">
          <cell r="A8330">
            <v>199059</v>
          </cell>
          <cell r="B8330" t="str">
            <v>Documentos normativos</v>
          </cell>
        </row>
        <row r="8331">
          <cell r="A8331">
            <v>3602019</v>
          </cell>
          <cell r="B8331" t="str">
            <v>Documentos normativos</v>
          </cell>
        </row>
        <row r="8332">
          <cell r="A8332">
            <v>3602020</v>
          </cell>
          <cell r="B8332" t="str">
            <v>Servicio de apoyo al diseño e implementación depolíticas de protección al cesante</v>
          </cell>
        </row>
        <row r="8333">
          <cell r="A8333">
            <v>401099</v>
          </cell>
          <cell r="B8333" t="str">
            <v>Boletines Técnicos del indicador de Seguimiento a la Economía -ISE</v>
          </cell>
        </row>
        <row r="8334">
          <cell r="A8334">
            <v>301022</v>
          </cell>
          <cell r="B8334" t="str">
            <v>Servicio de apoyo para la integración regional</v>
          </cell>
        </row>
        <row r="8335">
          <cell r="A8335">
            <v>301022</v>
          </cell>
          <cell r="B8335" t="str">
            <v>Servicio de apoyo para la integración regional</v>
          </cell>
        </row>
        <row r="8336">
          <cell r="A8336">
            <v>301022</v>
          </cell>
          <cell r="B8336" t="str">
            <v>Servicio de apoyo para la integración regional</v>
          </cell>
        </row>
        <row r="8337">
          <cell r="A8337">
            <v>301022</v>
          </cell>
          <cell r="B8337" t="str">
            <v>Servicio de apoyo para la integración regional</v>
          </cell>
        </row>
        <row r="8338">
          <cell r="A8338">
            <v>503023</v>
          </cell>
          <cell r="B8338" t="str">
            <v>Servicio de educación informal en el saber administrativo público</v>
          </cell>
        </row>
        <row r="8339">
          <cell r="A8339">
            <v>503023</v>
          </cell>
          <cell r="B8339" t="str">
            <v>Servicio de educación informal en el saber administrativo público</v>
          </cell>
        </row>
        <row r="8340">
          <cell r="A8340">
            <v>503023</v>
          </cell>
          <cell r="B8340" t="str">
            <v>Servicio de educación informal en el saber administrativo público</v>
          </cell>
        </row>
        <row r="8341">
          <cell r="A8341">
            <v>3602021</v>
          </cell>
          <cell r="B8341" t="str">
            <v>Servicio de promoción, fomentoy divulgación de la asociatividad solidaria</v>
          </cell>
        </row>
        <row r="8342">
          <cell r="A8342">
            <v>3602021</v>
          </cell>
          <cell r="B8342" t="str">
            <v>Servicio de promoción, fomentoy divulgación de la asociatividad solidaria</v>
          </cell>
        </row>
        <row r="8343">
          <cell r="A8343">
            <v>3602021</v>
          </cell>
          <cell r="B8343" t="str">
            <v>Servicio de promoción, fomentoy divulgación de la asociatividad solidaria</v>
          </cell>
        </row>
        <row r="8344">
          <cell r="A8344">
            <v>3602022</v>
          </cell>
          <cell r="B8344" t="str">
            <v>Servicios de asistencia técnica para la generación de Alianzas Estratégicas</v>
          </cell>
        </row>
        <row r="8345">
          <cell r="A8345">
            <v>3602023</v>
          </cell>
          <cell r="B8345" t="str">
            <v>Servicios de educación informal en economía solidaria</v>
          </cell>
        </row>
        <row r="8346">
          <cell r="A8346">
            <v>599055</v>
          </cell>
          <cell r="B8346" t="str">
            <v>Servicio de Gestión Documental</v>
          </cell>
        </row>
        <row r="8347">
          <cell r="A8347">
            <v>599055</v>
          </cell>
          <cell r="B8347" t="str">
            <v>Servicio de Gestión Documental</v>
          </cell>
        </row>
        <row r="8348">
          <cell r="A8348">
            <v>599055</v>
          </cell>
          <cell r="B8348" t="str">
            <v>Servicio de Gestión Documental</v>
          </cell>
        </row>
        <row r="8349">
          <cell r="A8349">
            <v>599055</v>
          </cell>
          <cell r="B8349" t="str">
            <v>Servicio de Gestión Documental</v>
          </cell>
        </row>
        <row r="8350">
          <cell r="A8350">
            <v>599055</v>
          </cell>
          <cell r="B8350" t="str">
            <v>Servicio de Gestión Documental</v>
          </cell>
        </row>
        <row r="8351">
          <cell r="A8351">
            <v>599055</v>
          </cell>
          <cell r="B8351" t="str">
            <v>Servicio de Gestión Documental</v>
          </cell>
        </row>
        <row r="8352">
          <cell r="A8352">
            <v>599055</v>
          </cell>
          <cell r="B8352" t="str">
            <v>Servicio de Gestión Documental</v>
          </cell>
        </row>
        <row r="8353">
          <cell r="A8353">
            <v>599055</v>
          </cell>
          <cell r="B8353" t="str">
            <v>Servicio de Gestión Documental</v>
          </cell>
        </row>
        <row r="8354">
          <cell r="A8354">
            <v>599055</v>
          </cell>
          <cell r="B8354" t="str">
            <v>Servicio de Gestión Documental</v>
          </cell>
        </row>
        <row r="8355">
          <cell r="A8355">
            <v>599055</v>
          </cell>
          <cell r="B8355" t="str">
            <v>Servicio de Gestión Documental</v>
          </cell>
        </row>
        <row r="8356">
          <cell r="A8356">
            <v>599055</v>
          </cell>
          <cell r="B8356" t="str">
            <v>Servicio de Gestión Documental</v>
          </cell>
        </row>
        <row r="8357">
          <cell r="A8357">
            <v>599055</v>
          </cell>
          <cell r="B8357" t="str">
            <v>Servicio de Gestión Documental</v>
          </cell>
        </row>
        <row r="8358">
          <cell r="A8358">
            <v>599055</v>
          </cell>
          <cell r="B8358" t="str">
            <v>Servicio de Gestión Documental</v>
          </cell>
        </row>
        <row r="8359">
          <cell r="A8359">
            <v>599055</v>
          </cell>
          <cell r="B8359" t="str">
            <v>Servicio de Gestión Documental</v>
          </cell>
        </row>
        <row r="8360">
          <cell r="A8360">
            <v>599055</v>
          </cell>
          <cell r="B8360" t="str">
            <v>Servicio de Gestión Documental</v>
          </cell>
        </row>
        <row r="8361">
          <cell r="A8361">
            <v>599055</v>
          </cell>
          <cell r="B8361" t="str">
            <v>Servicio de Gestión Documental</v>
          </cell>
        </row>
        <row r="8362">
          <cell r="A8362">
            <v>599056</v>
          </cell>
          <cell r="B8362" t="str">
            <v>Documentos de lineamientos técnicos</v>
          </cell>
        </row>
        <row r="8363">
          <cell r="A8363">
            <v>599056</v>
          </cell>
          <cell r="B8363" t="str">
            <v>Documentos de lineamientos técnicos</v>
          </cell>
        </row>
        <row r="8364">
          <cell r="A8364">
            <v>599058</v>
          </cell>
          <cell r="B8364" t="str">
            <v>Documentos metodológicos</v>
          </cell>
        </row>
        <row r="8365">
          <cell r="A8365">
            <v>599059</v>
          </cell>
          <cell r="B8365" t="str">
            <v>Documentos normativos</v>
          </cell>
        </row>
        <row r="8366">
          <cell r="A8366">
            <v>599059</v>
          </cell>
          <cell r="B8366" t="str">
            <v>Documentos normativos</v>
          </cell>
        </row>
        <row r="8367">
          <cell r="A8367">
            <v>599059</v>
          </cell>
          <cell r="B8367" t="str">
            <v>Documentos normativos</v>
          </cell>
        </row>
        <row r="8368">
          <cell r="A8368">
            <v>599061</v>
          </cell>
          <cell r="B8368" t="str">
            <v>Servicio de Educación informal para la gestión Administrativa</v>
          </cell>
        </row>
        <row r="8369">
          <cell r="A8369">
            <v>599061</v>
          </cell>
          <cell r="B8369" t="str">
            <v>Servicio de Educación informal para la gestión Administrativa</v>
          </cell>
        </row>
        <row r="8370">
          <cell r="A8370">
            <v>3602024</v>
          </cell>
          <cell r="B8370" t="str">
            <v>Servicio de asistencia técnica a entidades territorialesy direcciones territoriales en el marco del trabajo decente</v>
          </cell>
        </row>
        <row r="8371">
          <cell r="A8371">
            <v>1706008</v>
          </cell>
          <cell r="B8371" t="str">
            <v>Servicio de apoyo financiero para la organización de ferias nacionales e internacionales</v>
          </cell>
        </row>
        <row r="8372">
          <cell r="A8372">
            <v>1206008</v>
          </cell>
          <cell r="B8372" t="str">
            <v>Infraestructura penitenciaria y carcelaria dotada</v>
          </cell>
        </row>
        <row r="8373">
          <cell r="A8373">
            <v>1202013</v>
          </cell>
          <cell r="B8373" t="str">
            <v>Casa de justicia dotada</v>
          </cell>
        </row>
        <row r="8374">
          <cell r="A8374">
            <v>1706009</v>
          </cell>
          <cell r="B8374" t="str">
            <v>Documentos de investigación</v>
          </cell>
        </row>
        <row r="8375">
          <cell r="A8375">
            <v>1706009</v>
          </cell>
          <cell r="B8375" t="str">
            <v>Documentos de investigación</v>
          </cell>
        </row>
        <row r="8376">
          <cell r="A8376">
            <v>2406045</v>
          </cell>
          <cell r="B8376" t="str">
            <v>Obras para la prevención y control de inundaciones</v>
          </cell>
        </row>
        <row r="8377">
          <cell r="A8377">
            <v>3904011</v>
          </cell>
          <cell r="B8377" t="str">
            <v>Centros de ciencia construidos y dotados</v>
          </cell>
        </row>
        <row r="8378">
          <cell r="A8378">
            <v>3301088</v>
          </cell>
          <cell r="B8378" t="str">
            <v>Centros culturales construidos</v>
          </cell>
        </row>
        <row r="8379">
          <cell r="A8379">
            <v>3301089</v>
          </cell>
          <cell r="B8379" t="str">
            <v>Centros culturales ampliados</v>
          </cell>
        </row>
        <row r="8380">
          <cell r="A8380">
            <v>3301090</v>
          </cell>
          <cell r="B8380" t="str">
            <v>Centros culturales adecuados</v>
          </cell>
        </row>
        <row r="8381">
          <cell r="A8381">
            <v>3301091</v>
          </cell>
          <cell r="B8381" t="str">
            <v>Centros culturales modificados</v>
          </cell>
        </row>
        <row r="8382">
          <cell r="A8382">
            <v>3301092</v>
          </cell>
          <cell r="B8382" t="str">
            <v>Centros culturales con reforzamiento estructural</v>
          </cell>
        </row>
        <row r="8383">
          <cell r="A8383">
            <v>2105018</v>
          </cell>
          <cell r="B8383" t="str">
            <v>Servicio de promoción y difusión de la actividad minera</v>
          </cell>
        </row>
        <row r="8384">
          <cell r="A8384">
            <v>4302072</v>
          </cell>
          <cell r="B8384" t="str">
            <v>Estudios y diseños de infraestructura deportiva de alto rendimiento</v>
          </cell>
        </row>
        <row r="8385">
          <cell r="A8385">
            <v>401060</v>
          </cell>
          <cell r="B8385" t="str">
            <v>Cuadros de Resultados para la temática construcción</v>
          </cell>
        </row>
        <row r="8386">
          <cell r="A8386">
            <v>2104015</v>
          </cell>
          <cell r="B8386" t="str">
            <v>Servicio de atención de emergencias mineras</v>
          </cell>
        </row>
        <row r="8387">
          <cell r="A8387">
            <v>2104015</v>
          </cell>
          <cell r="B8387" t="str">
            <v>Servicio de atención de emergencias mineras</v>
          </cell>
        </row>
        <row r="8388">
          <cell r="A8388">
            <v>3708009</v>
          </cell>
          <cell r="B8388" t="str">
            <v>Estaciones de bomberos construidas</v>
          </cell>
        </row>
        <row r="8389">
          <cell r="A8389">
            <v>401068</v>
          </cell>
          <cell r="B8389" t="str">
            <v>Bases de datos de la Temática de Educación</v>
          </cell>
        </row>
        <row r="8390">
          <cell r="A8390">
            <v>401069</v>
          </cell>
          <cell r="B8390" t="str">
            <v>Bases de datos de la Temática de Gobierno</v>
          </cell>
        </row>
        <row r="8391">
          <cell r="A8391">
            <v>401070</v>
          </cell>
          <cell r="B8391" t="str">
            <v>Bases de datos de la Temática de Industria</v>
          </cell>
        </row>
        <row r="8392">
          <cell r="A8392">
            <v>401071</v>
          </cell>
          <cell r="B8392" t="str">
            <v>Bases de datos de la Temática de Precios y Costos</v>
          </cell>
        </row>
        <row r="8393">
          <cell r="A8393">
            <v>401072</v>
          </cell>
          <cell r="B8393" t="str">
            <v>Bases de datos de la Temática de Servicios</v>
          </cell>
        </row>
        <row r="8394">
          <cell r="A8394">
            <v>401073</v>
          </cell>
          <cell r="B8394" t="str">
            <v>Bases de datos de la Temática de Tecnología e Innovación</v>
          </cell>
        </row>
        <row r="8395">
          <cell r="A8395">
            <v>401074</v>
          </cell>
          <cell r="B8395" t="str">
            <v>Bases de datos de la Temática de Transporte</v>
          </cell>
        </row>
        <row r="8396">
          <cell r="A8396">
            <v>503022</v>
          </cell>
          <cell r="B8396" t="str">
            <v>Servicio de educación informal para la construcción de paz</v>
          </cell>
        </row>
        <row r="8397">
          <cell r="A8397">
            <v>503022</v>
          </cell>
          <cell r="B8397" t="str">
            <v>Servicio de educación informal para la construcción de paz</v>
          </cell>
        </row>
        <row r="8398">
          <cell r="A8398">
            <v>1901150</v>
          </cell>
          <cell r="B8398" t="str">
            <v>Servicio de gestión del riesgo para la salud pública</v>
          </cell>
        </row>
        <row r="8399">
          <cell r="A8399">
            <v>2301062</v>
          </cell>
          <cell r="B8399" t="str">
            <v>Servicio de apoyo en tecnologías de la información y las comunicaciones para la educación básica, primaria y secundaria</v>
          </cell>
        </row>
        <row r="8400">
          <cell r="A8400">
            <v>2301062</v>
          </cell>
          <cell r="B8400" t="str">
            <v>Servicio de apoyo en tecnologías de la información y las comunicaciones para la educación básica, primaria y secundaria</v>
          </cell>
        </row>
        <row r="8401">
          <cell r="A8401">
            <v>2301062</v>
          </cell>
          <cell r="B8401" t="str">
            <v>Servicio de apoyo en tecnologías de la información y las comunicaciones para la educación básica, primaria y secundaria</v>
          </cell>
        </row>
        <row r="8402">
          <cell r="A8402">
            <v>2301062</v>
          </cell>
          <cell r="B8402" t="str">
            <v>Servicio de apoyo en tecnologías de la información y las comunicaciones para la educación básica, primaria y secundaria</v>
          </cell>
        </row>
        <row r="8403">
          <cell r="A8403">
            <v>2301062</v>
          </cell>
          <cell r="B8403" t="str">
            <v>Servicio de apoyo en tecnologías de la información y las comunicaciones para la educación básica, primaria y secundaria</v>
          </cell>
        </row>
        <row r="8404">
          <cell r="A8404">
            <v>2301062</v>
          </cell>
          <cell r="B8404" t="str">
            <v>Servicio de apoyo en tecnologías de la información y las comunicaciones para la educación básica, primaria y secundaria</v>
          </cell>
        </row>
        <row r="8405">
          <cell r="A8405">
            <v>2104016</v>
          </cell>
          <cell r="B8405" t="str">
            <v>Servicio de apoyo financiero para el desarrollo competitivo del sector minero</v>
          </cell>
        </row>
        <row r="8406">
          <cell r="A8406">
            <v>401075</v>
          </cell>
          <cell r="B8406" t="str">
            <v>Boletines Técnicos de las Cuentas Anuales de Bienes y Servicios</v>
          </cell>
        </row>
        <row r="8407">
          <cell r="A8407">
            <v>401076</v>
          </cell>
          <cell r="B8407" t="str">
            <v>Boletines Técnicos de las Cuentas Departamentales</v>
          </cell>
        </row>
        <row r="8408">
          <cell r="A8408">
            <v>401077</v>
          </cell>
          <cell r="B8408" t="str">
            <v>Boletines Técnicos de la Cuenta Satélite de Turismo</v>
          </cell>
        </row>
        <row r="8409">
          <cell r="A8409">
            <v>401078</v>
          </cell>
          <cell r="B8409" t="str">
            <v>Boletines Técnicos de la Cuenta Satélite de Cultura</v>
          </cell>
        </row>
        <row r="8410">
          <cell r="A8410">
            <v>401079</v>
          </cell>
          <cell r="B8410" t="str">
            <v>Boletines Técnicos de la Cuenta Satélite de Salud</v>
          </cell>
        </row>
        <row r="8411">
          <cell r="A8411">
            <v>401080</v>
          </cell>
          <cell r="B8411" t="str">
            <v>Boletines Técnicos de la Cuenta Satélite Piloto de Agroindustria</v>
          </cell>
        </row>
        <row r="8412">
          <cell r="A8412">
            <v>401081</v>
          </cell>
          <cell r="B8412" t="str">
            <v>Boletines Técnicos de la Cuenta Satélite Economía del Cuidado</v>
          </cell>
        </row>
        <row r="8413">
          <cell r="A8413">
            <v>401082</v>
          </cell>
          <cell r="B8413" t="str">
            <v>Boletines Técnicos de la Cuenta Satélite de Medio Ambiente.</v>
          </cell>
        </row>
        <row r="8414">
          <cell r="A8414">
            <v>401083</v>
          </cell>
          <cell r="B8414" t="str">
            <v>Boletines Técnicos de las Cuentas Anuales de Sectores Institucionales</v>
          </cell>
        </row>
        <row r="8415">
          <cell r="A8415">
            <v>1901151</v>
          </cell>
          <cell r="B8415" t="str">
            <v>Servicio de control y aseguramiento de la calidad a los bienes y servicios de interés para la salud pública</v>
          </cell>
        </row>
        <row r="8416">
          <cell r="A8416">
            <v>1901152</v>
          </cell>
          <cell r="B8416" t="str">
            <v>Infraestructura de laboratorios en salud con mantenimiento</v>
          </cell>
        </row>
        <row r="8417">
          <cell r="A8417">
            <v>1901153</v>
          </cell>
          <cell r="B8417" t="str">
            <v>Infraestructura de laboratorios en salud con mejoramiento</v>
          </cell>
        </row>
        <row r="8418">
          <cell r="A8418">
            <v>1901154</v>
          </cell>
          <cell r="B8418" t="str">
            <v>Servicio de producción de insumos de laboratorio para investigación, diagnóstico y control de eventos de interés para la salud pública</v>
          </cell>
        </row>
        <row r="8419">
          <cell r="A8419">
            <v>1901154</v>
          </cell>
          <cell r="B8419" t="str">
            <v>Servicio de producción de insumos de laboratorio para investigación, diagnóstico y control de eventos de interés para la salud pública</v>
          </cell>
        </row>
        <row r="8420">
          <cell r="A8420">
            <v>1901154</v>
          </cell>
          <cell r="B8420" t="str">
            <v>Servicio de producción de insumos de laboratorio para investigación, diagnóstico y control de eventos de interés para la salud pública</v>
          </cell>
        </row>
        <row r="8421">
          <cell r="A8421">
            <v>1901155</v>
          </cell>
          <cell r="B8421" t="str">
            <v>Biológicos, biosimilares y medicamentos de síntesis de interés en salud pública</v>
          </cell>
        </row>
        <row r="8422">
          <cell r="A8422">
            <v>1901155</v>
          </cell>
          <cell r="B8422" t="str">
            <v>Biológicos, biosimilares y medicamentos de síntesis de interés en salud pública</v>
          </cell>
        </row>
        <row r="8423">
          <cell r="A8423">
            <v>2201050</v>
          </cell>
          <cell r="B8423" t="str">
            <v>Servicio de accesibilidad a contenidos web para fines pedagógicos</v>
          </cell>
        </row>
        <row r="8424">
          <cell r="A8424">
            <v>2201050</v>
          </cell>
          <cell r="B8424" t="str">
            <v>Servicio de accesibilidad a contenidos web para fines pedagógicos</v>
          </cell>
        </row>
        <row r="8425">
          <cell r="A8425">
            <v>4003045</v>
          </cell>
          <cell r="B8425" t="str">
            <v>Unidades sanitarias con saneamiento básico mantenidas</v>
          </cell>
        </row>
        <row r="8426">
          <cell r="A8426">
            <v>4003045</v>
          </cell>
          <cell r="B8426" t="str">
            <v>Unidades sanitarias con saneamiento básico mantenidas</v>
          </cell>
        </row>
        <row r="8427">
          <cell r="A8427">
            <v>4003045</v>
          </cell>
          <cell r="B8427" t="str">
            <v>Unidades sanitarias con saneamiento básico mantenidas</v>
          </cell>
        </row>
        <row r="8428">
          <cell r="A8428">
            <v>4103047</v>
          </cell>
          <cell r="B8428" t="str">
            <v>Servicio de asistencia técnica en el componente de Bienestar Comunitario</v>
          </cell>
        </row>
        <row r="8429">
          <cell r="A8429">
            <v>401084</v>
          </cell>
          <cell r="B8429" t="str">
            <v>Boletines Técnicosdel PIB Nacional</v>
          </cell>
        </row>
        <row r="8430">
          <cell r="A8430">
            <v>401085</v>
          </cell>
          <cell r="B8430" t="str">
            <v>Boletines Técnicosdel PIBBogotá D.C.</v>
          </cell>
        </row>
        <row r="8431">
          <cell r="A8431">
            <v>401087</v>
          </cell>
          <cell r="B8431" t="str">
            <v>Boletines Técnicos de la Cuenta Satélite de Cultura Bogotá</v>
          </cell>
        </row>
        <row r="8432">
          <cell r="A8432">
            <v>401088</v>
          </cell>
          <cell r="B8432" t="str">
            <v>Documentos de Regulación</v>
          </cell>
        </row>
        <row r="8433">
          <cell r="A8433">
            <v>401089</v>
          </cell>
          <cell r="B8433" t="str">
            <v>Documentos de diagnóstico del aprovechamiento de registros administrativos</v>
          </cell>
        </row>
        <row r="8434">
          <cell r="A8434">
            <v>4301034</v>
          </cell>
          <cell r="B8434" t="str">
            <v>Servicio de apoyo financiero a organismos deportivos</v>
          </cell>
        </row>
        <row r="8435">
          <cell r="A8435">
            <v>4301034</v>
          </cell>
          <cell r="B8435" t="str">
            <v>Servicio de apoyo financiero a organismos deportivos</v>
          </cell>
        </row>
        <row r="8436">
          <cell r="A8436">
            <v>401090</v>
          </cell>
          <cell r="B8436" t="str">
            <v>Servicio de información de las estadísticas de las entidades del Sistema Estadístico Nacional</v>
          </cell>
        </row>
        <row r="8437">
          <cell r="A8437">
            <v>401090</v>
          </cell>
          <cell r="B8437" t="str">
            <v>Servicio de información de las estadísticas de las entidades del Sistema Estadístico Nacional</v>
          </cell>
        </row>
        <row r="8438">
          <cell r="A8438">
            <v>401090</v>
          </cell>
          <cell r="B8438" t="str">
            <v>Servicio de información de las estadísticas de las entidades del Sistema Estadístico Nacional</v>
          </cell>
        </row>
        <row r="8439">
          <cell r="A8439">
            <v>401091</v>
          </cell>
          <cell r="B8439" t="str">
            <v>Bases de microdatos anonimizados</v>
          </cell>
        </row>
        <row r="8440">
          <cell r="A8440">
            <v>401092</v>
          </cell>
          <cell r="B8440" t="str">
            <v>Servicio de revisión de solicitudes de intercambio de microdato confidencial</v>
          </cell>
        </row>
        <row r="8441">
          <cell r="A8441">
            <v>401093</v>
          </cell>
          <cell r="B8441" t="str">
            <v>Servicio de educación informal sobre los instrumentos de coordinación del Sistema Estadístico Nacional</v>
          </cell>
        </row>
        <row r="8442">
          <cell r="A8442">
            <v>401094</v>
          </cell>
          <cell r="B8442" t="str">
            <v>Servicio de asistencia técnica para el fortalecimiento de la capacidad estadística</v>
          </cell>
        </row>
        <row r="8443">
          <cell r="A8443">
            <v>401095</v>
          </cell>
          <cell r="B8443" t="str">
            <v>Servicio de evaluación del proceso estadístico</v>
          </cell>
        </row>
        <row r="8444">
          <cell r="A8444">
            <v>401096</v>
          </cell>
          <cell r="B8444" t="str">
            <v>Servicio de articulación del Sistema Estadístico Nacional</v>
          </cell>
        </row>
        <row r="8445">
          <cell r="A8445">
            <v>3799052</v>
          </cell>
          <cell r="B8445" t="str">
            <v>Servicio de Gestión Documental</v>
          </cell>
        </row>
        <row r="8446">
          <cell r="A8446">
            <v>3799052</v>
          </cell>
          <cell r="B8446" t="str">
            <v>Servicio de Gestión Documental</v>
          </cell>
        </row>
        <row r="8447">
          <cell r="A8447">
            <v>3799052</v>
          </cell>
          <cell r="B8447" t="str">
            <v>Servicio de Gestión Documental</v>
          </cell>
        </row>
        <row r="8448">
          <cell r="A8448">
            <v>3799052</v>
          </cell>
          <cell r="B8448" t="str">
            <v>Servicio de Gestión Documental</v>
          </cell>
        </row>
        <row r="8449">
          <cell r="A8449">
            <v>3799052</v>
          </cell>
          <cell r="B8449" t="str">
            <v>Servicio de Gestión Documental</v>
          </cell>
        </row>
        <row r="8450">
          <cell r="A8450">
            <v>3799052</v>
          </cell>
          <cell r="B8450" t="str">
            <v>Servicio de Gestión Documental</v>
          </cell>
        </row>
        <row r="8451">
          <cell r="A8451">
            <v>3799052</v>
          </cell>
          <cell r="B8451" t="str">
            <v>Servicio de Gestión Documental</v>
          </cell>
        </row>
        <row r="8452">
          <cell r="A8452">
            <v>3799052</v>
          </cell>
          <cell r="B8452" t="str">
            <v>Servicio de Gestión Documental</v>
          </cell>
        </row>
        <row r="8453">
          <cell r="A8453">
            <v>3799052</v>
          </cell>
          <cell r="B8453" t="str">
            <v>Servicio de Gestión Documental</v>
          </cell>
        </row>
        <row r="8454">
          <cell r="A8454">
            <v>3799052</v>
          </cell>
          <cell r="B8454" t="str">
            <v>Servicio de Gestión Documental</v>
          </cell>
        </row>
        <row r="8455">
          <cell r="A8455">
            <v>3799052</v>
          </cell>
          <cell r="B8455" t="str">
            <v>Servicio de Gestión Documental</v>
          </cell>
        </row>
        <row r="8456">
          <cell r="A8456">
            <v>3799052</v>
          </cell>
          <cell r="B8456" t="str">
            <v>Servicio de Gestión Documental</v>
          </cell>
        </row>
        <row r="8457">
          <cell r="A8457">
            <v>3799052</v>
          </cell>
          <cell r="B8457" t="str">
            <v>Servicio de Gestión Documental</v>
          </cell>
        </row>
        <row r="8458">
          <cell r="A8458">
            <v>3799052</v>
          </cell>
          <cell r="B8458" t="str">
            <v>Servicio de Gestión Documental</v>
          </cell>
        </row>
        <row r="8459">
          <cell r="A8459">
            <v>3799052</v>
          </cell>
          <cell r="B8459" t="str">
            <v>Servicio de Gestión Documental</v>
          </cell>
        </row>
        <row r="8460">
          <cell r="A8460">
            <v>3799052</v>
          </cell>
          <cell r="B8460" t="str">
            <v>Servicio de Gestión Documental</v>
          </cell>
        </row>
        <row r="8461">
          <cell r="A8461">
            <v>3799053</v>
          </cell>
          <cell r="B8461" t="str">
            <v>Documentos de lineamientos técnicos</v>
          </cell>
        </row>
        <row r="8462">
          <cell r="A8462">
            <v>3799053</v>
          </cell>
          <cell r="B8462" t="str">
            <v>Documentos de lineamientos técnicos</v>
          </cell>
        </row>
        <row r="8463">
          <cell r="A8463">
            <v>3799054</v>
          </cell>
          <cell r="B8463" t="str">
            <v>Documentos de planeación</v>
          </cell>
        </row>
        <row r="8464">
          <cell r="A8464">
            <v>3799054</v>
          </cell>
          <cell r="B8464" t="str">
            <v>Documentos de planeación</v>
          </cell>
        </row>
        <row r="8465">
          <cell r="A8465">
            <v>3799055</v>
          </cell>
          <cell r="B8465" t="str">
            <v>Documentos metodológicos</v>
          </cell>
        </row>
        <row r="8466">
          <cell r="A8466">
            <v>3799056</v>
          </cell>
          <cell r="B8466" t="str">
            <v>Documentos normativos</v>
          </cell>
        </row>
        <row r="8467">
          <cell r="A8467">
            <v>3799056</v>
          </cell>
          <cell r="B8467" t="str">
            <v>Documentos normativos</v>
          </cell>
        </row>
        <row r="8468">
          <cell r="A8468">
            <v>3799056</v>
          </cell>
          <cell r="B8468" t="str">
            <v>Documentos normativos</v>
          </cell>
        </row>
        <row r="8469">
          <cell r="A8469">
            <v>3799058</v>
          </cell>
          <cell r="B8469" t="str">
            <v>Servicio de Educación informal para la gestión Administrativa</v>
          </cell>
        </row>
        <row r="8470">
          <cell r="A8470">
            <v>3799058</v>
          </cell>
          <cell r="B8470" t="str">
            <v>Servicio de Educación informal para la gestión Administrativa</v>
          </cell>
        </row>
        <row r="8471">
          <cell r="A8471">
            <v>3699052</v>
          </cell>
          <cell r="B8471" t="str">
            <v>Servicio de Gestión Documental</v>
          </cell>
        </row>
        <row r="8472">
          <cell r="A8472">
            <v>3699052</v>
          </cell>
          <cell r="B8472" t="str">
            <v>Servicio de Gestión Documental</v>
          </cell>
        </row>
        <row r="8473">
          <cell r="A8473">
            <v>3699052</v>
          </cell>
          <cell r="B8473" t="str">
            <v>Servicio de Gestión Documental</v>
          </cell>
        </row>
        <row r="8474">
          <cell r="A8474">
            <v>3699052</v>
          </cell>
          <cell r="B8474" t="str">
            <v>Servicio de Gestión Documental</v>
          </cell>
        </row>
        <row r="8475">
          <cell r="A8475">
            <v>3699052</v>
          </cell>
          <cell r="B8475" t="str">
            <v>Servicio de Gestión Documental</v>
          </cell>
        </row>
        <row r="8476">
          <cell r="A8476">
            <v>3699052</v>
          </cell>
          <cell r="B8476" t="str">
            <v>Servicio de Gestión Documental</v>
          </cell>
        </row>
        <row r="8477">
          <cell r="A8477">
            <v>3699052</v>
          </cell>
          <cell r="B8477" t="str">
            <v>Servicio de Gestión Documental</v>
          </cell>
        </row>
        <row r="8478">
          <cell r="A8478">
            <v>3699052</v>
          </cell>
          <cell r="B8478" t="str">
            <v>Servicio de Gestión Documental</v>
          </cell>
        </row>
        <row r="8479">
          <cell r="A8479">
            <v>3699052</v>
          </cell>
          <cell r="B8479" t="str">
            <v>Servicio de Gestión Documental</v>
          </cell>
        </row>
        <row r="8480">
          <cell r="A8480">
            <v>3699052</v>
          </cell>
          <cell r="B8480" t="str">
            <v>Servicio de Gestión Documental</v>
          </cell>
        </row>
        <row r="8481">
          <cell r="A8481">
            <v>3699052</v>
          </cell>
          <cell r="B8481" t="str">
            <v>Servicio de Gestión Documental</v>
          </cell>
        </row>
        <row r="8482">
          <cell r="A8482">
            <v>3699052</v>
          </cell>
          <cell r="B8482" t="str">
            <v>Servicio de Gestión Documental</v>
          </cell>
        </row>
        <row r="8483">
          <cell r="A8483">
            <v>3699052</v>
          </cell>
          <cell r="B8483" t="str">
            <v>Servicio de Gestión Documental</v>
          </cell>
        </row>
        <row r="8484">
          <cell r="A8484">
            <v>3699052</v>
          </cell>
          <cell r="B8484" t="str">
            <v>Servicio de Gestión Documental</v>
          </cell>
        </row>
        <row r="8485">
          <cell r="A8485">
            <v>3699052</v>
          </cell>
          <cell r="B8485" t="str">
            <v>Servicio de Gestión Documental</v>
          </cell>
        </row>
        <row r="8486">
          <cell r="A8486">
            <v>3699052</v>
          </cell>
          <cell r="B8486" t="str">
            <v>Servicio de Gestión Documental</v>
          </cell>
        </row>
        <row r="8487">
          <cell r="A8487">
            <v>3699053</v>
          </cell>
          <cell r="B8487" t="str">
            <v>Documentos de lineamientos técnicos</v>
          </cell>
        </row>
        <row r="8488">
          <cell r="A8488">
            <v>3699053</v>
          </cell>
          <cell r="B8488" t="str">
            <v>Documentos de lineamientos técnicos</v>
          </cell>
        </row>
        <row r="8489">
          <cell r="A8489">
            <v>3699054</v>
          </cell>
          <cell r="B8489" t="str">
            <v>Documentos de planeación</v>
          </cell>
        </row>
        <row r="8490">
          <cell r="A8490">
            <v>3699054</v>
          </cell>
          <cell r="B8490" t="str">
            <v>Documentos de planeación</v>
          </cell>
        </row>
        <row r="8491">
          <cell r="A8491">
            <v>3699054</v>
          </cell>
          <cell r="B8491" t="str">
            <v>Documentos de planeación</v>
          </cell>
        </row>
        <row r="8492">
          <cell r="A8492">
            <v>3699055</v>
          </cell>
          <cell r="B8492" t="str">
            <v>Documentos metodológicos</v>
          </cell>
        </row>
        <row r="8493">
          <cell r="A8493">
            <v>3699056</v>
          </cell>
          <cell r="B8493" t="str">
            <v>Documentos normativos</v>
          </cell>
        </row>
        <row r="8494">
          <cell r="A8494">
            <v>3699056</v>
          </cell>
          <cell r="B8494" t="str">
            <v>Documentos normativos</v>
          </cell>
        </row>
        <row r="8495">
          <cell r="A8495">
            <v>3699056</v>
          </cell>
          <cell r="B8495" t="str">
            <v>Documentos normativos</v>
          </cell>
        </row>
        <row r="8496">
          <cell r="A8496">
            <v>3699058</v>
          </cell>
          <cell r="B8496" t="str">
            <v>Servicio de Educación informal para la gestión Administrativa</v>
          </cell>
        </row>
        <row r="8497">
          <cell r="A8497">
            <v>3699058</v>
          </cell>
          <cell r="B8497" t="str">
            <v>Servicio de Educación informal para la gestión Administrativa</v>
          </cell>
        </row>
        <row r="8498">
          <cell r="A8498">
            <v>3299052</v>
          </cell>
          <cell r="B8498" t="str">
            <v>Servicio de Gestión Documental</v>
          </cell>
        </row>
        <row r="8499">
          <cell r="A8499">
            <v>3299052</v>
          </cell>
          <cell r="B8499" t="str">
            <v>Servicio de Gestión Documental</v>
          </cell>
        </row>
        <row r="8500">
          <cell r="A8500">
            <v>3299052</v>
          </cell>
          <cell r="B8500" t="str">
            <v>Servicio de Gestión Documental</v>
          </cell>
        </row>
        <row r="8501">
          <cell r="A8501">
            <v>3299052</v>
          </cell>
          <cell r="B8501" t="str">
            <v>Servicio de Gestión Documental</v>
          </cell>
        </row>
        <row r="8502">
          <cell r="A8502">
            <v>3299052</v>
          </cell>
          <cell r="B8502" t="str">
            <v>Servicio de Gestión Documental</v>
          </cell>
        </row>
        <row r="8503">
          <cell r="A8503">
            <v>3299052</v>
          </cell>
          <cell r="B8503" t="str">
            <v>Servicio de Gestión Documental</v>
          </cell>
        </row>
        <row r="8504">
          <cell r="A8504">
            <v>3299052</v>
          </cell>
          <cell r="B8504" t="str">
            <v>Servicio de Gestión Documental</v>
          </cell>
        </row>
        <row r="8505">
          <cell r="A8505">
            <v>3299052</v>
          </cell>
          <cell r="B8505" t="str">
            <v>Servicio de Gestión Documental</v>
          </cell>
        </row>
        <row r="8506">
          <cell r="A8506">
            <v>3299052</v>
          </cell>
          <cell r="B8506" t="str">
            <v>Servicio de Gestión Documental</v>
          </cell>
        </row>
        <row r="8507">
          <cell r="A8507">
            <v>3299052</v>
          </cell>
          <cell r="B8507" t="str">
            <v>Servicio de Gestión Documental</v>
          </cell>
        </row>
        <row r="8508">
          <cell r="A8508">
            <v>3299052</v>
          </cell>
          <cell r="B8508" t="str">
            <v>Servicio de Gestión Documental</v>
          </cell>
        </row>
        <row r="8509">
          <cell r="A8509">
            <v>3299052</v>
          </cell>
          <cell r="B8509" t="str">
            <v>Servicio de Gestión Documental</v>
          </cell>
        </row>
        <row r="8510">
          <cell r="A8510">
            <v>3299052</v>
          </cell>
          <cell r="B8510" t="str">
            <v>Servicio de Gestión Documental</v>
          </cell>
        </row>
        <row r="8511">
          <cell r="A8511">
            <v>3299052</v>
          </cell>
          <cell r="B8511" t="str">
            <v>Servicio de Gestión Documental</v>
          </cell>
        </row>
        <row r="8512">
          <cell r="A8512">
            <v>3299052</v>
          </cell>
          <cell r="B8512" t="str">
            <v>Servicio de Gestión Documental</v>
          </cell>
        </row>
        <row r="8513">
          <cell r="A8513">
            <v>3299052</v>
          </cell>
          <cell r="B8513" t="str">
            <v>Servicio de Gestión Documental</v>
          </cell>
        </row>
        <row r="8514">
          <cell r="A8514">
            <v>4302075</v>
          </cell>
          <cell r="B8514" t="str">
            <v>Servicio de asistencia técnica para la promoción del deporte</v>
          </cell>
        </row>
        <row r="8515">
          <cell r="A8515">
            <v>4302075</v>
          </cell>
          <cell r="B8515" t="str">
            <v>Servicio de asistencia técnica para la promoción del deporte</v>
          </cell>
        </row>
        <row r="8516">
          <cell r="A8516">
            <v>2201051</v>
          </cell>
          <cell r="B8516" t="str">
            <v>Infraestructura educativa construida</v>
          </cell>
        </row>
        <row r="8517">
          <cell r="A8517">
            <v>2201051</v>
          </cell>
          <cell r="B8517" t="str">
            <v>Infraestructura educativa construida</v>
          </cell>
        </row>
        <row r="8518">
          <cell r="A8518">
            <v>2201051</v>
          </cell>
          <cell r="B8518" t="str">
            <v>Infraestructura educativa construida</v>
          </cell>
        </row>
        <row r="8519">
          <cell r="A8519">
            <v>2201051</v>
          </cell>
          <cell r="B8519" t="str">
            <v>Infraestructura educativa construida</v>
          </cell>
        </row>
        <row r="8520">
          <cell r="A8520">
            <v>2201051</v>
          </cell>
          <cell r="B8520" t="str">
            <v>Infraestructura educativa construida</v>
          </cell>
        </row>
        <row r="8521">
          <cell r="A8521">
            <v>2201051</v>
          </cell>
          <cell r="B8521" t="str">
            <v>Infraestructura educativa construida</v>
          </cell>
        </row>
        <row r="8522">
          <cell r="A8522">
            <v>2201051</v>
          </cell>
          <cell r="B8522" t="str">
            <v>Infraestructura educativa construida</v>
          </cell>
        </row>
        <row r="8523">
          <cell r="A8523">
            <v>2201051</v>
          </cell>
          <cell r="B8523" t="str">
            <v>Infraestructura educativa construida</v>
          </cell>
        </row>
        <row r="8524">
          <cell r="A8524">
            <v>2201051</v>
          </cell>
          <cell r="B8524" t="str">
            <v>Infraestructura educativa construida</v>
          </cell>
        </row>
        <row r="8525">
          <cell r="A8525">
            <v>2201051</v>
          </cell>
          <cell r="B8525" t="str">
            <v>Infraestructura educativa construida</v>
          </cell>
        </row>
        <row r="8526">
          <cell r="A8526">
            <v>2201051</v>
          </cell>
          <cell r="B8526" t="str">
            <v>Infraestructura educativa construida</v>
          </cell>
        </row>
        <row r="8527">
          <cell r="A8527">
            <v>2201051</v>
          </cell>
          <cell r="B8527" t="str">
            <v>Infraestructura educativa construida</v>
          </cell>
        </row>
        <row r="8528">
          <cell r="A8528">
            <v>2201052</v>
          </cell>
          <cell r="B8528" t="str">
            <v>Infraestructura educativa mejorada</v>
          </cell>
        </row>
        <row r="8529">
          <cell r="A8529">
            <v>2201052</v>
          </cell>
          <cell r="B8529" t="str">
            <v>Infraestructura educativa mejorada</v>
          </cell>
        </row>
        <row r="8530">
          <cell r="A8530">
            <v>2201052</v>
          </cell>
          <cell r="B8530" t="str">
            <v>Infraestructura educativa mejorada</v>
          </cell>
        </row>
        <row r="8531">
          <cell r="A8531">
            <v>2201052</v>
          </cell>
          <cell r="B8531" t="str">
            <v>Infraestructura educativa mejorada</v>
          </cell>
        </row>
        <row r="8532">
          <cell r="A8532">
            <v>2201052</v>
          </cell>
          <cell r="B8532" t="str">
            <v>Infraestructura educativa mejorada</v>
          </cell>
        </row>
        <row r="8533">
          <cell r="A8533">
            <v>2201052</v>
          </cell>
          <cell r="B8533" t="str">
            <v>Infraestructura educativa mejorada</v>
          </cell>
        </row>
        <row r="8534">
          <cell r="A8534">
            <v>2201052</v>
          </cell>
          <cell r="B8534" t="str">
            <v>Infraestructura educativa mejorada</v>
          </cell>
        </row>
        <row r="8535">
          <cell r="A8535">
            <v>2201052</v>
          </cell>
          <cell r="B8535" t="str">
            <v>Infraestructura educativa mejorada</v>
          </cell>
        </row>
        <row r="8536">
          <cell r="A8536">
            <v>2201052</v>
          </cell>
          <cell r="B8536" t="str">
            <v>Infraestructura educativa mejorada</v>
          </cell>
        </row>
        <row r="8537">
          <cell r="A8537">
            <v>2201052</v>
          </cell>
          <cell r="B8537" t="str">
            <v>Infraestructura educativa mejorada</v>
          </cell>
        </row>
        <row r="8538">
          <cell r="A8538">
            <v>2201052</v>
          </cell>
          <cell r="B8538" t="str">
            <v>Infraestructura educativa mejorada</v>
          </cell>
        </row>
        <row r="8539">
          <cell r="A8539">
            <v>2201052</v>
          </cell>
          <cell r="B8539" t="str">
            <v>Infraestructura educativa mejorada</v>
          </cell>
        </row>
        <row r="8540">
          <cell r="A8540">
            <v>401100</v>
          </cell>
          <cell r="B8540" t="str">
            <v>Servicio de certificación de información estadística</v>
          </cell>
        </row>
        <row r="8541">
          <cell r="A8541">
            <v>401101</v>
          </cell>
          <cell r="B8541" t="str">
            <v>Servicio de información estadística sobre registro y satisfacción ciudadana y atención de trámites y servicios del Estado</v>
          </cell>
        </row>
        <row r="8542">
          <cell r="A8542">
            <v>1901156</v>
          </cell>
          <cell r="B8542" t="str">
            <v>Cuartos fríos con mantenimiento</v>
          </cell>
        </row>
        <row r="8543">
          <cell r="A8543">
            <v>4399052</v>
          </cell>
          <cell r="B8543" t="str">
            <v>Servicio de Gestión Documental</v>
          </cell>
        </row>
        <row r="8544">
          <cell r="A8544">
            <v>4399052</v>
          </cell>
          <cell r="B8544" t="str">
            <v>Servicio de Gestión Documental</v>
          </cell>
        </row>
        <row r="8545">
          <cell r="A8545">
            <v>4399052</v>
          </cell>
          <cell r="B8545" t="str">
            <v>Servicio de Gestión Documental</v>
          </cell>
        </row>
        <row r="8546">
          <cell r="A8546">
            <v>4399052</v>
          </cell>
          <cell r="B8546" t="str">
            <v>Servicio de Gestión Documental</v>
          </cell>
        </row>
        <row r="8547">
          <cell r="A8547">
            <v>4399052</v>
          </cell>
          <cell r="B8547" t="str">
            <v>Servicio de Gestión Documental</v>
          </cell>
        </row>
        <row r="8548">
          <cell r="A8548">
            <v>4399052</v>
          </cell>
          <cell r="B8548" t="str">
            <v>Servicio de Gestión Documental</v>
          </cell>
        </row>
        <row r="8549">
          <cell r="A8549">
            <v>4399052</v>
          </cell>
          <cell r="B8549" t="str">
            <v>Servicio de Gestión Documental</v>
          </cell>
        </row>
        <row r="8550">
          <cell r="A8550">
            <v>4399052</v>
          </cell>
          <cell r="B8550" t="str">
            <v>Servicio de Gestión Documental</v>
          </cell>
        </row>
        <row r="8551">
          <cell r="A8551">
            <v>4399052</v>
          </cell>
          <cell r="B8551" t="str">
            <v>Servicio de Gestión Documental</v>
          </cell>
        </row>
        <row r="8552">
          <cell r="A8552">
            <v>4399052</v>
          </cell>
          <cell r="B8552" t="str">
            <v>Servicio de Gestión Documental</v>
          </cell>
        </row>
        <row r="8553">
          <cell r="A8553">
            <v>4399052</v>
          </cell>
          <cell r="B8553" t="str">
            <v>Servicio de Gestión Documental</v>
          </cell>
        </row>
        <row r="8554">
          <cell r="A8554">
            <v>4399052</v>
          </cell>
          <cell r="B8554" t="str">
            <v>Servicio de Gestión Documental</v>
          </cell>
        </row>
        <row r="8555">
          <cell r="A8555">
            <v>4399052</v>
          </cell>
          <cell r="B8555" t="str">
            <v>Servicio de Gestión Documental</v>
          </cell>
        </row>
        <row r="8556">
          <cell r="A8556">
            <v>4399052</v>
          </cell>
          <cell r="B8556" t="str">
            <v>Servicio de Gestión Documental</v>
          </cell>
        </row>
        <row r="8557">
          <cell r="A8557">
            <v>4399052</v>
          </cell>
          <cell r="B8557" t="str">
            <v>Servicio de Gestión Documental</v>
          </cell>
        </row>
        <row r="8558">
          <cell r="A8558">
            <v>4399052</v>
          </cell>
          <cell r="B8558" t="str">
            <v>Servicio de Gestión Documental</v>
          </cell>
        </row>
        <row r="8559">
          <cell r="A8559">
            <v>4399053</v>
          </cell>
          <cell r="B8559" t="str">
            <v>Documentos de lineamientos técnicos</v>
          </cell>
        </row>
        <row r="8560">
          <cell r="A8560">
            <v>4399053</v>
          </cell>
          <cell r="B8560" t="str">
            <v>Documentos de lineamientos técnicos</v>
          </cell>
        </row>
        <row r="8561">
          <cell r="A8561">
            <v>4399054</v>
          </cell>
          <cell r="B8561" t="str">
            <v>Documentos de planeación</v>
          </cell>
        </row>
        <row r="8562">
          <cell r="A8562">
            <v>4399054</v>
          </cell>
          <cell r="B8562" t="str">
            <v>Documentos de planeación</v>
          </cell>
        </row>
        <row r="8563">
          <cell r="A8563">
            <v>4399054</v>
          </cell>
          <cell r="B8563" t="str">
            <v>Documentos de planeación</v>
          </cell>
        </row>
        <row r="8564">
          <cell r="A8564">
            <v>4399055</v>
          </cell>
          <cell r="B8564" t="str">
            <v>Documentos metodológicos</v>
          </cell>
        </row>
        <row r="8565">
          <cell r="A8565">
            <v>4399056</v>
          </cell>
          <cell r="B8565" t="str">
            <v>Documentos normativos</v>
          </cell>
        </row>
        <row r="8566">
          <cell r="A8566">
            <v>4399056</v>
          </cell>
          <cell r="B8566" t="str">
            <v>Documentos normativos</v>
          </cell>
        </row>
        <row r="8567">
          <cell r="A8567">
            <v>4399056</v>
          </cell>
          <cell r="B8567" t="str">
            <v>Documentos normativos</v>
          </cell>
        </row>
        <row r="8568">
          <cell r="A8568">
            <v>4399058</v>
          </cell>
          <cell r="B8568" t="str">
            <v>Servicio de Educación informal para la gestión Administrativa</v>
          </cell>
        </row>
        <row r="8569">
          <cell r="A8569">
            <v>4399058</v>
          </cell>
          <cell r="B8569" t="str">
            <v>Servicio de Educación informal para la gestión Administrativa</v>
          </cell>
        </row>
        <row r="8570">
          <cell r="A8570">
            <v>4299052</v>
          </cell>
          <cell r="B8570" t="str">
            <v>Servicio de Gestión Documental</v>
          </cell>
        </row>
        <row r="8571">
          <cell r="A8571">
            <v>4299052</v>
          </cell>
          <cell r="B8571" t="str">
            <v>Servicio de Gestión Documental</v>
          </cell>
        </row>
        <row r="8572">
          <cell r="A8572">
            <v>4299052</v>
          </cell>
          <cell r="B8572" t="str">
            <v>Servicio de Gestión Documental</v>
          </cell>
        </row>
        <row r="8573">
          <cell r="A8573">
            <v>4299052</v>
          </cell>
          <cell r="B8573" t="str">
            <v>Servicio de Gestión Documental</v>
          </cell>
        </row>
        <row r="8574">
          <cell r="A8574">
            <v>4299052</v>
          </cell>
          <cell r="B8574" t="str">
            <v>Servicio de Gestión Documental</v>
          </cell>
        </row>
        <row r="8575">
          <cell r="A8575">
            <v>4299052</v>
          </cell>
          <cell r="B8575" t="str">
            <v>Servicio de Gestión Documental</v>
          </cell>
        </row>
        <row r="8576">
          <cell r="A8576">
            <v>4299052</v>
          </cell>
          <cell r="B8576" t="str">
            <v>Servicio de Gestión Documental</v>
          </cell>
        </row>
        <row r="8577">
          <cell r="A8577">
            <v>4299052</v>
          </cell>
          <cell r="B8577" t="str">
            <v>Servicio de Gestión Documental</v>
          </cell>
        </row>
        <row r="8578">
          <cell r="A8578">
            <v>4299052</v>
          </cell>
          <cell r="B8578" t="str">
            <v>Servicio de Gestión Documental</v>
          </cell>
        </row>
        <row r="8579">
          <cell r="A8579">
            <v>4299052</v>
          </cell>
          <cell r="B8579" t="str">
            <v>Servicio de Gestión Documental</v>
          </cell>
        </row>
        <row r="8580">
          <cell r="A8580">
            <v>4299052</v>
          </cell>
          <cell r="B8580" t="str">
            <v>Servicio de Gestión Documental</v>
          </cell>
        </row>
        <row r="8581">
          <cell r="A8581">
            <v>4299052</v>
          </cell>
          <cell r="B8581" t="str">
            <v>Servicio de Gestión Documental</v>
          </cell>
        </row>
        <row r="8582">
          <cell r="A8582">
            <v>4299052</v>
          </cell>
          <cell r="B8582" t="str">
            <v>Servicio de Gestión Documental</v>
          </cell>
        </row>
        <row r="8583">
          <cell r="A8583">
            <v>4299052</v>
          </cell>
          <cell r="B8583" t="str">
            <v>Servicio de Gestión Documental</v>
          </cell>
        </row>
        <row r="8584">
          <cell r="A8584">
            <v>4299052</v>
          </cell>
          <cell r="B8584" t="str">
            <v>Servicio de Gestión Documental</v>
          </cell>
        </row>
        <row r="8585">
          <cell r="A8585">
            <v>4299052</v>
          </cell>
          <cell r="B8585" t="str">
            <v>Servicio de Gestión Documental</v>
          </cell>
        </row>
        <row r="8586">
          <cell r="A8586">
            <v>4299053</v>
          </cell>
          <cell r="B8586" t="str">
            <v>Documentos de lineamientos técnicos</v>
          </cell>
        </row>
        <row r="8587">
          <cell r="A8587">
            <v>4299053</v>
          </cell>
          <cell r="B8587" t="str">
            <v>Documentos de lineamientos técnicos</v>
          </cell>
        </row>
        <row r="8588">
          <cell r="A8588">
            <v>4299054</v>
          </cell>
          <cell r="B8588" t="str">
            <v>Documentos de planeación</v>
          </cell>
        </row>
        <row r="8589">
          <cell r="A8589">
            <v>4299054</v>
          </cell>
          <cell r="B8589" t="str">
            <v>Documentos de planeación</v>
          </cell>
        </row>
        <row r="8590">
          <cell r="A8590">
            <v>4299054</v>
          </cell>
          <cell r="B8590" t="str">
            <v>Documentos de planeación</v>
          </cell>
        </row>
        <row r="8591">
          <cell r="A8591">
            <v>4299054</v>
          </cell>
          <cell r="B8591" t="str">
            <v>Documentos de planeación</v>
          </cell>
        </row>
        <row r="8592">
          <cell r="A8592">
            <v>4299055</v>
          </cell>
          <cell r="B8592" t="str">
            <v>Documentos metodológicos</v>
          </cell>
        </row>
        <row r="8593">
          <cell r="A8593">
            <v>4299056</v>
          </cell>
          <cell r="B8593" t="str">
            <v>Documentos normativos</v>
          </cell>
        </row>
        <row r="8594">
          <cell r="A8594">
            <v>4299056</v>
          </cell>
          <cell r="B8594" t="str">
            <v>Documentos normativos</v>
          </cell>
        </row>
        <row r="8595">
          <cell r="A8595">
            <v>4299056</v>
          </cell>
          <cell r="B8595" t="str">
            <v>Documentos normativos</v>
          </cell>
        </row>
        <row r="8596">
          <cell r="A8596">
            <v>4299058</v>
          </cell>
          <cell r="B8596" t="str">
            <v>Servicio de Educación informal para la gestión Administrativa</v>
          </cell>
        </row>
        <row r="8597">
          <cell r="A8597">
            <v>4299058</v>
          </cell>
          <cell r="B8597" t="str">
            <v>Servicio de Educación informal para la gestión Administrativa</v>
          </cell>
        </row>
        <row r="8598">
          <cell r="A8598">
            <v>4199052</v>
          </cell>
          <cell r="B8598" t="str">
            <v>Servicio de Gestión Documental</v>
          </cell>
        </row>
        <row r="8599">
          <cell r="A8599">
            <v>4199052</v>
          </cell>
          <cell r="B8599" t="str">
            <v>Servicio de Gestión Documental</v>
          </cell>
        </row>
        <row r="8600">
          <cell r="A8600">
            <v>4199052</v>
          </cell>
          <cell r="B8600" t="str">
            <v>Servicio de Gestión Documental</v>
          </cell>
        </row>
        <row r="8601">
          <cell r="A8601">
            <v>4199052</v>
          </cell>
          <cell r="B8601" t="str">
            <v>Servicio de Gestión Documental</v>
          </cell>
        </row>
        <row r="8602">
          <cell r="A8602">
            <v>4199052</v>
          </cell>
          <cell r="B8602" t="str">
            <v>Servicio de Gestión Documental</v>
          </cell>
        </row>
        <row r="8603">
          <cell r="A8603">
            <v>4199052</v>
          </cell>
          <cell r="B8603" t="str">
            <v>Servicio de Gestión Documental</v>
          </cell>
        </row>
        <row r="8604">
          <cell r="A8604">
            <v>4199052</v>
          </cell>
          <cell r="B8604" t="str">
            <v>Servicio de Gestión Documental</v>
          </cell>
        </row>
        <row r="8605">
          <cell r="A8605">
            <v>4199052</v>
          </cell>
          <cell r="B8605" t="str">
            <v>Servicio de Gestión Documental</v>
          </cell>
        </row>
        <row r="8606">
          <cell r="A8606">
            <v>4199052</v>
          </cell>
          <cell r="B8606" t="str">
            <v>Servicio de Gestión Documental</v>
          </cell>
        </row>
        <row r="8607">
          <cell r="A8607">
            <v>4199052</v>
          </cell>
          <cell r="B8607" t="str">
            <v>Servicio de Gestión Documental</v>
          </cell>
        </row>
        <row r="8608">
          <cell r="A8608">
            <v>4199052</v>
          </cell>
          <cell r="B8608" t="str">
            <v>Servicio de Gestión Documental</v>
          </cell>
        </row>
        <row r="8609">
          <cell r="A8609">
            <v>4199052</v>
          </cell>
          <cell r="B8609" t="str">
            <v>Servicio de Gestión Documental</v>
          </cell>
        </row>
        <row r="8610">
          <cell r="A8610">
            <v>4199052</v>
          </cell>
          <cell r="B8610" t="str">
            <v>Servicio de Gestión Documental</v>
          </cell>
        </row>
        <row r="8611">
          <cell r="A8611">
            <v>4199052</v>
          </cell>
          <cell r="B8611" t="str">
            <v>Servicio de Gestión Documental</v>
          </cell>
        </row>
        <row r="8612">
          <cell r="A8612">
            <v>4199052</v>
          </cell>
          <cell r="B8612" t="str">
            <v>Servicio de Gestión Documental</v>
          </cell>
        </row>
        <row r="8613">
          <cell r="A8613">
            <v>4199052</v>
          </cell>
          <cell r="B8613" t="str">
            <v>Servicio de Gestión Documental</v>
          </cell>
        </row>
        <row r="8614">
          <cell r="A8614">
            <v>4199053</v>
          </cell>
          <cell r="B8614" t="str">
            <v>Documentos de lineamientos técnicos</v>
          </cell>
        </row>
        <row r="8615">
          <cell r="A8615">
            <v>4199053</v>
          </cell>
          <cell r="B8615" t="str">
            <v>Documentos de lineamientos técnicos</v>
          </cell>
        </row>
        <row r="8616">
          <cell r="A8616">
            <v>4199054</v>
          </cell>
          <cell r="B8616" t="str">
            <v>Documentos de planeación</v>
          </cell>
        </row>
        <row r="8617">
          <cell r="A8617">
            <v>4199054</v>
          </cell>
          <cell r="B8617" t="str">
            <v>Documentos de planeación</v>
          </cell>
        </row>
        <row r="8618">
          <cell r="A8618">
            <v>4199054</v>
          </cell>
          <cell r="B8618" t="str">
            <v>Documentos de planeación</v>
          </cell>
        </row>
        <row r="8619">
          <cell r="A8619">
            <v>4199055</v>
          </cell>
          <cell r="B8619" t="str">
            <v>Documentos metodológicos</v>
          </cell>
        </row>
        <row r="8620">
          <cell r="A8620">
            <v>4199056</v>
          </cell>
          <cell r="B8620" t="str">
            <v>Documentos normativos</v>
          </cell>
        </row>
        <row r="8621">
          <cell r="A8621">
            <v>4199056</v>
          </cell>
          <cell r="B8621" t="str">
            <v>Documentos normativos</v>
          </cell>
        </row>
        <row r="8622">
          <cell r="A8622">
            <v>4199056</v>
          </cell>
          <cell r="B8622" t="str">
            <v>Documentos normativos</v>
          </cell>
        </row>
        <row r="8623">
          <cell r="A8623">
            <v>4199057</v>
          </cell>
          <cell r="B8623" t="str">
            <v>Servicio de Apoyo Financiero para el Fortalecimiento del Talento Humano</v>
          </cell>
        </row>
        <row r="8624">
          <cell r="A8624">
            <v>4199058</v>
          </cell>
          <cell r="B8624" t="str">
            <v>Servicio de Educación informal para la gestión Administrativa</v>
          </cell>
        </row>
        <row r="8625">
          <cell r="A8625">
            <v>4199058</v>
          </cell>
          <cell r="B8625" t="str">
            <v>Servicio de Educación informal para la gestión Administrativa</v>
          </cell>
        </row>
        <row r="8626">
          <cell r="A8626">
            <v>211014</v>
          </cell>
          <cell r="B8626" t="str">
            <v>Servicio de apoyo financiero para la reintegración comunitaria</v>
          </cell>
        </row>
        <row r="8627">
          <cell r="A8627">
            <v>211014</v>
          </cell>
          <cell r="B8627" t="str">
            <v>Servicio de apoyo financiero para la reintegración comunitaria</v>
          </cell>
        </row>
        <row r="8628">
          <cell r="A8628">
            <v>4099052</v>
          </cell>
          <cell r="B8628" t="str">
            <v>Servicio de Gestión Documental</v>
          </cell>
        </row>
        <row r="8629">
          <cell r="A8629">
            <v>4099052</v>
          </cell>
          <cell r="B8629" t="str">
            <v>Servicio de Gestión Documental</v>
          </cell>
        </row>
        <row r="8630">
          <cell r="A8630">
            <v>4099052</v>
          </cell>
          <cell r="B8630" t="str">
            <v>Servicio de Gestión Documental</v>
          </cell>
        </row>
        <row r="8631">
          <cell r="A8631">
            <v>4099052</v>
          </cell>
          <cell r="B8631" t="str">
            <v>Servicio de Gestión Documental</v>
          </cell>
        </row>
        <row r="8632">
          <cell r="A8632">
            <v>4099052</v>
          </cell>
          <cell r="B8632" t="str">
            <v>Servicio de Gestión Documental</v>
          </cell>
        </row>
        <row r="8633">
          <cell r="A8633">
            <v>4099052</v>
          </cell>
          <cell r="B8633" t="str">
            <v>Servicio de Gestión Documental</v>
          </cell>
        </row>
        <row r="8634">
          <cell r="A8634">
            <v>4099052</v>
          </cell>
          <cell r="B8634" t="str">
            <v>Servicio de Gestión Documental</v>
          </cell>
        </row>
        <row r="8635">
          <cell r="A8635">
            <v>4099052</v>
          </cell>
          <cell r="B8635" t="str">
            <v>Servicio de Gestión Documental</v>
          </cell>
        </row>
        <row r="8636">
          <cell r="A8636">
            <v>4099052</v>
          </cell>
          <cell r="B8636" t="str">
            <v>Servicio de Gestión Documental</v>
          </cell>
        </row>
        <row r="8637">
          <cell r="A8637">
            <v>4099052</v>
          </cell>
          <cell r="B8637" t="str">
            <v>Servicio de Gestión Documental</v>
          </cell>
        </row>
        <row r="8638">
          <cell r="A8638">
            <v>4099052</v>
          </cell>
          <cell r="B8638" t="str">
            <v>Servicio de Gestión Documental</v>
          </cell>
        </row>
        <row r="8639">
          <cell r="A8639">
            <v>4099052</v>
          </cell>
          <cell r="B8639" t="str">
            <v>Servicio de Gestión Documental</v>
          </cell>
        </row>
        <row r="8640">
          <cell r="A8640">
            <v>4099052</v>
          </cell>
          <cell r="B8640" t="str">
            <v>Servicio de Gestión Documental</v>
          </cell>
        </row>
        <row r="8641">
          <cell r="A8641">
            <v>4099052</v>
          </cell>
          <cell r="B8641" t="str">
            <v>Servicio de Gestión Documental</v>
          </cell>
        </row>
        <row r="8642">
          <cell r="A8642">
            <v>4099052</v>
          </cell>
          <cell r="B8642" t="str">
            <v>Servicio de Gestión Documental</v>
          </cell>
        </row>
        <row r="8643">
          <cell r="A8643">
            <v>4099052</v>
          </cell>
          <cell r="B8643" t="str">
            <v>Servicio de Gestión Documental</v>
          </cell>
        </row>
        <row r="8644">
          <cell r="A8644">
            <v>4099053</v>
          </cell>
          <cell r="B8644" t="str">
            <v>Documentos de lineamientos técnicos</v>
          </cell>
        </row>
        <row r="8645">
          <cell r="A8645">
            <v>4099053</v>
          </cell>
          <cell r="B8645" t="str">
            <v>Documentos de lineamientos técnicos</v>
          </cell>
        </row>
        <row r="8646">
          <cell r="A8646">
            <v>4099054</v>
          </cell>
          <cell r="B8646" t="str">
            <v>Documentos de planeación</v>
          </cell>
        </row>
        <row r="8647">
          <cell r="A8647">
            <v>4099054</v>
          </cell>
          <cell r="B8647" t="str">
            <v>Documentos de planeación</v>
          </cell>
        </row>
        <row r="8648">
          <cell r="A8648">
            <v>4099054</v>
          </cell>
          <cell r="B8648" t="str">
            <v>Documentos de planeación</v>
          </cell>
        </row>
        <row r="8649">
          <cell r="A8649">
            <v>4099055</v>
          </cell>
          <cell r="B8649" t="str">
            <v>Documentos metodológicos</v>
          </cell>
        </row>
        <row r="8650">
          <cell r="A8650">
            <v>4099056</v>
          </cell>
          <cell r="B8650" t="str">
            <v>Documentos normativos</v>
          </cell>
        </row>
        <row r="8651">
          <cell r="A8651">
            <v>4099056</v>
          </cell>
          <cell r="B8651" t="str">
            <v>Documentos normativos</v>
          </cell>
        </row>
        <row r="8652">
          <cell r="A8652">
            <v>4099056</v>
          </cell>
          <cell r="B8652" t="str">
            <v>Documentos normativos</v>
          </cell>
        </row>
        <row r="8653">
          <cell r="A8653">
            <v>503024</v>
          </cell>
          <cell r="B8653" t="str">
            <v>Servicio de divulgación en temas del saber administrativo público</v>
          </cell>
        </row>
        <row r="8654">
          <cell r="A8654">
            <v>503024</v>
          </cell>
          <cell r="B8654" t="str">
            <v>Servicio de divulgación en temas del saber administrativo público</v>
          </cell>
        </row>
        <row r="8655">
          <cell r="A8655">
            <v>503024</v>
          </cell>
          <cell r="B8655" t="str">
            <v>Servicio de divulgación en temas del saber administrativo público</v>
          </cell>
        </row>
        <row r="8656">
          <cell r="A8656">
            <v>503024</v>
          </cell>
          <cell r="B8656" t="str">
            <v>Servicio de divulgación en temas del saber administrativo público</v>
          </cell>
        </row>
        <row r="8657">
          <cell r="A8657">
            <v>4099058</v>
          </cell>
          <cell r="B8657" t="str">
            <v>Servicio de Educación informal para la gestión Administrativa</v>
          </cell>
        </row>
        <row r="8658">
          <cell r="A8658">
            <v>4099058</v>
          </cell>
          <cell r="B8658" t="str">
            <v>Servicio de Educación informal para la gestión Administrativa</v>
          </cell>
        </row>
        <row r="8659">
          <cell r="A8659">
            <v>3999052</v>
          </cell>
          <cell r="B8659" t="str">
            <v>Servicio de Gestión Documental</v>
          </cell>
        </row>
        <row r="8660">
          <cell r="A8660">
            <v>3999052</v>
          </cell>
          <cell r="B8660" t="str">
            <v>Servicio de Gestión Documental</v>
          </cell>
        </row>
        <row r="8661">
          <cell r="A8661">
            <v>3999052</v>
          </cell>
          <cell r="B8661" t="str">
            <v>Servicio de Gestión Documental</v>
          </cell>
        </row>
        <row r="8662">
          <cell r="A8662">
            <v>3999052</v>
          </cell>
          <cell r="B8662" t="str">
            <v>Servicio de Gestión Documental</v>
          </cell>
        </row>
        <row r="8663">
          <cell r="A8663">
            <v>3999052</v>
          </cell>
          <cell r="B8663" t="str">
            <v>Servicio de Gestión Documental</v>
          </cell>
        </row>
        <row r="8664">
          <cell r="A8664">
            <v>3999052</v>
          </cell>
          <cell r="B8664" t="str">
            <v>Servicio de Gestión Documental</v>
          </cell>
        </row>
        <row r="8665">
          <cell r="A8665">
            <v>3999052</v>
          </cell>
          <cell r="B8665" t="str">
            <v>Servicio de Gestión Documental</v>
          </cell>
        </row>
        <row r="8666">
          <cell r="A8666">
            <v>3999052</v>
          </cell>
          <cell r="B8666" t="str">
            <v>Servicio de Gestión Documental</v>
          </cell>
        </row>
        <row r="8667">
          <cell r="A8667">
            <v>3999052</v>
          </cell>
          <cell r="B8667" t="str">
            <v>Servicio de Gestión Documental</v>
          </cell>
        </row>
        <row r="8668">
          <cell r="A8668">
            <v>3999052</v>
          </cell>
          <cell r="B8668" t="str">
            <v>Servicio de Gestión Documental</v>
          </cell>
        </row>
        <row r="8669">
          <cell r="A8669">
            <v>3999052</v>
          </cell>
          <cell r="B8669" t="str">
            <v>Servicio de Gestión Documental</v>
          </cell>
        </row>
        <row r="8670">
          <cell r="A8670">
            <v>3999052</v>
          </cell>
          <cell r="B8670" t="str">
            <v>Servicio de Gestión Documental</v>
          </cell>
        </row>
        <row r="8671">
          <cell r="A8671">
            <v>3999052</v>
          </cell>
          <cell r="B8671" t="str">
            <v>Servicio de Gestión Documental</v>
          </cell>
        </row>
        <row r="8672">
          <cell r="A8672">
            <v>3999052</v>
          </cell>
          <cell r="B8672" t="str">
            <v>Servicio de Gestión Documental</v>
          </cell>
        </row>
        <row r="8673">
          <cell r="A8673">
            <v>3999052</v>
          </cell>
          <cell r="B8673" t="str">
            <v>Servicio de Gestión Documental</v>
          </cell>
        </row>
        <row r="8674">
          <cell r="A8674">
            <v>3999052</v>
          </cell>
          <cell r="B8674" t="str">
            <v>Servicio de Gestión Documental</v>
          </cell>
        </row>
        <row r="8675">
          <cell r="A8675">
            <v>3999053</v>
          </cell>
          <cell r="B8675" t="str">
            <v>Documentos de lineamientos técnicos</v>
          </cell>
        </row>
        <row r="8676">
          <cell r="A8676">
            <v>3999053</v>
          </cell>
          <cell r="B8676" t="str">
            <v>Documentos de lineamientos técnicos</v>
          </cell>
        </row>
        <row r="8677">
          <cell r="A8677">
            <v>3999054</v>
          </cell>
          <cell r="B8677" t="str">
            <v>Documentos de planeación</v>
          </cell>
        </row>
        <row r="8678">
          <cell r="A8678">
            <v>3999054</v>
          </cell>
          <cell r="B8678" t="str">
            <v>Documentos de planeación</v>
          </cell>
        </row>
        <row r="8679">
          <cell r="A8679">
            <v>3999054</v>
          </cell>
          <cell r="B8679" t="str">
            <v>Documentos de planeación</v>
          </cell>
        </row>
        <row r="8680">
          <cell r="A8680">
            <v>3999055</v>
          </cell>
          <cell r="B8680" t="str">
            <v>Documentos metodológicos</v>
          </cell>
        </row>
        <row r="8681">
          <cell r="A8681">
            <v>3999056</v>
          </cell>
          <cell r="B8681" t="str">
            <v>Documentos normativos</v>
          </cell>
        </row>
        <row r="8682">
          <cell r="A8682">
            <v>3999056</v>
          </cell>
          <cell r="B8682" t="str">
            <v>Documentos normativos</v>
          </cell>
        </row>
        <row r="8683">
          <cell r="A8683">
            <v>3999056</v>
          </cell>
          <cell r="B8683" t="str">
            <v>Documentos normativos</v>
          </cell>
        </row>
        <row r="8684">
          <cell r="A8684">
            <v>3602025</v>
          </cell>
          <cell r="B8684" t="str">
            <v>Documentos normativos</v>
          </cell>
        </row>
        <row r="8685">
          <cell r="A8685">
            <v>3999058</v>
          </cell>
          <cell r="B8685" t="str">
            <v>Servicio de Educación informal para la gestión Administrativa</v>
          </cell>
        </row>
        <row r="8686">
          <cell r="A8686">
            <v>3999058</v>
          </cell>
          <cell r="B8686" t="str">
            <v>Servicio de Educación informal para la gestión Administrativa</v>
          </cell>
        </row>
        <row r="8687">
          <cell r="A8687">
            <v>3601012</v>
          </cell>
          <cell r="B8687" t="str">
            <v>Servicio de apoyo financiero para el adulto mayor</v>
          </cell>
        </row>
        <row r="8688">
          <cell r="A8688">
            <v>3601012</v>
          </cell>
          <cell r="B8688" t="str">
            <v>Servicio de apoyo financiero para el adulto mayor</v>
          </cell>
        </row>
        <row r="8689">
          <cell r="A8689">
            <v>3601012</v>
          </cell>
          <cell r="B8689" t="str">
            <v>Servicio de apoyo financiero para el adulto mayor</v>
          </cell>
        </row>
        <row r="8690">
          <cell r="A8690">
            <v>3601012</v>
          </cell>
          <cell r="B8690" t="str">
            <v>Servicio de apoyo financiero para el adulto mayor</v>
          </cell>
        </row>
        <row r="8691">
          <cell r="A8691">
            <v>3601012</v>
          </cell>
          <cell r="B8691" t="str">
            <v>Servicio de apoyo financiero para el adulto mayor</v>
          </cell>
        </row>
        <row r="8692">
          <cell r="A8692">
            <v>3603020</v>
          </cell>
          <cell r="B8692" t="str">
            <v>Servicio de apoyo para la población migrante laboral</v>
          </cell>
        </row>
        <row r="8693">
          <cell r="A8693">
            <v>3603020</v>
          </cell>
          <cell r="B8693" t="str">
            <v>Servicio de apoyo para la población migrante laboral</v>
          </cell>
        </row>
        <row r="8694">
          <cell r="A8694">
            <v>3603020</v>
          </cell>
          <cell r="B8694" t="str">
            <v>Servicio de apoyo para la población migrante laboral</v>
          </cell>
        </row>
        <row r="8695">
          <cell r="A8695">
            <v>3603021</v>
          </cell>
          <cell r="B8695" t="str">
            <v>Servicio de apoyo para el fortalecimiento de la política de formación para el trabajo</v>
          </cell>
        </row>
        <row r="8696">
          <cell r="A8696">
            <v>3605010</v>
          </cell>
          <cell r="B8696" t="str">
            <v>Servicio de Asistencia Técnica en Gestión del Conocimiento</v>
          </cell>
        </row>
        <row r="8697">
          <cell r="A8697">
            <v>1901164</v>
          </cell>
          <cell r="B8697" t="str">
            <v>Servicio de apoyo con tecnologías en salud no cubiertas en el Plan de Beneficios en Salud del régimen subsidiado</v>
          </cell>
        </row>
        <row r="8698">
          <cell r="A8698">
            <v>1709091</v>
          </cell>
          <cell r="B8698" t="str">
            <v>Infraestructura de trapiche panelero construida y dotada</v>
          </cell>
        </row>
        <row r="8699">
          <cell r="A8699">
            <v>1709092</v>
          </cell>
          <cell r="B8699" t="str">
            <v>Infraestructura de trapiche panelero con mantenimiento</v>
          </cell>
        </row>
        <row r="8700">
          <cell r="A8700">
            <v>1709093</v>
          </cell>
          <cell r="B8700" t="str">
            <v>Servicio de procesamiento de caña panelera</v>
          </cell>
        </row>
        <row r="8701">
          <cell r="A8701">
            <v>2104017</v>
          </cell>
          <cell r="B8701" t="str">
            <v>Servicio de asistencia técnica para la intervención de áreas mineras</v>
          </cell>
        </row>
        <row r="8702">
          <cell r="A8702">
            <v>2104017</v>
          </cell>
          <cell r="B8702" t="str">
            <v>Servicio de asistencia técnica para la intervención de áreas mineras</v>
          </cell>
        </row>
        <row r="8703">
          <cell r="A8703">
            <v>2103018</v>
          </cell>
          <cell r="B8703" t="str">
            <v>Documentos de investigación</v>
          </cell>
        </row>
        <row r="8704">
          <cell r="A8704">
            <v>2103018</v>
          </cell>
          <cell r="B8704" t="str">
            <v>Documentos de investigación</v>
          </cell>
        </row>
        <row r="8705">
          <cell r="A8705">
            <v>2103018</v>
          </cell>
          <cell r="B8705" t="str">
            <v>Documentos de investigación</v>
          </cell>
        </row>
        <row r="8706">
          <cell r="A8706">
            <v>3301099</v>
          </cell>
          <cell r="B8706" t="str">
            <v>Servicio de información para el sector artístico y cultural</v>
          </cell>
        </row>
        <row r="8707">
          <cell r="A8707">
            <v>3301099</v>
          </cell>
          <cell r="B8707" t="str">
            <v>Servicio de información para el sector artístico y cultural</v>
          </cell>
        </row>
        <row r="8708">
          <cell r="A8708">
            <v>3301099</v>
          </cell>
          <cell r="B8708" t="str">
            <v>Servicio de información para el sector artístico y cultural</v>
          </cell>
        </row>
        <row r="8709">
          <cell r="A8709">
            <v>1709094</v>
          </cell>
          <cell r="B8709" t="str">
            <v>Servicio de beneficio de animales destinados para el consumo humano</v>
          </cell>
        </row>
        <row r="8710">
          <cell r="A8710">
            <v>1709095</v>
          </cell>
          <cell r="B8710" t="str">
            <v>Plantas de beneficio animal con mantenimiento</v>
          </cell>
        </row>
        <row r="8711">
          <cell r="A8711">
            <v>1709096</v>
          </cell>
          <cell r="B8711" t="str">
            <v>Estudios de preinversión</v>
          </cell>
        </row>
        <row r="8712">
          <cell r="A8712">
            <v>2105019</v>
          </cell>
          <cell r="B8712" t="str">
            <v>Servicio de asistencia técnica en el manejo socio ambiental en las actividades mineras</v>
          </cell>
        </row>
        <row r="8713">
          <cell r="A8713">
            <v>2105019</v>
          </cell>
          <cell r="B8713" t="str">
            <v>Servicio de asistencia técnica en el manejo socio ambiental en las actividades mineras</v>
          </cell>
        </row>
        <row r="8714">
          <cell r="A8714">
            <v>2105019</v>
          </cell>
          <cell r="B8714" t="str">
            <v>Servicio de asistencia técnica en el manejo socio ambiental en las actividades mineras</v>
          </cell>
        </row>
        <row r="8715">
          <cell r="A8715">
            <v>2105019</v>
          </cell>
          <cell r="B8715" t="str">
            <v>Servicio de asistencia técnica en el manejo socio ambiental en las actividades mineras</v>
          </cell>
        </row>
        <row r="8716">
          <cell r="A8716">
            <v>3904024</v>
          </cell>
          <cell r="B8716" t="str">
            <v>Servicio de apoyo para el fomento de las vocaciones científicas en CTeI</v>
          </cell>
        </row>
        <row r="8717">
          <cell r="A8717">
            <v>3904024</v>
          </cell>
          <cell r="B8717" t="str">
            <v>Servicio de apoyo para el fomento de las vocaciones científicas en CTeI</v>
          </cell>
        </row>
        <row r="8718">
          <cell r="A8718">
            <v>3904024</v>
          </cell>
          <cell r="B8718" t="str">
            <v>Servicio de apoyo para el fomento de las vocaciones científicas en CTeI</v>
          </cell>
        </row>
        <row r="8719">
          <cell r="A8719">
            <v>3904024</v>
          </cell>
          <cell r="B8719" t="str">
            <v>Servicio de apoyo para el fomento de las vocaciones científicas en CTeI</v>
          </cell>
        </row>
        <row r="8720">
          <cell r="A8720">
            <v>3904024</v>
          </cell>
          <cell r="B8720" t="str">
            <v>Servicio de apoyo para el fomento de las vocaciones científicas en CTeI</v>
          </cell>
        </row>
        <row r="8721">
          <cell r="A8721">
            <v>2301065</v>
          </cell>
          <cell r="B8721" t="str">
            <v>Servicio de apoyo financiero para la recolección y gestión de residuos electrónicos</v>
          </cell>
        </row>
        <row r="8722">
          <cell r="A8722">
            <v>2301066</v>
          </cell>
          <cell r="B8722" t="str">
            <v>Servicio de apoyo financiero para elacceso a terminales de cómputo y contenidos digitales</v>
          </cell>
        </row>
        <row r="8723">
          <cell r="A8723">
            <v>2499061</v>
          </cell>
          <cell r="B8723" t="str">
            <v>Sede construida y dotada</v>
          </cell>
        </row>
        <row r="8724">
          <cell r="A8724">
            <v>3299060</v>
          </cell>
          <cell r="B8724" t="str">
            <v>Servicio de implementación sistemas de gestión</v>
          </cell>
        </row>
        <row r="8725">
          <cell r="A8725">
            <v>3299060</v>
          </cell>
          <cell r="B8725" t="str">
            <v>Servicio de implementación sistemas de gestión</v>
          </cell>
        </row>
        <row r="8726">
          <cell r="A8726">
            <v>3299060</v>
          </cell>
          <cell r="B8726" t="str">
            <v>Servicio de implementación sistemas de gestión</v>
          </cell>
        </row>
        <row r="8727">
          <cell r="A8727">
            <v>3299060</v>
          </cell>
          <cell r="B8727" t="str">
            <v>Servicio de implementación sistemas de gestión</v>
          </cell>
        </row>
        <row r="8728">
          <cell r="A8728">
            <v>3299060</v>
          </cell>
          <cell r="B8728" t="str">
            <v>Servicio de implementación sistemas de gestión</v>
          </cell>
        </row>
        <row r="8729">
          <cell r="A8729">
            <v>3299061</v>
          </cell>
          <cell r="B8729" t="str">
            <v>Sede construida y dotada</v>
          </cell>
        </row>
        <row r="8730">
          <cell r="A8730">
            <v>3602030</v>
          </cell>
          <cell r="B8730" t="str">
            <v>Servicio de información y monitoreo del mercado de trabajo</v>
          </cell>
        </row>
        <row r="8731">
          <cell r="A8731">
            <v>3602031</v>
          </cell>
          <cell r="B8731" t="str">
            <v>Servicio de formación para el trabajo en competencias para la inserción laboral</v>
          </cell>
        </row>
        <row r="8732">
          <cell r="A8732">
            <v>3603022</v>
          </cell>
          <cell r="B8732" t="str">
            <v>Servicio de información para la política del talento humano</v>
          </cell>
        </row>
        <row r="8733">
          <cell r="A8733">
            <v>3604023</v>
          </cell>
          <cell r="B8733" t="str">
            <v>Servicio de información en inspección, vigilancia y control en el marco del Trabajo Decente.</v>
          </cell>
        </row>
        <row r="8734">
          <cell r="A8734">
            <v>499061</v>
          </cell>
          <cell r="B8734" t="str">
            <v>Sede construida y dotada</v>
          </cell>
        </row>
        <row r="8735">
          <cell r="A8735">
            <v>599065</v>
          </cell>
          <cell r="B8735" t="str">
            <v>Sede construida y dotada</v>
          </cell>
        </row>
        <row r="8736">
          <cell r="A8736">
            <v>210011</v>
          </cell>
          <cell r="B8736" t="str">
            <v>Servicio de apoyo financiero a programas y proyectos para el logro y mantenimiento de la paz</v>
          </cell>
        </row>
        <row r="8737">
          <cell r="A8737">
            <v>210011</v>
          </cell>
          <cell r="B8737" t="str">
            <v>Servicio de apoyo financiero a programas y proyectos para el logro y mantenimiento de la paz</v>
          </cell>
        </row>
        <row r="8738">
          <cell r="A8738">
            <v>2402115</v>
          </cell>
          <cell r="B8738" t="str">
            <v>Vía urbana con mantenimiento periódico o rutinario</v>
          </cell>
        </row>
        <row r="8739">
          <cell r="A8739">
            <v>3604025</v>
          </cell>
          <cell r="B8739" t="str">
            <v>Servicio de información sobre el registro de Organizaciones Sindicales</v>
          </cell>
        </row>
        <row r="8740">
          <cell r="A8740">
            <v>3604026</v>
          </cell>
          <cell r="B8740" t="str">
            <v>Servicio de divulgación para la aplicación del enfoque de género</v>
          </cell>
        </row>
        <row r="8741">
          <cell r="A8741">
            <v>3604027</v>
          </cell>
          <cell r="B8741" t="str">
            <v>Servicios de asistencia técnica para la Cooperación y Relaciones Internacionales en materia de trabajo</v>
          </cell>
        </row>
        <row r="8742">
          <cell r="A8742">
            <v>4003046</v>
          </cell>
          <cell r="B8742" t="str">
            <v>Servicio de apoyo financiero para capitalización de empresas</v>
          </cell>
        </row>
        <row r="8743">
          <cell r="A8743">
            <v>2401052</v>
          </cell>
          <cell r="B8743" t="str">
            <v>Estudios de preinversión</v>
          </cell>
        </row>
        <row r="8744">
          <cell r="A8744">
            <v>2401052</v>
          </cell>
          <cell r="B8744" t="str">
            <v>Estudios de preinversión</v>
          </cell>
        </row>
        <row r="8745">
          <cell r="A8745">
            <v>2401052</v>
          </cell>
          <cell r="B8745" t="str">
            <v>Estudios de preinversión</v>
          </cell>
        </row>
        <row r="8746">
          <cell r="A8746">
            <v>2402118</v>
          </cell>
          <cell r="B8746" t="str">
            <v>Estudios de preinversión para la red vial regional</v>
          </cell>
        </row>
        <row r="8747">
          <cell r="A8747">
            <v>2402118</v>
          </cell>
          <cell r="B8747" t="str">
            <v>Estudios de preinversión para la red vial regional</v>
          </cell>
        </row>
        <row r="8748">
          <cell r="A8748">
            <v>2402118</v>
          </cell>
          <cell r="B8748" t="str">
            <v>Estudios de preinversión para la red vial regional</v>
          </cell>
        </row>
        <row r="8749">
          <cell r="A8749">
            <v>2402118</v>
          </cell>
          <cell r="B8749" t="str">
            <v>Estudios de preinversión para la red vial regional</v>
          </cell>
        </row>
        <row r="8750">
          <cell r="A8750">
            <v>2402118</v>
          </cell>
          <cell r="B8750" t="str">
            <v>Estudios de preinversión para la red vial regional</v>
          </cell>
        </row>
        <row r="8751">
          <cell r="A8751">
            <v>2402118</v>
          </cell>
          <cell r="B8751" t="str">
            <v>Estudios de preinversión para la red vial regional</v>
          </cell>
        </row>
        <row r="8752">
          <cell r="A8752">
            <v>2402118</v>
          </cell>
          <cell r="B8752" t="str">
            <v>Estudios de preinversión para la red vial regional</v>
          </cell>
        </row>
        <row r="8753">
          <cell r="A8753">
            <v>2402118</v>
          </cell>
          <cell r="B8753" t="str">
            <v>Estudios de preinversión para la red vial regional</v>
          </cell>
        </row>
        <row r="8754">
          <cell r="A8754">
            <v>2402118</v>
          </cell>
          <cell r="B8754" t="str">
            <v>Estudios de preinversión para la red vial regional</v>
          </cell>
        </row>
        <row r="8755">
          <cell r="A8755">
            <v>2402118</v>
          </cell>
          <cell r="B8755" t="str">
            <v>Estudios de preinversión para la red vial regional</v>
          </cell>
        </row>
        <row r="8756">
          <cell r="A8756">
            <v>2402118</v>
          </cell>
          <cell r="B8756" t="str">
            <v>Estudios de preinversión para la red vial regional</v>
          </cell>
        </row>
        <row r="8757">
          <cell r="A8757">
            <v>2402118</v>
          </cell>
          <cell r="B8757" t="str">
            <v>Estudios de preinversión para la red vial regional</v>
          </cell>
        </row>
        <row r="8758">
          <cell r="A8758">
            <v>2402118</v>
          </cell>
          <cell r="B8758" t="str">
            <v>Estudios de preinversión para la red vial regional</v>
          </cell>
        </row>
        <row r="8759">
          <cell r="A8759">
            <v>2402118</v>
          </cell>
          <cell r="B8759" t="str">
            <v>Estudios de preinversión para la red vial regional</v>
          </cell>
        </row>
        <row r="8760">
          <cell r="A8760">
            <v>2402118</v>
          </cell>
          <cell r="B8760" t="str">
            <v>Estudios de preinversión para la red vial regional</v>
          </cell>
        </row>
        <row r="8761">
          <cell r="A8761">
            <v>2402118</v>
          </cell>
          <cell r="B8761" t="str">
            <v>Estudios de preinversión para la red vial regional</v>
          </cell>
        </row>
        <row r="8762">
          <cell r="A8762">
            <v>2402118</v>
          </cell>
          <cell r="B8762" t="str">
            <v>Estudios de preinversión para la red vial regional</v>
          </cell>
        </row>
        <row r="8763">
          <cell r="A8763">
            <v>2402118</v>
          </cell>
          <cell r="B8763" t="str">
            <v>Estudios de preinversión para la red vial regional</v>
          </cell>
        </row>
        <row r="8764">
          <cell r="A8764">
            <v>2402118</v>
          </cell>
          <cell r="B8764" t="str">
            <v>Estudios de preinversión para la red vial regional</v>
          </cell>
        </row>
        <row r="8765">
          <cell r="A8765">
            <v>2403084</v>
          </cell>
          <cell r="B8765" t="str">
            <v>Estudios de preinversión</v>
          </cell>
        </row>
        <row r="8766">
          <cell r="A8766">
            <v>2403084</v>
          </cell>
          <cell r="B8766" t="str">
            <v>Estudios de preinversión</v>
          </cell>
        </row>
        <row r="8767">
          <cell r="A8767">
            <v>2403084</v>
          </cell>
          <cell r="B8767" t="str">
            <v>Estudios de preinversión</v>
          </cell>
        </row>
        <row r="8768">
          <cell r="A8768">
            <v>2404044</v>
          </cell>
          <cell r="B8768" t="str">
            <v>Estudios de preinversión</v>
          </cell>
        </row>
        <row r="8769">
          <cell r="A8769">
            <v>2404044</v>
          </cell>
          <cell r="B8769" t="str">
            <v>Estudios de preinversión</v>
          </cell>
        </row>
        <row r="8770">
          <cell r="A8770">
            <v>2404044</v>
          </cell>
          <cell r="B8770" t="str">
            <v>Estudios de preinversión</v>
          </cell>
        </row>
        <row r="8771">
          <cell r="A8771">
            <v>2405017</v>
          </cell>
          <cell r="B8771" t="str">
            <v>Estudios de preinversión</v>
          </cell>
        </row>
        <row r="8772">
          <cell r="A8772">
            <v>2405017</v>
          </cell>
          <cell r="B8772" t="str">
            <v>Estudios de preinversión</v>
          </cell>
        </row>
        <row r="8773">
          <cell r="A8773">
            <v>2405017</v>
          </cell>
          <cell r="B8773" t="str">
            <v>Estudios de preinversión</v>
          </cell>
        </row>
        <row r="8774">
          <cell r="A8774">
            <v>2406047</v>
          </cell>
          <cell r="B8774" t="str">
            <v>Estudios de preinversión</v>
          </cell>
        </row>
        <row r="8775">
          <cell r="A8775">
            <v>2406047</v>
          </cell>
          <cell r="B8775" t="str">
            <v>Estudios de preinversión</v>
          </cell>
        </row>
        <row r="8776">
          <cell r="A8776">
            <v>2406047</v>
          </cell>
          <cell r="B8776" t="str">
            <v>Estudios de preinversión</v>
          </cell>
        </row>
        <row r="8777">
          <cell r="A8777">
            <v>2408024</v>
          </cell>
          <cell r="B8777" t="str">
            <v>Estudios de preinversión</v>
          </cell>
        </row>
        <row r="8778">
          <cell r="A8778">
            <v>2409016</v>
          </cell>
          <cell r="B8778" t="str">
            <v>Estudios de preinversión</v>
          </cell>
        </row>
        <row r="8779">
          <cell r="A8779">
            <v>2409016</v>
          </cell>
          <cell r="B8779" t="str">
            <v>Estudios de preinversión</v>
          </cell>
        </row>
        <row r="8780">
          <cell r="A8780">
            <v>2409016</v>
          </cell>
          <cell r="B8780" t="str">
            <v>Estudios de preinversión</v>
          </cell>
        </row>
        <row r="8781">
          <cell r="A8781">
            <v>3703006</v>
          </cell>
          <cell r="B8781" t="str">
            <v>Servicio de información de seguimiento territorial a la política pública de victimas</v>
          </cell>
        </row>
        <row r="8782">
          <cell r="A8782">
            <v>3703006</v>
          </cell>
          <cell r="B8782" t="str">
            <v>Servicio de información de seguimiento territorial a la política pública de victimas</v>
          </cell>
        </row>
        <row r="8783">
          <cell r="A8783">
            <v>1502078</v>
          </cell>
          <cell r="B8783" t="str">
            <v>Servicio de activación de grupos antiexplosivos</v>
          </cell>
        </row>
        <row r="8784">
          <cell r="A8784">
            <v>1502078</v>
          </cell>
          <cell r="B8784" t="str">
            <v>Servicio de activación de grupos antiexplosivos</v>
          </cell>
        </row>
        <row r="8785">
          <cell r="A8785">
            <v>1502078</v>
          </cell>
          <cell r="B8785" t="str">
            <v>Servicio de activación de grupos antiexplosivos</v>
          </cell>
        </row>
        <row r="8786">
          <cell r="A8786">
            <v>1502078</v>
          </cell>
          <cell r="B8786" t="str">
            <v>Servicio de activación de grupos antiexplosivos</v>
          </cell>
        </row>
        <row r="8787">
          <cell r="A8787">
            <v>1502079</v>
          </cell>
          <cell r="B8787" t="str">
            <v>Documento de lineamientos doctrinarios</v>
          </cell>
        </row>
        <row r="8788">
          <cell r="A8788">
            <v>1502079</v>
          </cell>
          <cell r="B8788" t="str">
            <v>Documento de lineamientos doctrinarios</v>
          </cell>
        </row>
        <row r="8789">
          <cell r="A8789">
            <v>2104018</v>
          </cell>
          <cell r="B8789" t="str">
            <v>Servicio de asistencia técnica para la regularización de las actividades mineras</v>
          </cell>
        </row>
        <row r="8790">
          <cell r="A8790">
            <v>2104018</v>
          </cell>
          <cell r="B8790" t="str">
            <v>Servicio de asistencia técnica para la regularización de las actividades mineras</v>
          </cell>
        </row>
        <row r="8791">
          <cell r="A8791">
            <v>2104018</v>
          </cell>
          <cell r="B8791" t="str">
            <v>Servicio de asistencia técnica para la regularización de las actividades mineras</v>
          </cell>
        </row>
        <row r="8792">
          <cell r="A8792">
            <v>2104018</v>
          </cell>
          <cell r="B8792" t="str">
            <v>Servicio de asistencia técnica para la regularización de las actividades mineras</v>
          </cell>
        </row>
        <row r="8793">
          <cell r="A8793">
            <v>2104018</v>
          </cell>
          <cell r="B8793" t="str">
            <v>Servicio de asistencia técnica para la regularización de las actividades mineras</v>
          </cell>
        </row>
        <row r="8794">
          <cell r="A8794">
            <v>2104018</v>
          </cell>
          <cell r="B8794" t="str">
            <v>Servicio de asistencia técnica para la regularización de las actividades mineras</v>
          </cell>
        </row>
        <row r="8795">
          <cell r="A8795">
            <v>2402119</v>
          </cell>
          <cell r="B8795" t="str">
            <v>Puente construido en vía urbana existente</v>
          </cell>
        </row>
        <row r="8796">
          <cell r="A8796">
            <v>2409017</v>
          </cell>
          <cell r="B8796" t="str">
            <v>Laboratorio de investigación construido</v>
          </cell>
        </row>
        <row r="8797">
          <cell r="A8797">
            <v>3699060</v>
          </cell>
          <cell r="B8797" t="str">
            <v>Servicio de implementación sistemas de gestión</v>
          </cell>
        </row>
        <row r="8798">
          <cell r="A8798">
            <v>3699060</v>
          </cell>
          <cell r="B8798" t="str">
            <v>Servicio de implementación sistemas de gestión</v>
          </cell>
        </row>
        <row r="8799">
          <cell r="A8799">
            <v>3699060</v>
          </cell>
          <cell r="B8799" t="str">
            <v>Servicio de implementación sistemas de gestión</v>
          </cell>
        </row>
        <row r="8800">
          <cell r="A8800">
            <v>3699060</v>
          </cell>
          <cell r="B8800" t="str">
            <v>Servicio de implementación sistemas de gestión</v>
          </cell>
        </row>
        <row r="8801">
          <cell r="A8801">
            <v>3699060</v>
          </cell>
          <cell r="B8801" t="str">
            <v>Servicio de implementación sistemas de gestión</v>
          </cell>
        </row>
        <row r="8802">
          <cell r="A8802">
            <v>2504007</v>
          </cell>
          <cell r="B8802" t="str">
            <v>Servicio de implementación de estrategias para la vigilancia y monitoreoa la gestión pública</v>
          </cell>
        </row>
        <row r="8803">
          <cell r="A8803">
            <v>2504008</v>
          </cell>
          <cell r="B8803" t="str">
            <v>Servicio de información para el ejercicio del control público</v>
          </cell>
        </row>
        <row r="8804">
          <cell r="A8804">
            <v>2504009</v>
          </cell>
          <cell r="B8804" t="str">
            <v>Servicio de comunicación e interacción con la ciudadanía para el control público</v>
          </cell>
        </row>
        <row r="8805">
          <cell r="A8805">
            <v>2504009</v>
          </cell>
          <cell r="B8805" t="str">
            <v>Servicio de comunicación e interacción con la ciudadanía para el control público</v>
          </cell>
        </row>
        <row r="8806">
          <cell r="A8806">
            <v>2504010</v>
          </cell>
          <cell r="B8806" t="str">
            <v>Documentos metodológicos</v>
          </cell>
        </row>
        <row r="8807">
          <cell r="A8807">
            <v>2504011</v>
          </cell>
          <cell r="B8807" t="str">
            <v>Documentos normativos</v>
          </cell>
        </row>
        <row r="8808">
          <cell r="A8808">
            <v>3503015</v>
          </cell>
          <cell r="B8808" t="str">
            <v>Documentos de lineamientos técnicos</v>
          </cell>
        </row>
        <row r="8809">
          <cell r="A8809">
            <v>3503015</v>
          </cell>
          <cell r="B8809" t="str">
            <v>Documentos de lineamientos técnicos</v>
          </cell>
        </row>
        <row r="8810">
          <cell r="A8810">
            <v>3503015</v>
          </cell>
          <cell r="B8810" t="str">
            <v>Documentos de lineamientos técnicos</v>
          </cell>
        </row>
        <row r="8811">
          <cell r="A8811">
            <v>3503015</v>
          </cell>
          <cell r="B8811" t="str">
            <v>Documentos de lineamientos técnicos</v>
          </cell>
        </row>
        <row r="8812">
          <cell r="A8812">
            <v>3503015</v>
          </cell>
          <cell r="B8812" t="str">
            <v>Documentos de lineamientos técnicos</v>
          </cell>
        </row>
        <row r="8813">
          <cell r="A8813">
            <v>1707044</v>
          </cell>
          <cell r="B8813" t="str">
            <v>Servicio de control y certificación a las exportaciones de productos agropecuarios</v>
          </cell>
        </row>
        <row r="8814">
          <cell r="A8814">
            <v>1707045</v>
          </cell>
          <cell r="B8814" t="str">
            <v>Servicio de certificación en buenas practicas agropecuarias</v>
          </cell>
        </row>
        <row r="8815">
          <cell r="A8815">
            <v>1707046</v>
          </cell>
          <cell r="B8815" t="str">
            <v>Servicio de autorizaciones sanitarias y de inocuidad</v>
          </cell>
        </row>
        <row r="8816">
          <cell r="A8816">
            <v>1707047</v>
          </cell>
          <cell r="B8816" t="str">
            <v>Servicio de certificaciones sanitarias</v>
          </cell>
        </row>
        <row r="8817">
          <cell r="A8817">
            <v>1707048</v>
          </cell>
          <cell r="B8817" t="str">
            <v>Servicio de registro de empresas productoras, importadoras y comercializadoras de insumos veterinarios</v>
          </cell>
        </row>
        <row r="8818">
          <cell r="A8818">
            <v>1707049</v>
          </cell>
          <cell r="B8818" t="str">
            <v>Servicio de registro, inspección, vigilancia, control, y uso seguro de insumos veterinarios</v>
          </cell>
        </row>
        <row r="8819">
          <cell r="A8819">
            <v>1707049</v>
          </cell>
          <cell r="B8819" t="str">
            <v>Servicio de registro, inspección, vigilancia, control, y uso seguro de insumos veterinarios</v>
          </cell>
        </row>
        <row r="8820">
          <cell r="A8820">
            <v>1707049</v>
          </cell>
          <cell r="B8820" t="str">
            <v>Servicio de registro, inspección, vigilancia, control, y uso seguro de insumos veterinarios</v>
          </cell>
        </row>
        <row r="8821">
          <cell r="A8821">
            <v>1707050</v>
          </cell>
          <cell r="B8821" t="str">
            <v>Servicio de prevención y control de enfermedades</v>
          </cell>
        </row>
        <row r="8822">
          <cell r="A8822">
            <v>1707050</v>
          </cell>
          <cell r="B8822" t="str">
            <v>Servicio de prevención y control de enfermedades</v>
          </cell>
        </row>
        <row r="8823">
          <cell r="A8823">
            <v>1707051</v>
          </cell>
          <cell r="B8823" t="str">
            <v>Servicio de vigilancia epidemiológica veterinaria</v>
          </cell>
        </row>
        <row r="8824">
          <cell r="A8824">
            <v>1707051</v>
          </cell>
          <cell r="B8824" t="str">
            <v>Servicio de vigilancia epidemiológica veterinaria</v>
          </cell>
        </row>
        <row r="8825">
          <cell r="A8825">
            <v>1707052</v>
          </cell>
          <cell r="B8825" t="str">
            <v>Servicio de autorización de organismos de inspección</v>
          </cell>
        </row>
        <row r="8826">
          <cell r="A8826">
            <v>1707053</v>
          </cell>
          <cell r="B8826" t="str">
            <v>Servicio de registro a laboratorios externos</v>
          </cell>
        </row>
        <row r="8827">
          <cell r="A8827">
            <v>1707054</v>
          </cell>
          <cell r="B8827" t="str">
            <v>Servicio de autorizaciona laboratorios externos</v>
          </cell>
        </row>
        <row r="8828">
          <cell r="A8828">
            <v>1707055</v>
          </cell>
          <cell r="B8828" t="str">
            <v>Servicio de inspección, vigilancia y control en la producción y comercialización y uso seguro de semillas e insumos agrícolas</v>
          </cell>
        </row>
        <row r="8829">
          <cell r="A8829">
            <v>1707056</v>
          </cell>
          <cell r="B8829" t="str">
            <v>Servicio de vigilancia epidemiológica fitosanitaria</v>
          </cell>
        </row>
        <row r="8830">
          <cell r="A8830">
            <v>1707056</v>
          </cell>
          <cell r="B8830" t="str">
            <v>Servicio de vigilancia epidemiológica fitosanitaria</v>
          </cell>
        </row>
        <row r="8831">
          <cell r="A8831">
            <v>1707057</v>
          </cell>
          <cell r="B8831" t="str">
            <v>Servicio de registro para la producción y comercialización de insumos agrícolas</v>
          </cell>
        </row>
        <row r="8832">
          <cell r="A8832">
            <v>1707058</v>
          </cell>
          <cell r="B8832" t="str">
            <v>Servicio de control a la movilización de material vegetal y forestales</v>
          </cell>
        </row>
        <row r="8833">
          <cell r="A8833">
            <v>3399052</v>
          </cell>
          <cell r="B8833" t="str">
            <v>Sede construida y dotada</v>
          </cell>
        </row>
        <row r="8834">
          <cell r="A8834">
            <v>3399053</v>
          </cell>
          <cell r="B8834" t="str">
            <v>Documentos de lineamientos técnicos</v>
          </cell>
        </row>
        <row r="8835">
          <cell r="A8835">
            <v>3399053</v>
          </cell>
          <cell r="B8835" t="str">
            <v>Documentos de lineamientos técnicos</v>
          </cell>
        </row>
        <row r="8836">
          <cell r="A8836">
            <v>3399054</v>
          </cell>
          <cell r="B8836" t="str">
            <v>Documentos normativos</v>
          </cell>
        </row>
        <row r="8837">
          <cell r="A8837">
            <v>3399054</v>
          </cell>
          <cell r="B8837" t="str">
            <v>Documentos normativos</v>
          </cell>
        </row>
        <row r="8838">
          <cell r="A8838">
            <v>3399054</v>
          </cell>
          <cell r="B8838" t="str">
            <v>Documentos normativos</v>
          </cell>
        </row>
        <row r="8839">
          <cell r="A8839">
            <v>3399055</v>
          </cell>
          <cell r="B8839" t="str">
            <v>Documentos metodológicos</v>
          </cell>
        </row>
        <row r="8840">
          <cell r="A8840">
            <v>3399056</v>
          </cell>
          <cell r="B8840" t="str">
            <v>Documentos de planeación</v>
          </cell>
        </row>
        <row r="8841">
          <cell r="A8841">
            <v>3399056</v>
          </cell>
          <cell r="B8841" t="str">
            <v>Documentos de planeación</v>
          </cell>
        </row>
        <row r="8842">
          <cell r="A8842">
            <v>3399056</v>
          </cell>
          <cell r="B8842" t="str">
            <v>Documentos de planeación</v>
          </cell>
        </row>
        <row r="8843">
          <cell r="A8843">
            <v>3399058</v>
          </cell>
          <cell r="B8843" t="str">
            <v>Servicio de educación informal para la gestión administrativa</v>
          </cell>
        </row>
        <row r="8844">
          <cell r="A8844">
            <v>3399058</v>
          </cell>
          <cell r="B8844" t="str">
            <v>Servicio de educación informal para la gestión administrativa</v>
          </cell>
        </row>
        <row r="8845">
          <cell r="A8845">
            <v>3399060</v>
          </cell>
          <cell r="B8845" t="str">
            <v>Servicio de Gestión Documental</v>
          </cell>
        </row>
        <row r="8846">
          <cell r="A8846">
            <v>3399060</v>
          </cell>
          <cell r="B8846" t="str">
            <v>Servicio de Gestión Documental</v>
          </cell>
        </row>
        <row r="8847">
          <cell r="A8847">
            <v>3399060</v>
          </cell>
          <cell r="B8847" t="str">
            <v>Servicio de Gestión Documental</v>
          </cell>
        </row>
        <row r="8848">
          <cell r="A8848">
            <v>3399060</v>
          </cell>
          <cell r="B8848" t="str">
            <v>Servicio de Gestión Documental</v>
          </cell>
        </row>
        <row r="8849">
          <cell r="A8849">
            <v>3399060</v>
          </cell>
          <cell r="B8849" t="str">
            <v>Servicio de Gestión Documental</v>
          </cell>
        </row>
        <row r="8850">
          <cell r="A8850">
            <v>3399060</v>
          </cell>
          <cell r="B8850" t="str">
            <v>Servicio de Gestión Documental</v>
          </cell>
        </row>
        <row r="8851">
          <cell r="A8851">
            <v>3399060</v>
          </cell>
          <cell r="B8851" t="str">
            <v>Servicio de Gestión Documental</v>
          </cell>
        </row>
        <row r="8852">
          <cell r="A8852">
            <v>3399060</v>
          </cell>
          <cell r="B8852" t="str">
            <v>Servicio de Gestión Documental</v>
          </cell>
        </row>
        <row r="8853">
          <cell r="A8853">
            <v>3399060</v>
          </cell>
          <cell r="B8853" t="str">
            <v>Servicio de Gestión Documental</v>
          </cell>
        </row>
        <row r="8854">
          <cell r="A8854">
            <v>3399060</v>
          </cell>
          <cell r="B8854" t="str">
            <v>Servicio de Gestión Documental</v>
          </cell>
        </row>
        <row r="8855">
          <cell r="A8855">
            <v>3399060</v>
          </cell>
          <cell r="B8855" t="str">
            <v>Servicio de Gestión Documental</v>
          </cell>
        </row>
        <row r="8856">
          <cell r="A8856">
            <v>3399060</v>
          </cell>
          <cell r="B8856" t="str">
            <v>Servicio de Gestión Documental</v>
          </cell>
        </row>
        <row r="8857">
          <cell r="A8857">
            <v>3399060</v>
          </cell>
          <cell r="B8857" t="str">
            <v>Servicio de Gestión Documental</v>
          </cell>
        </row>
        <row r="8858">
          <cell r="A8858">
            <v>3399060</v>
          </cell>
          <cell r="B8858" t="str">
            <v>Servicio de Gestión Documental</v>
          </cell>
        </row>
        <row r="8859">
          <cell r="A8859">
            <v>3399060</v>
          </cell>
          <cell r="B8859" t="str">
            <v>Servicio de Gestión Documental</v>
          </cell>
        </row>
        <row r="8860">
          <cell r="A8860">
            <v>3399060</v>
          </cell>
          <cell r="B8860" t="str">
            <v>Servicio de Gestión Documental</v>
          </cell>
        </row>
        <row r="8861">
          <cell r="A8861">
            <v>3399061</v>
          </cell>
          <cell r="B8861" t="str">
            <v>Servicio de implementación del Sistema de Gestión</v>
          </cell>
        </row>
        <row r="8862">
          <cell r="A8862">
            <v>3399061</v>
          </cell>
          <cell r="B8862" t="str">
            <v>Servicio de implementación del Sistema de Gestión</v>
          </cell>
        </row>
        <row r="8863">
          <cell r="A8863">
            <v>3399061</v>
          </cell>
          <cell r="B8863" t="str">
            <v>Servicio de implementación del Sistema de Gestión</v>
          </cell>
        </row>
        <row r="8864">
          <cell r="A8864">
            <v>3399061</v>
          </cell>
          <cell r="B8864" t="str">
            <v>Servicio de implementación del Sistema de Gestión</v>
          </cell>
        </row>
        <row r="8865">
          <cell r="A8865">
            <v>3399061</v>
          </cell>
          <cell r="B8865" t="str">
            <v>Servicio de implementación del Sistema de Gestión</v>
          </cell>
        </row>
        <row r="8866">
          <cell r="A8866">
            <v>2408022</v>
          </cell>
          <cell r="B8866" t="str">
            <v>Servicio de apoyo financiero para la implementación de sistemas de transporte público de pasajeros</v>
          </cell>
        </row>
        <row r="8867">
          <cell r="A8867">
            <v>3301094</v>
          </cell>
          <cell r="B8867" t="str">
            <v>Estudios y diseños de infraestructura cultural</v>
          </cell>
        </row>
        <row r="8868">
          <cell r="A8868">
            <v>3301095</v>
          </cell>
          <cell r="B8868" t="str">
            <v>Servicio de asistencia técnica en gestión artística y cultural</v>
          </cell>
        </row>
        <row r="8869">
          <cell r="A8869">
            <v>3301095</v>
          </cell>
          <cell r="B8869" t="str">
            <v>Servicio de asistencia técnica en gestión artística y cultural</v>
          </cell>
        </row>
        <row r="8870">
          <cell r="A8870">
            <v>3301095</v>
          </cell>
          <cell r="B8870" t="str">
            <v>Servicio de asistencia técnica en gestión artística y cultural</v>
          </cell>
        </row>
        <row r="8871">
          <cell r="A8871">
            <v>3301096</v>
          </cell>
          <cell r="B8871" t="str">
            <v>Escuelas de música adecuadas y dotadas</v>
          </cell>
        </row>
        <row r="8872">
          <cell r="A8872">
            <v>3301097</v>
          </cell>
          <cell r="B8872" t="str">
            <v>Salas de danza adecuadasy dotadas</v>
          </cell>
        </row>
        <row r="8873">
          <cell r="A8873">
            <v>3301098</v>
          </cell>
          <cell r="B8873" t="str">
            <v>Servicio de acceso a materiales de lectura</v>
          </cell>
        </row>
        <row r="8874">
          <cell r="A8874">
            <v>3602029</v>
          </cell>
          <cell r="B8874" t="str">
            <v>Servicio de asistencia técnica para la generación y formalización del empleo</v>
          </cell>
        </row>
        <row r="8875">
          <cell r="A8875">
            <v>3602029</v>
          </cell>
          <cell r="B8875" t="str">
            <v>Servicio de asistencia técnica para la generación y formalización del empleo</v>
          </cell>
        </row>
        <row r="8876">
          <cell r="A8876">
            <v>3602029</v>
          </cell>
          <cell r="B8876" t="str">
            <v>Servicio de asistencia técnica para la generación y formalización del empleo</v>
          </cell>
        </row>
        <row r="8877">
          <cell r="A8877">
            <v>3602029</v>
          </cell>
          <cell r="B8877" t="str">
            <v>Servicio de asistencia técnica para la generación y formalización del empleo</v>
          </cell>
        </row>
        <row r="8878">
          <cell r="A8878">
            <v>3602029</v>
          </cell>
          <cell r="B8878" t="str">
            <v>Servicio de asistencia técnica para la generación y formalización del empleo</v>
          </cell>
        </row>
        <row r="8879">
          <cell r="A8879">
            <v>3602029</v>
          </cell>
          <cell r="B8879" t="str">
            <v>Servicio de asistencia técnica para la generación y formalización del empleo</v>
          </cell>
        </row>
        <row r="8880">
          <cell r="A8880">
            <v>1501017</v>
          </cell>
          <cell r="B8880" t="str">
            <v>Unidades Básicas de Carabineros construidas y dotadas</v>
          </cell>
        </row>
        <row r="8881">
          <cell r="A8881">
            <v>1501018</v>
          </cell>
          <cell r="B8881" t="str">
            <v>Unidades Básicas de Carabineros con mantenimiento</v>
          </cell>
        </row>
        <row r="8882">
          <cell r="A8882">
            <v>2899061</v>
          </cell>
          <cell r="B8882" t="str">
            <v>Sede construida y dotada</v>
          </cell>
        </row>
        <row r="8883">
          <cell r="A8883">
            <v>2999055</v>
          </cell>
          <cell r="B8883" t="str">
            <v>Servicio de gestión documental</v>
          </cell>
        </row>
        <row r="8884">
          <cell r="A8884">
            <v>2999055</v>
          </cell>
          <cell r="B8884" t="str">
            <v>Servicio de gestión documental</v>
          </cell>
        </row>
        <row r="8885">
          <cell r="A8885">
            <v>2999055</v>
          </cell>
          <cell r="B8885" t="str">
            <v>Servicio de gestión documental</v>
          </cell>
        </row>
        <row r="8886">
          <cell r="A8886">
            <v>2999055</v>
          </cell>
          <cell r="B8886" t="str">
            <v>Servicio de gestión documental</v>
          </cell>
        </row>
        <row r="8887">
          <cell r="A8887">
            <v>2999055</v>
          </cell>
          <cell r="B8887" t="str">
            <v>Servicio de gestión documental</v>
          </cell>
        </row>
        <row r="8888">
          <cell r="A8888">
            <v>2999055</v>
          </cell>
          <cell r="B8888" t="str">
            <v>Servicio de gestión documental</v>
          </cell>
        </row>
        <row r="8889">
          <cell r="A8889">
            <v>2999055</v>
          </cell>
          <cell r="B8889" t="str">
            <v>Servicio de gestión documental</v>
          </cell>
        </row>
        <row r="8890">
          <cell r="A8890">
            <v>2999055</v>
          </cell>
          <cell r="B8890" t="str">
            <v>Servicio de gestión documental</v>
          </cell>
        </row>
        <row r="8891">
          <cell r="A8891">
            <v>2999055</v>
          </cell>
          <cell r="B8891" t="str">
            <v>Servicio de gestión documental</v>
          </cell>
        </row>
        <row r="8892">
          <cell r="A8892">
            <v>2999055</v>
          </cell>
          <cell r="B8892" t="str">
            <v>Servicio de gestión documental</v>
          </cell>
        </row>
        <row r="8893">
          <cell r="A8893">
            <v>2999055</v>
          </cell>
          <cell r="B8893" t="str">
            <v>Servicio de gestión documental</v>
          </cell>
        </row>
        <row r="8894">
          <cell r="A8894">
            <v>2999055</v>
          </cell>
          <cell r="B8894" t="str">
            <v>Servicio de gestión documental</v>
          </cell>
        </row>
        <row r="8895">
          <cell r="A8895">
            <v>2999055</v>
          </cell>
          <cell r="B8895" t="str">
            <v>Servicio de gestión documental</v>
          </cell>
        </row>
        <row r="8896">
          <cell r="A8896">
            <v>2999055</v>
          </cell>
          <cell r="B8896" t="str">
            <v>Servicio de gestión documental</v>
          </cell>
        </row>
        <row r="8897">
          <cell r="A8897">
            <v>2999055</v>
          </cell>
          <cell r="B8897" t="str">
            <v>Servicio de gestión documental</v>
          </cell>
        </row>
        <row r="8898">
          <cell r="A8898">
            <v>2999055</v>
          </cell>
          <cell r="B8898" t="str">
            <v>Servicio de gestión documental</v>
          </cell>
        </row>
        <row r="8899">
          <cell r="A8899">
            <v>2999056</v>
          </cell>
          <cell r="B8899" t="str">
            <v>Documentos de lineamientos técnicos</v>
          </cell>
        </row>
        <row r="8900">
          <cell r="A8900">
            <v>2999056</v>
          </cell>
          <cell r="B8900" t="str">
            <v>Documentos de lineamientos técnicos</v>
          </cell>
        </row>
        <row r="8901">
          <cell r="A8901">
            <v>2999057</v>
          </cell>
          <cell r="B8901" t="str">
            <v>Documentos de planeación</v>
          </cell>
        </row>
        <row r="8902">
          <cell r="A8902">
            <v>2999057</v>
          </cell>
          <cell r="B8902" t="str">
            <v>Documentos de planeación</v>
          </cell>
        </row>
        <row r="8903">
          <cell r="A8903">
            <v>2999057</v>
          </cell>
          <cell r="B8903" t="str">
            <v>Documentos de planeación</v>
          </cell>
        </row>
        <row r="8904">
          <cell r="A8904">
            <v>2999058</v>
          </cell>
          <cell r="B8904" t="str">
            <v>Documentos metodológicos</v>
          </cell>
        </row>
        <row r="8905">
          <cell r="A8905">
            <v>2999059</v>
          </cell>
          <cell r="B8905" t="str">
            <v>Documentos normativos</v>
          </cell>
        </row>
        <row r="8906">
          <cell r="A8906">
            <v>2999059</v>
          </cell>
          <cell r="B8906" t="str">
            <v>Documentos normativos</v>
          </cell>
        </row>
        <row r="8907">
          <cell r="A8907">
            <v>2999059</v>
          </cell>
          <cell r="B8907" t="str">
            <v>Documentos normativos</v>
          </cell>
        </row>
        <row r="8908">
          <cell r="A8908">
            <v>2999061</v>
          </cell>
          <cell r="B8908" t="str">
            <v>Servicio de Educación Informal para la Gestión Administrativa</v>
          </cell>
        </row>
        <row r="8909">
          <cell r="A8909">
            <v>2999061</v>
          </cell>
          <cell r="B8909" t="str">
            <v>Servicio de Educación Informal para la Gestión Administrativa</v>
          </cell>
        </row>
        <row r="8910">
          <cell r="A8910">
            <v>2999063</v>
          </cell>
          <cell r="B8910" t="str">
            <v>Servicio de Implementación Sistemas de Gestión</v>
          </cell>
        </row>
        <row r="8911">
          <cell r="A8911">
            <v>2999063</v>
          </cell>
          <cell r="B8911" t="str">
            <v>Servicio de Implementación Sistemas de Gestión</v>
          </cell>
        </row>
        <row r="8912">
          <cell r="A8912">
            <v>2999063</v>
          </cell>
          <cell r="B8912" t="str">
            <v>Servicio de Implementación Sistemas de Gestión</v>
          </cell>
        </row>
        <row r="8913">
          <cell r="A8913">
            <v>2999063</v>
          </cell>
          <cell r="B8913" t="str">
            <v>Servicio de Implementación Sistemas de Gestión</v>
          </cell>
        </row>
        <row r="8914">
          <cell r="A8914">
            <v>2999063</v>
          </cell>
          <cell r="B8914" t="str">
            <v>Servicio de Implementación Sistemas de Gestión</v>
          </cell>
        </row>
        <row r="8915">
          <cell r="A8915">
            <v>3399052</v>
          </cell>
          <cell r="B8915" t="str">
            <v>Sede construida y dotada</v>
          </cell>
        </row>
        <row r="8916">
          <cell r="A8916">
            <v>2799061</v>
          </cell>
          <cell r="B8916" t="str">
            <v>Sede construida y dotada</v>
          </cell>
        </row>
        <row r="8917">
          <cell r="A8917">
            <v>2899052</v>
          </cell>
          <cell r="B8917" t="str">
            <v>Servicio de gestión documental</v>
          </cell>
        </row>
        <row r="8918">
          <cell r="A8918">
            <v>2899052</v>
          </cell>
          <cell r="B8918" t="str">
            <v>Servicio de gestión documental</v>
          </cell>
        </row>
        <row r="8919">
          <cell r="A8919">
            <v>2899052</v>
          </cell>
          <cell r="B8919" t="str">
            <v>Servicio de gestión documental</v>
          </cell>
        </row>
        <row r="8920">
          <cell r="A8920">
            <v>2899052</v>
          </cell>
          <cell r="B8920" t="str">
            <v>Servicio de gestión documental</v>
          </cell>
        </row>
        <row r="8921">
          <cell r="A8921">
            <v>2899052</v>
          </cell>
          <cell r="B8921" t="str">
            <v>Servicio de gestión documental</v>
          </cell>
        </row>
        <row r="8922">
          <cell r="A8922">
            <v>2899052</v>
          </cell>
          <cell r="B8922" t="str">
            <v>Servicio de gestión documental</v>
          </cell>
        </row>
        <row r="8923">
          <cell r="A8923">
            <v>2899052</v>
          </cell>
          <cell r="B8923" t="str">
            <v>Servicio de gestión documental</v>
          </cell>
        </row>
        <row r="8924">
          <cell r="A8924">
            <v>2899052</v>
          </cell>
          <cell r="B8924" t="str">
            <v>Servicio de gestión documental</v>
          </cell>
        </row>
        <row r="8925">
          <cell r="A8925">
            <v>2899052</v>
          </cell>
          <cell r="B8925" t="str">
            <v>Servicio de gestión documental</v>
          </cell>
        </row>
        <row r="8926">
          <cell r="A8926">
            <v>2899052</v>
          </cell>
          <cell r="B8926" t="str">
            <v>Servicio de gestión documental</v>
          </cell>
        </row>
        <row r="8927">
          <cell r="A8927">
            <v>2899052</v>
          </cell>
          <cell r="B8927" t="str">
            <v>Servicio de gestión documental</v>
          </cell>
        </row>
        <row r="8928">
          <cell r="A8928">
            <v>2899052</v>
          </cell>
          <cell r="B8928" t="str">
            <v>Servicio de gestión documental</v>
          </cell>
        </row>
        <row r="8929">
          <cell r="A8929">
            <v>2899052</v>
          </cell>
          <cell r="B8929" t="str">
            <v>Servicio de gestión documental</v>
          </cell>
        </row>
        <row r="8930">
          <cell r="A8930">
            <v>2899052</v>
          </cell>
          <cell r="B8930" t="str">
            <v>Servicio de gestión documental</v>
          </cell>
        </row>
        <row r="8931">
          <cell r="A8931">
            <v>2899052</v>
          </cell>
          <cell r="B8931" t="str">
            <v>Servicio de gestión documental</v>
          </cell>
        </row>
        <row r="8932">
          <cell r="A8932">
            <v>2899052</v>
          </cell>
          <cell r="B8932" t="str">
            <v>Servicio de gestión documental</v>
          </cell>
        </row>
        <row r="8933">
          <cell r="A8933">
            <v>2899053</v>
          </cell>
          <cell r="B8933" t="str">
            <v>Documentos de lineamientos técnicos</v>
          </cell>
        </row>
        <row r="8934">
          <cell r="A8934">
            <v>2899053</v>
          </cell>
          <cell r="B8934" t="str">
            <v>Documentos de lineamientos técnicos</v>
          </cell>
        </row>
        <row r="8935">
          <cell r="A8935">
            <v>2899054</v>
          </cell>
          <cell r="B8935" t="str">
            <v>Documentos de planeación</v>
          </cell>
        </row>
        <row r="8936">
          <cell r="A8936">
            <v>2899054</v>
          </cell>
          <cell r="B8936" t="str">
            <v>Documentos de planeación</v>
          </cell>
        </row>
        <row r="8937">
          <cell r="A8937">
            <v>2899054</v>
          </cell>
          <cell r="B8937" t="str">
            <v>Documentos de planeación</v>
          </cell>
        </row>
        <row r="8938">
          <cell r="A8938">
            <v>2899055</v>
          </cell>
          <cell r="B8938" t="str">
            <v>Documentos metodológicos</v>
          </cell>
        </row>
        <row r="8939">
          <cell r="A8939">
            <v>2899056</v>
          </cell>
          <cell r="B8939" t="str">
            <v>Documentos normativos</v>
          </cell>
        </row>
        <row r="8940">
          <cell r="A8940">
            <v>2899056</v>
          </cell>
          <cell r="B8940" t="str">
            <v>Documentos normativos</v>
          </cell>
        </row>
        <row r="8941">
          <cell r="A8941">
            <v>2899056</v>
          </cell>
          <cell r="B8941" t="str">
            <v>Documentos normativos</v>
          </cell>
        </row>
        <row r="8942">
          <cell r="A8942">
            <v>2899058</v>
          </cell>
          <cell r="B8942" t="str">
            <v>Servicio de Educación Informal para la Gestión Administrativa</v>
          </cell>
        </row>
        <row r="8943">
          <cell r="A8943">
            <v>2899058</v>
          </cell>
          <cell r="B8943" t="str">
            <v>Servicio de Educación Informal para la Gestión Administrativa</v>
          </cell>
        </row>
        <row r="8944">
          <cell r="A8944">
            <v>2899060</v>
          </cell>
          <cell r="B8944" t="str">
            <v>Servicio de Implementación Sistemas de Gestión</v>
          </cell>
        </row>
        <row r="8945">
          <cell r="A8945">
            <v>2899060</v>
          </cell>
          <cell r="B8945" t="str">
            <v>Servicio de Implementación Sistemas de Gestión</v>
          </cell>
        </row>
        <row r="8946">
          <cell r="A8946">
            <v>2899060</v>
          </cell>
          <cell r="B8946" t="str">
            <v>Servicio de Implementación Sistemas de Gestión</v>
          </cell>
        </row>
        <row r="8947">
          <cell r="A8947">
            <v>2899060</v>
          </cell>
          <cell r="B8947" t="str">
            <v>Servicio de Implementación Sistemas de Gestión</v>
          </cell>
        </row>
        <row r="8948">
          <cell r="A8948">
            <v>2899060</v>
          </cell>
          <cell r="B8948" t="str">
            <v>Servicio de Implementación Sistemas de Gestión</v>
          </cell>
        </row>
        <row r="8949">
          <cell r="A8949">
            <v>2899061</v>
          </cell>
          <cell r="B8949" t="str">
            <v>Sede construida y dotada</v>
          </cell>
        </row>
        <row r="8950">
          <cell r="A8950">
            <v>2399061</v>
          </cell>
          <cell r="B8950" t="str">
            <v>Sede construida y dotada</v>
          </cell>
        </row>
        <row r="8951">
          <cell r="A8951">
            <v>2499052</v>
          </cell>
          <cell r="B8951" t="str">
            <v>Servicio de gestión documental</v>
          </cell>
        </row>
        <row r="8952">
          <cell r="A8952">
            <v>2499052</v>
          </cell>
          <cell r="B8952" t="str">
            <v>Servicio de gestión documental</v>
          </cell>
        </row>
        <row r="8953">
          <cell r="A8953">
            <v>2499052</v>
          </cell>
          <cell r="B8953" t="str">
            <v>Servicio de gestión documental</v>
          </cell>
        </row>
        <row r="8954">
          <cell r="A8954">
            <v>2499052</v>
          </cell>
          <cell r="B8954" t="str">
            <v>Servicio de gestión documental</v>
          </cell>
        </row>
        <row r="8955">
          <cell r="A8955">
            <v>2499052</v>
          </cell>
          <cell r="B8955" t="str">
            <v>Servicio de gestión documental</v>
          </cell>
        </row>
        <row r="8956">
          <cell r="A8956">
            <v>2499052</v>
          </cell>
          <cell r="B8956" t="str">
            <v>Servicio de gestión documental</v>
          </cell>
        </row>
        <row r="8957">
          <cell r="A8957">
            <v>2499052</v>
          </cell>
          <cell r="B8957" t="str">
            <v>Servicio de gestión documental</v>
          </cell>
        </row>
        <row r="8958">
          <cell r="A8958">
            <v>2499052</v>
          </cell>
          <cell r="B8958" t="str">
            <v>Servicio de gestión documental</v>
          </cell>
        </row>
        <row r="8959">
          <cell r="A8959">
            <v>2499052</v>
          </cell>
          <cell r="B8959" t="str">
            <v>Servicio de gestión documental</v>
          </cell>
        </row>
        <row r="8960">
          <cell r="A8960">
            <v>2499052</v>
          </cell>
          <cell r="B8960" t="str">
            <v>Servicio de gestión documental</v>
          </cell>
        </row>
        <row r="8961">
          <cell r="A8961">
            <v>2499052</v>
          </cell>
          <cell r="B8961" t="str">
            <v>Servicio de gestión documental</v>
          </cell>
        </row>
        <row r="8962">
          <cell r="A8962">
            <v>2499052</v>
          </cell>
          <cell r="B8962" t="str">
            <v>Servicio de gestión documental</v>
          </cell>
        </row>
        <row r="8963">
          <cell r="A8963">
            <v>2499052</v>
          </cell>
          <cell r="B8963" t="str">
            <v>Servicio de gestión documental</v>
          </cell>
        </row>
        <row r="8964">
          <cell r="A8964">
            <v>2499052</v>
          </cell>
          <cell r="B8964" t="str">
            <v>Servicio de gestión documental</v>
          </cell>
        </row>
        <row r="8965">
          <cell r="A8965">
            <v>2499052</v>
          </cell>
          <cell r="B8965" t="str">
            <v>Servicio de gestión documental</v>
          </cell>
        </row>
        <row r="8966">
          <cell r="A8966">
            <v>2499052</v>
          </cell>
          <cell r="B8966" t="str">
            <v>Servicio de gestión documental</v>
          </cell>
        </row>
        <row r="8967">
          <cell r="A8967">
            <v>2499053</v>
          </cell>
          <cell r="B8967" t="str">
            <v>Documentos de lineamientos técnicos</v>
          </cell>
        </row>
        <row r="8968">
          <cell r="A8968">
            <v>2499053</v>
          </cell>
          <cell r="B8968" t="str">
            <v>Documentos de lineamientos técnicos</v>
          </cell>
        </row>
        <row r="8969">
          <cell r="A8969">
            <v>2499054</v>
          </cell>
          <cell r="B8969" t="str">
            <v>Documentos de planeación</v>
          </cell>
        </row>
        <row r="8970">
          <cell r="A8970">
            <v>2499054</v>
          </cell>
          <cell r="B8970" t="str">
            <v>Documentos de planeación</v>
          </cell>
        </row>
        <row r="8971">
          <cell r="A8971">
            <v>2499054</v>
          </cell>
          <cell r="B8971" t="str">
            <v>Documentos de planeación</v>
          </cell>
        </row>
        <row r="8972">
          <cell r="A8972">
            <v>2499055</v>
          </cell>
          <cell r="B8972" t="str">
            <v>Documentos metodológicos</v>
          </cell>
        </row>
        <row r="8973">
          <cell r="A8973">
            <v>2499056</v>
          </cell>
          <cell r="B8973" t="str">
            <v>Documentos normativos</v>
          </cell>
        </row>
        <row r="8974">
          <cell r="A8974">
            <v>2499056</v>
          </cell>
          <cell r="B8974" t="str">
            <v>Documentos normativos</v>
          </cell>
        </row>
        <row r="8975">
          <cell r="A8975">
            <v>2499056</v>
          </cell>
          <cell r="B8975" t="str">
            <v>Documentos normativos</v>
          </cell>
        </row>
        <row r="8976">
          <cell r="A8976">
            <v>2499057</v>
          </cell>
          <cell r="B8976" t="str">
            <v>Servicio de Apoyo Financiero para el Fortalecimiento del Talento Humano</v>
          </cell>
        </row>
        <row r="8977">
          <cell r="A8977">
            <v>2499058</v>
          </cell>
          <cell r="B8977" t="str">
            <v>Servicio de Educación Informal para la Gestión Administrativa</v>
          </cell>
        </row>
        <row r="8978">
          <cell r="A8978">
            <v>2499058</v>
          </cell>
          <cell r="B8978" t="str">
            <v>Servicio de Educación Informal para la Gestión Administrativa</v>
          </cell>
        </row>
        <row r="8979">
          <cell r="A8979">
            <v>2499060</v>
          </cell>
          <cell r="B8979" t="str">
            <v>Servicio de Implementación Sistemas de Gestión</v>
          </cell>
        </row>
        <row r="8980">
          <cell r="A8980">
            <v>2499060</v>
          </cell>
          <cell r="B8980" t="str">
            <v>Servicio de Implementación Sistemas de Gestión</v>
          </cell>
        </row>
        <row r="8981">
          <cell r="A8981">
            <v>2499060</v>
          </cell>
          <cell r="B8981" t="str">
            <v>Servicio de Implementación Sistemas de Gestión</v>
          </cell>
        </row>
        <row r="8982">
          <cell r="A8982">
            <v>2499060</v>
          </cell>
          <cell r="B8982" t="str">
            <v>Servicio de Implementación Sistemas de Gestión</v>
          </cell>
        </row>
        <row r="8983">
          <cell r="A8983">
            <v>2499060</v>
          </cell>
          <cell r="B8983" t="str">
            <v>Servicio de Implementación Sistemas de Gestión</v>
          </cell>
        </row>
        <row r="8984">
          <cell r="A8984">
            <v>2499061</v>
          </cell>
          <cell r="B8984" t="str">
            <v>Sede construida y dotada</v>
          </cell>
        </row>
        <row r="8985">
          <cell r="A8985">
            <v>2408025</v>
          </cell>
          <cell r="B8985" t="str">
            <v>Sistema lineal teleférico urbano construido</v>
          </cell>
        </row>
        <row r="8986">
          <cell r="A8986">
            <v>2408026</v>
          </cell>
          <cell r="B8986" t="str">
            <v>Sistema lineal teleférico urbano ampliado</v>
          </cell>
        </row>
        <row r="8987">
          <cell r="A8987">
            <v>2408026</v>
          </cell>
          <cell r="B8987" t="str">
            <v>Sistema lineal teleférico urbano ampliado</v>
          </cell>
        </row>
        <row r="8988">
          <cell r="A8988">
            <v>2408026</v>
          </cell>
          <cell r="B8988" t="str">
            <v>Sistema lineal teleférico urbano ampliado</v>
          </cell>
        </row>
        <row r="8989">
          <cell r="A8989">
            <v>2408025</v>
          </cell>
          <cell r="B8989" t="str">
            <v>Sistema lineal teleférico urbano construido</v>
          </cell>
        </row>
        <row r="8990">
          <cell r="A8990">
            <v>2408027</v>
          </cell>
          <cell r="B8990" t="str">
            <v>Sistema lineal teleférico urbano mantenido</v>
          </cell>
        </row>
        <row r="8991">
          <cell r="A8991">
            <v>2408026</v>
          </cell>
          <cell r="B8991" t="str">
            <v>Sistema lineal teleférico urbano ampliado</v>
          </cell>
        </row>
        <row r="8992">
          <cell r="A8992">
            <v>2408027</v>
          </cell>
          <cell r="B8992" t="str">
            <v>Sistema lineal teleférico urbano mantenido</v>
          </cell>
        </row>
        <row r="8993">
          <cell r="A8993">
            <v>2408027</v>
          </cell>
          <cell r="B8993" t="str">
            <v>Sistema lineal teleférico urbano mantenido</v>
          </cell>
        </row>
        <row r="8994">
          <cell r="A8994">
            <v>1709099</v>
          </cell>
          <cell r="B8994" t="str">
            <v>Distritos de adecuación de tierras construidos y ampliados</v>
          </cell>
        </row>
        <row r="8995">
          <cell r="A8995">
            <v>1709100</v>
          </cell>
          <cell r="B8995" t="str">
            <v>Distritos de adecuación de tierras rehabilitados, complementados y modernizados</v>
          </cell>
        </row>
        <row r="8996">
          <cell r="A8996">
            <v>1709100</v>
          </cell>
          <cell r="B8996" t="str">
            <v>Distritos de adecuación de tierras rehabilitados, complementados y modernizados</v>
          </cell>
        </row>
        <row r="8997">
          <cell r="A8997">
            <v>1709100</v>
          </cell>
          <cell r="B8997" t="str">
            <v>Distritos de adecuación de tierras rehabilitados, complementados y modernizados</v>
          </cell>
        </row>
        <row r="8998">
          <cell r="A8998">
            <v>1709100</v>
          </cell>
          <cell r="B8998" t="str">
            <v>Distritos de adecuación de tierras rehabilitados, complementados y modernizados</v>
          </cell>
        </row>
        <row r="8999">
          <cell r="A8999">
            <v>1709101</v>
          </cell>
          <cell r="B8999" t="str">
            <v>Servicio de administración, operación y conservación de distritos de adecuación de tierras de propiedad del estado</v>
          </cell>
        </row>
        <row r="9000">
          <cell r="A9000">
            <v>1709101</v>
          </cell>
          <cell r="B9000" t="str">
            <v>Servicio de administración, operación y conservación de distritos de adecuación de tierras de propiedad del estado</v>
          </cell>
        </row>
        <row r="9001">
          <cell r="A9001">
            <v>1709101</v>
          </cell>
          <cell r="B9001" t="str">
            <v>Servicio de administración, operación y conservación de distritos de adecuación de tierras de propiedad del estado</v>
          </cell>
        </row>
        <row r="9002">
          <cell r="A9002">
            <v>1709101</v>
          </cell>
          <cell r="B9002" t="str">
            <v>Servicio de administración, operación y conservación de distritos de adecuación de tierras de propiedad del estado</v>
          </cell>
        </row>
        <row r="9003">
          <cell r="A9003">
            <v>1709102</v>
          </cell>
          <cell r="B9003" t="str">
            <v>Servicio de acompañamiento a la prestación del servicio público de adecuación de tierras</v>
          </cell>
        </row>
        <row r="9004">
          <cell r="A9004">
            <v>1709102</v>
          </cell>
          <cell r="B9004" t="str">
            <v>Servicio de acompañamiento a la prestación del servicio público de adecuación de tierras</v>
          </cell>
        </row>
        <row r="9005">
          <cell r="A9005">
            <v>1709102</v>
          </cell>
          <cell r="B9005" t="str">
            <v>Servicio de acompañamiento a la prestación del servicio público de adecuación de tierras</v>
          </cell>
        </row>
        <row r="9006">
          <cell r="A9006">
            <v>1709102</v>
          </cell>
          <cell r="B9006" t="str">
            <v>Servicio de acompañamiento a la prestación del servicio público de adecuación de tierras</v>
          </cell>
        </row>
        <row r="9007">
          <cell r="A9007">
            <v>1709102</v>
          </cell>
          <cell r="B9007" t="str">
            <v>Servicio de acompañamiento a la prestación del servicio público de adecuación de tierras</v>
          </cell>
        </row>
        <row r="9008">
          <cell r="A9008">
            <v>1709102</v>
          </cell>
          <cell r="B9008" t="str">
            <v>Servicio de acompañamiento a la prestación del servicio público de adecuación de tierras</v>
          </cell>
        </row>
        <row r="9009">
          <cell r="A9009">
            <v>1709102</v>
          </cell>
          <cell r="B9009" t="str">
            <v>Servicio de acompañamiento a la prestación del servicio público de adecuación de tierras</v>
          </cell>
        </row>
        <row r="9010">
          <cell r="A9010">
            <v>1709103</v>
          </cell>
          <cell r="B9010" t="str">
            <v>Servicio de trámites legales de asociaciones de usuarios de distritos de adecuación de tierras</v>
          </cell>
        </row>
        <row r="9011">
          <cell r="A9011">
            <v>1709103</v>
          </cell>
          <cell r="B9011" t="str">
            <v>Servicio de trámites legales de asociaciones de usuarios de distritos de adecuación de tierras</v>
          </cell>
        </row>
        <row r="9012">
          <cell r="A9012">
            <v>1709103</v>
          </cell>
          <cell r="B9012" t="str">
            <v>Servicio de trámites legales de asociaciones de usuarios de distritos de adecuación de tierras</v>
          </cell>
        </row>
        <row r="9013">
          <cell r="A9013">
            <v>1709103</v>
          </cell>
          <cell r="B9013" t="str">
            <v>Servicio de trámites legales de asociaciones de usuarios de distritos de adecuación de tierras</v>
          </cell>
        </row>
        <row r="9014">
          <cell r="A9014">
            <v>1709104</v>
          </cell>
          <cell r="B9014" t="str">
            <v>Documentos de lineamientos técnicos</v>
          </cell>
        </row>
        <row r="9015">
          <cell r="A9015">
            <v>1305015</v>
          </cell>
          <cell r="B9015" t="str">
            <v>Servicio de información implementado</v>
          </cell>
        </row>
        <row r="9016">
          <cell r="A9016">
            <v>1709097</v>
          </cell>
          <cell r="B9016" t="str">
            <v>Estudios de preinversión para adecuación de tierras</v>
          </cell>
        </row>
        <row r="9017">
          <cell r="A9017">
            <v>1709097</v>
          </cell>
          <cell r="B9017" t="str">
            <v>Estudios de preinversión para adecuación de tierras</v>
          </cell>
        </row>
        <row r="9018">
          <cell r="A9018">
            <v>1709097</v>
          </cell>
          <cell r="B9018" t="str">
            <v>Estudios de preinversión para adecuación de tierras</v>
          </cell>
        </row>
        <row r="9019">
          <cell r="A9019">
            <v>1709097</v>
          </cell>
          <cell r="B9019" t="str">
            <v>Estudios de preinversión para adecuación de tierras</v>
          </cell>
        </row>
        <row r="9020">
          <cell r="A9020">
            <v>1709097</v>
          </cell>
          <cell r="B9020" t="str">
            <v>Estudios de preinversión para adecuación de tierras</v>
          </cell>
        </row>
        <row r="9021">
          <cell r="A9021">
            <v>1709098</v>
          </cell>
          <cell r="B9021" t="str">
            <v>Servicio de revisión de proyectos de adecuación de tierras</v>
          </cell>
        </row>
        <row r="9022">
          <cell r="A9022">
            <v>2799063</v>
          </cell>
          <cell r="B9022" t="str">
            <v>Servicios de información implementados</v>
          </cell>
        </row>
        <row r="9023">
          <cell r="A9023">
            <v>2799063</v>
          </cell>
          <cell r="B9023" t="str">
            <v>Servicios de información implementados</v>
          </cell>
        </row>
        <row r="9024">
          <cell r="A9024">
            <v>2999064</v>
          </cell>
          <cell r="B9024" t="str">
            <v>Servicios de información actualizados</v>
          </cell>
        </row>
        <row r="9025">
          <cell r="A9025">
            <v>2999065</v>
          </cell>
          <cell r="B9025" t="str">
            <v>Servicios de información implementados</v>
          </cell>
        </row>
        <row r="9026">
          <cell r="A9026">
            <v>2499063</v>
          </cell>
          <cell r="B9026" t="str">
            <v>Servicios de información implementados</v>
          </cell>
        </row>
        <row r="9027">
          <cell r="A9027">
            <v>2499063</v>
          </cell>
          <cell r="B9027" t="str">
            <v>Servicios de información implementados</v>
          </cell>
        </row>
        <row r="9028">
          <cell r="A9028">
            <v>2599062</v>
          </cell>
          <cell r="B9028" t="str">
            <v>Servicios de información actualizados</v>
          </cell>
        </row>
        <row r="9029">
          <cell r="A9029">
            <v>2599063</v>
          </cell>
          <cell r="B9029" t="str">
            <v>Servicios de información implementados</v>
          </cell>
        </row>
        <row r="9030">
          <cell r="A9030">
            <v>2599063</v>
          </cell>
          <cell r="B9030" t="str">
            <v>Servicios de información implementados</v>
          </cell>
        </row>
        <row r="9031">
          <cell r="A9031">
            <v>2599063</v>
          </cell>
          <cell r="B9031" t="str">
            <v>Servicios de información implementados</v>
          </cell>
        </row>
        <row r="9032">
          <cell r="A9032">
            <v>2799062</v>
          </cell>
          <cell r="B9032" t="str">
            <v>Servicios de información actualizados</v>
          </cell>
        </row>
        <row r="9033">
          <cell r="A9033">
            <v>2799063</v>
          </cell>
          <cell r="B9033" t="str">
            <v>Servicios de información implementados</v>
          </cell>
        </row>
        <row r="9034">
          <cell r="A9034">
            <v>1599074</v>
          </cell>
          <cell r="B9034" t="str">
            <v>Servicios de información implementados</v>
          </cell>
        </row>
        <row r="9035">
          <cell r="A9035">
            <v>1599074</v>
          </cell>
          <cell r="B9035" t="str">
            <v>Servicios de información implementados</v>
          </cell>
        </row>
        <row r="9036">
          <cell r="A9036">
            <v>2199064</v>
          </cell>
          <cell r="B9036" t="str">
            <v>Servicios de información actualizados</v>
          </cell>
        </row>
        <row r="9037">
          <cell r="A9037">
            <v>2199065</v>
          </cell>
          <cell r="B9037" t="str">
            <v>Servicios de información implementados</v>
          </cell>
        </row>
        <row r="9038">
          <cell r="A9038">
            <v>2199065</v>
          </cell>
          <cell r="B9038" t="str">
            <v>Servicios de información implementados</v>
          </cell>
        </row>
        <row r="9039">
          <cell r="A9039">
            <v>2199065</v>
          </cell>
          <cell r="B9039" t="str">
            <v>Servicios de información implementados</v>
          </cell>
        </row>
        <row r="9040">
          <cell r="A9040">
            <v>2299062</v>
          </cell>
          <cell r="B9040" t="str">
            <v>Servicios de información actualizados</v>
          </cell>
        </row>
        <row r="9041">
          <cell r="A9041">
            <v>2299063</v>
          </cell>
          <cell r="B9041" t="str">
            <v>Servicios de información implementados</v>
          </cell>
        </row>
        <row r="9042">
          <cell r="A9042">
            <v>2299063</v>
          </cell>
          <cell r="B9042" t="str">
            <v>Servicios de información implementados</v>
          </cell>
        </row>
        <row r="9043">
          <cell r="A9043">
            <v>2299063</v>
          </cell>
          <cell r="B9043" t="str">
            <v>Servicios de información implementados</v>
          </cell>
        </row>
        <row r="9044">
          <cell r="A9044">
            <v>2399062</v>
          </cell>
          <cell r="B9044" t="str">
            <v>Servicios de información actualizados</v>
          </cell>
        </row>
        <row r="9045">
          <cell r="A9045">
            <v>2399063</v>
          </cell>
          <cell r="B9045" t="str">
            <v>Servicios de información implementados</v>
          </cell>
        </row>
        <row r="9046">
          <cell r="A9046">
            <v>2399063</v>
          </cell>
          <cell r="B9046" t="str">
            <v>Servicios de información implementados</v>
          </cell>
        </row>
        <row r="9047">
          <cell r="A9047">
            <v>2399063</v>
          </cell>
          <cell r="B9047" t="str">
            <v>Servicios de información implementados</v>
          </cell>
        </row>
        <row r="9048">
          <cell r="A9048">
            <v>2499062</v>
          </cell>
          <cell r="B9048" t="str">
            <v>Servicios de información actualizados</v>
          </cell>
        </row>
        <row r="9049">
          <cell r="A9049">
            <v>2499063</v>
          </cell>
          <cell r="B9049" t="str">
            <v>Servicios de información implementados</v>
          </cell>
        </row>
        <row r="9050">
          <cell r="A9050">
            <v>2999065</v>
          </cell>
          <cell r="B9050" t="str">
            <v>Servicios de información implementados</v>
          </cell>
        </row>
        <row r="9051">
          <cell r="A9051">
            <v>2999065</v>
          </cell>
          <cell r="B9051" t="str">
            <v>Servicios de información implementados</v>
          </cell>
        </row>
        <row r="9052">
          <cell r="A9052">
            <v>1702016</v>
          </cell>
          <cell r="B9052" t="str">
            <v>Servicio de apoyo para el fomento de la asociatividad</v>
          </cell>
        </row>
        <row r="9053">
          <cell r="A9053">
            <v>1702016</v>
          </cell>
          <cell r="B9053" t="str">
            <v>Servicio de apoyo para el fomento de la asociatividad</v>
          </cell>
        </row>
        <row r="9054">
          <cell r="A9054">
            <v>1702017</v>
          </cell>
          <cell r="B9054" t="str">
            <v>Servicio de apoyo para el fomento organizativo de la Agricultura Campesina, Familiar y Comunitaria</v>
          </cell>
        </row>
        <row r="9055">
          <cell r="A9055">
            <v>1702018</v>
          </cell>
          <cell r="B9055" t="str">
            <v>Documentos de lineamientos técnicos</v>
          </cell>
        </row>
        <row r="9056">
          <cell r="A9056">
            <v>1702019</v>
          </cell>
          <cell r="B9056" t="str">
            <v>Documentos metodológicos</v>
          </cell>
        </row>
        <row r="9057">
          <cell r="A9057">
            <v>1702021</v>
          </cell>
          <cell r="B9057" t="str">
            <v>Servicio de acompañamiento productivo y empresarial</v>
          </cell>
        </row>
        <row r="9058">
          <cell r="A9058">
            <v>1702021</v>
          </cell>
          <cell r="B9058" t="str">
            <v>Servicio de acompañamiento productivo y empresarial</v>
          </cell>
        </row>
        <row r="9059">
          <cell r="A9059">
            <v>1702021</v>
          </cell>
          <cell r="B9059" t="str">
            <v>Servicio de acompañamiento productivo y empresarial</v>
          </cell>
        </row>
        <row r="9060">
          <cell r="A9060">
            <v>1702022</v>
          </cell>
          <cell r="B9060" t="str">
            <v>Estudios de preinversión</v>
          </cell>
        </row>
        <row r="9061">
          <cell r="A9061">
            <v>3703007</v>
          </cell>
          <cell r="B9061" t="str">
            <v>Servicio de formulación de proyectos</v>
          </cell>
        </row>
        <row r="9062">
          <cell r="A9062">
            <v>3703008</v>
          </cell>
          <cell r="B9062" t="str">
            <v>Servicio de apoyo financiero para proyectos de fortalecimiento institucional</v>
          </cell>
        </row>
        <row r="9063">
          <cell r="A9063">
            <v>204014</v>
          </cell>
          <cell r="B9063" t="str">
            <v>Servicio de gestión de alianzas para la garantía de los derechos de los jóvenes</v>
          </cell>
        </row>
        <row r="9064">
          <cell r="A9064">
            <v>3302066</v>
          </cell>
          <cell r="B9064" t="str">
            <v>Servicios de educación informal para la promoción y divulgación de la diversidad lingüística y sus medios de expresión y difusión</v>
          </cell>
        </row>
        <row r="9065">
          <cell r="A9065">
            <v>3302066</v>
          </cell>
          <cell r="B9065" t="str">
            <v>Servicios de educación informal para la promoción y divulgación de la diversidad lingüística y sus medios de expresión y difusión</v>
          </cell>
        </row>
        <row r="9066">
          <cell r="A9066">
            <v>4302076</v>
          </cell>
          <cell r="B9066" t="str">
            <v>Servicio de inspección, vigilancia y control al Sistema Nacional del Deporte</v>
          </cell>
        </row>
        <row r="9067">
          <cell r="A9067">
            <v>2106018</v>
          </cell>
          <cell r="B9067" t="str">
            <v>Servicio de asistencia técnica para el manejo de temas minero energéticos internacionales</v>
          </cell>
        </row>
        <row r="9068">
          <cell r="A9068">
            <v>2106018</v>
          </cell>
          <cell r="B9068" t="str">
            <v>Servicio de asistencia técnica para el manejo de temas minero energéticos internacionales</v>
          </cell>
        </row>
        <row r="9069">
          <cell r="A9069">
            <v>2106019</v>
          </cell>
          <cell r="B9069" t="str">
            <v>Servicio de divulgación del sector minero energético</v>
          </cell>
        </row>
        <row r="9070">
          <cell r="A9070">
            <v>2106019</v>
          </cell>
          <cell r="B9070" t="str">
            <v>Servicio de divulgación del sector minero energético</v>
          </cell>
        </row>
        <row r="9071">
          <cell r="A9071">
            <v>2106019</v>
          </cell>
          <cell r="B9071" t="str">
            <v>Servicio de divulgación del sector minero energético</v>
          </cell>
        </row>
        <row r="9072">
          <cell r="A9072">
            <v>2106019</v>
          </cell>
          <cell r="B9072" t="str">
            <v>Servicio de divulgación del sector minero energético</v>
          </cell>
        </row>
        <row r="9073">
          <cell r="A9073">
            <v>2106019</v>
          </cell>
          <cell r="B9073" t="str">
            <v>Servicio de divulgación del sector minero energético</v>
          </cell>
        </row>
        <row r="9074">
          <cell r="A9074">
            <v>2106019</v>
          </cell>
          <cell r="B9074" t="str">
            <v>Servicio de divulgación del sector minero energético</v>
          </cell>
        </row>
        <row r="9075">
          <cell r="A9075">
            <v>2106019</v>
          </cell>
          <cell r="B9075" t="str">
            <v>Servicio de divulgación del sector minero energético</v>
          </cell>
        </row>
        <row r="9076">
          <cell r="A9076">
            <v>2106019</v>
          </cell>
          <cell r="B9076" t="str">
            <v>Servicio de divulgación del sector minero energético</v>
          </cell>
        </row>
        <row r="9077">
          <cell r="A9077">
            <v>2102034</v>
          </cell>
          <cell r="B9077" t="str">
            <v>Servicio de levantamiento y actualización de activos energéticos</v>
          </cell>
        </row>
        <row r="9078">
          <cell r="A9078">
            <v>2104020</v>
          </cell>
          <cell r="B9078" t="str">
            <v>Documentos de investigación</v>
          </cell>
        </row>
        <row r="9079">
          <cell r="A9079">
            <v>2106020</v>
          </cell>
          <cell r="B9079" t="str">
            <v>Servicio de asistencia técnica para la intervención de áreas afectadas por el sector minero energético</v>
          </cell>
        </row>
        <row r="9080">
          <cell r="A9080">
            <v>2106020</v>
          </cell>
          <cell r="B9080" t="str">
            <v>Servicio de asistencia técnica para la intervención de áreas afectadas por el sector minero energético</v>
          </cell>
        </row>
        <row r="9081">
          <cell r="A9081">
            <v>2104021</v>
          </cell>
          <cell r="B9081" t="str">
            <v>Servicio de asistencia técnica para la reconversión socio laboral de personas dedicadas a la minería</v>
          </cell>
        </row>
        <row r="9082">
          <cell r="A9082">
            <v>2104021</v>
          </cell>
          <cell r="B9082" t="str">
            <v>Servicio de asistencia técnica para la reconversión socio laboral de personas dedicadas a la minería</v>
          </cell>
        </row>
        <row r="9083">
          <cell r="A9083">
            <v>2104021</v>
          </cell>
          <cell r="B9083" t="str">
            <v>Servicio de asistencia técnica para la reconversión socio laboral de personas dedicadas a la minería</v>
          </cell>
        </row>
        <row r="9084">
          <cell r="A9084">
            <v>2104022</v>
          </cell>
          <cell r="B9084" t="str">
            <v>Servicio de asistencia técnica para la innovación y el desarrollo tecnológico en la minería</v>
          </cell>
        </row>
        <row r="9085">
          <cell r="A9085">
            <v>2104022</v>
          </cell>
          <cell r="B9085" t="str">
            <v>Servicio de asistencia técnica para la innovación y el desarrollo tecnológico en la minería</v>
          </cell>
        </row>
        <row r="9086">
          <cell r="A9086">
            <v>2104022</v>
          </cell>
          <cell r="B9086" t="str">
            <v>Servicio de asistencia técnica para la innovación y el desarrollo tecnológico en la minería</v>
          </cell>
        </row>
        <row r="9087">
          <cell r="A9087">
            <v>2104022</v>
          </cell>
          <cell r="B9087" t="str">
            <v>Servicio de asistencia técnica para la innovación y el desarrollo tecnológico en la minería</v>
          </cell>
        </row>
        <row r="9088">
          <cell r="A9088">
            <v>2102035</v>
          </cell>
          <cell r="B9088" t="str">
            <v>Servicio de asistencia técnica para el fortalecimiento de capacidades organizativas de los prestadores del servicio en las Zonas no Interconectadas del país</v>
          </cell>
        </row>
        <row r="9089">
          <cell r="A9089">
            <v>2102036</v>
          </cell>
          <cell r="B9089" t="str">
            <v>Servicio de educación informal a las comunidades en temas de eficiencia energética y el uso racional de la energía</v>
          </cell>
        </row>
        <row r="9090">
          <cell r="A9090">
            <v>2102036</v>
          </cell>
          <cell r="B9090" t="str">
            <v>Servicio de educación informal a las comunidades en temas de eficiencia energética y el uso racional de la energía</v>
          </cell>
        </row>
        <row r="9091">
          <cell r="A9091">
            <v>4101068</v>
          </cell>
          <cell r="B9091" t="str">
            <v>Servicios de divulgación de tematicas de memoria histórica</v>
          </cell>
        </row>
        <row r="9092">
          <cell r="A9092">
            <v>4101068</v>
          </cell>
          <cell r="B9092" t="str">
            <v>Servicios de divulgación de tematicas de memoria histórica</v>
          </cell>
        </row>
        <row r="9093">
          <cell r="A9093">
            <v>4101068</v>
          </cell>
          <cell r="B9093" t="str">
            <v>Servicios de divulgación de tematicas de memoria histórica</v>
          </cell>
        </row>
        <row r="9094">
          <cell r="A9094">
            <v>1704026</v>
          </cell>
          <cell r="B9094" t="str">
            <v>Servicio de constitución de resguardos</v>
          </cell>
        </row>
        <row r="9095">
          <cell r="A9095">
            <v>1704027</v>
          </cell>
          <cell r="B9095" t="str">
            <v>Servicio de ampliación de resguardos</v>
          </cell>
        </row>
        <row r="9096">
          <cell r="A9096">
            <v>1704028</v>
          </cell>
          <cell r="B9096" t="str">
            <v>Servicio de caracterización de los territorios indígenas ocupados o poseídos ancestralmente</v>
          </cell>
        </row>
        <row r="9097">
          <cell r="A9097">
            <v>1704029</v>
          </cell>
          <cell r="B9097" t="str">
            <v>Servicio de adquisición de tierras y/o mejoras para comunidades étnicas</v>
          </cell>
        </row>
        <row r="9098">
          <cell r="A9098">
            <v>1704030</v>
          </cell>
          <cell r="B9098" t="str">
            <v>Servicio de apoyo financiero para iniciativas comunitarias</v>
          </cell>
        </row>
        <row r="9099">
          <cell r="A9099">
            <v>1707060</v>
          </cell>
          <cell r="B9099" t="str">
            <v>Estudios de preinversión</v>
          </cell>
        </row>
        <row r="9100">
          <cell r="A9100">
            <v>1707061</v>
          </cell>
          <cell r="B9100" t="str">
            <v>Servicio de prevención y control de plagas</v>
          </cell>
        </row>
        <row r="9101">
          <cell r="A9101">
            <v>1707061</v>
          </cell>
          <cell r="B9101" t="str">
            <v>Servicio de prevención y control de plagas</v>
          </cell>
        </row>
        <row r="9102">
          <cell r="A9102">
            <v>1707061</v>
          </cell>
          <cell r="B9102" t="str">
            <v>Servicio de prevención y control de plagas</v>
          </cell>
        </row>
        <row r="9103">
          <cell r="A9103">
            <v>1707061</v>
          </cell>
          <cell r="B9103" t="str">
            <v>Servicio de prevención y control de plagas</v>
          </cell>
        </row>
        <row r="9104">
          <cell r="A9104">
            <v>1707062</v>
          </cell>
          <cell r="B9104" t="str">
            <v>Servicio de autorización de organismos de inspección</v>
          </cell>
        </row>
        <row r="9105">
          <cell r="A9105">
            <v>1707063</v>
          </cell>
          <cell r="B9105" t="str">
            <v>Servicio de registro de variedades vegetales protegidas</v>
          </cell>
        </row>
        <row r="9106">
          <cell r="A9106">
            <v>1704031</v>
          </cell>
          <cell r="B9106" t="str">
            <v>Servicio de saneamiento de resguardos</v>
          </cell>
        </row>
        <row r="9107">
          <cell r="A9107">
            <v>1704032</v>
          </cell>
          <cell r="B9107" t="str">
            <v>Servicio de delimitación del territorio de las comunidades indígenas</v>
          </cell>
        </row>
        <row r="9108">
          <cell r="A9108">
            <v>1704033</v>
          </cell>
          <cell r="B9108" t="str">
            <v>Servicio de mediación de resolución de conflictos territoriales de comunidades étnicas</v>
          </cell>
        </row>
        <row r="9109">
          <cell r="A9109">
            <v>1704034</v>
          </cell>
          <cell r="B9109" t="str">
            <v>Servicio de titulación colectiva a comunidades negras</v>
          </cell>
        </row>
        <row r="9110">
          <cell r="A9110">
            <v>3502105</v>
          </cell>
          <cell r="B9110" t="str">
            <v>Servicio de asistencia técnica a unidades artesanales para acceder a mercados electrónicos</v>
          </cell>
        </row>
        <row r="9111">
          <cell r="A9111">
            <v>3502106</v>
          </cell>
          <cell r="B9111" t="str">
            <v>Servicios de divulgación del Subsistema Nacional de Calidad</v>
          </cell>
        </row>
        <row r="9112">
          <cell r="A9112">
            <v>1707064</v>
          </cell>
          <cell r="B9112" t="str">
            <v>Servicio de autorización del uso para Organismos vivos modificados (OVM)</v>
          </cell>
        </row>
        <row r="9113">
          <cell r="A9113">
            <v>2302082</v>
          </cell>
          <cell r="B9113" t="str">
            <v>Servicio de apoyo financiero para fortalecer el Gobierno Digital</v>
          </cell>
        </row>
        <row r="9114">
          <cell r="A9114">
            <v>2701004</v>
          </cell>
          <cell r="B9114" t="str">
            <v>Servicio de información Doctrinario y Normativo</v>
          </cell>
        </row>
        <row r="9115">
          <cell r="A9115">
            <v>4301035</v>
          </cell>
          <cell r="B9115" t="str">
            <v>Servicio de educación informal en recreación</v>
          </cell>
        </row>
        <row r="9116">
          <cell r="A9116">
            <v>3503016</v>
          </cell>
          <cell r="B9116" t="str">
            <v>Servicio de inspección, vigilancia y control en temas asociados al Subsistema Nacional de Calidad (SICAL), al régimen de control de precios y al sector valuatorio del país</v>
          </cell>
        </row>
        <row r="9117">
          <cell r="A9117">
            <v>3503016</v>
          </cell>
          <cell r="B9117" t="str">
            <v>Servicio de inspección, vigilancia y control en temas asociados al Subsistema Nacional de Calidad (SICAL), al régimen de control de precios y al sector valuatorio del país</v>
          </cell>
        </row>
        <row r="9118">
          <cell r="A9118">
            <v>3503016</v>
          </cell>
          <cell r="B9118" t="str">
            <v>Servicio de inspección, vigilancia y control en temas asociados al Subsistema Nacional de Calidad (SICAL), al régimen de control de precios y al sector valuatorio del país</v>
          </cell>
        </row>
        <row r="9119">
          <cell r="A9119">
            <v>3503017</v>
          </cell>
          <cell r="B9119" t="str">
            <v>Servicios de protección al consumidor dentro de las competencias de la Superintendencia de Industria y Comercio</v>
          </cell>
        </row>
        <row r="9120">
          <cell r="A9120">
            <v>3503017</v>
          </cell>
          <cell r="B9120" t="str">
            <v>Servicios de protección al consumidor dentro de las competencias de la Superintendencia de Industria y Comercio</v>
          </cell>
        </row>
        <row r="9121">
          <cell r="A9121">
            <v>3503017</v>
          </cell>
          <cell r="B9121" t="str">
            <v>Servicios de protección al consumidor dentro de las competencias de la Superintendencia de Industria y Comercio</v>
          </cell>
        </row>
        <row r="9122">
          <cell r="A9122">
            <v>3503018</v>
          </cell>
          <cell r="B9122" t="str">
            <v>Servicio para la protección de la competencia</v>
          </cell>
        </row>
        <row r="9123">
          <cell r="A9123">
            <v>3503018</v>
          </cell>
          <cell r="B9123" t="str">
            <v>Servicio para la protección de la competencia</v>
          </cell>
        </row>
        <row r="9124">
          <cell r="A9124">
            <v>3503018</v>
          </cell>
          <cell r="B9124" t="str">
            <v>Servicio para la protección de la competencia</v>
          </cell>
        </row>
        <row r="9125">
          <cell r="A9125">
            <v>3299062</v>
          </cell>
          <cell r="B9125" t="str">
            <v>Servicios de información actualizados</v>
          </cell>
        </row>
        <row r="9126">
          <cell r="A9126">
            <v>3299063</v>
          </cell>
          <cell r="B9126" t="str">
            <v>Servicios de información implementados</v>
          </cell>
        </row>
        <row r="9127">
          <cell r="A9127">
            <v>3299063</v>
          </cell>
          <cell r="B9127" t="str">
            <v>Servicios de información implementados</v>
          </cell>
        </row>
        <row r="9128">
          <cell r="A9128">
            <v>3299063</v>
          </cell>
          <cell r="B9128" t="str">
            <v>Servicios de información implementados</v>
          </cell>
        </row>
        <row r="9129">
          <cell r="A9129">
            <v>1708046</v>
          </cell>
          <cell r="B9129" t="str">
            <v>Servicio de apoyo financiero para el mantenimiento y conservacion de los bancos de germoplasma</v>
          </cell>
        </row>
        <row r="9130">
          <cell r="A9130">
            <v>1704022</v>
          </cell>
          <cell r="B9130" t="str">
            <v>Servicio de información para la planificación agropecuaria</v>
          </cell>
        </row>
        <row r="9131">
          <cell r="A9131">
            <v>1704022</v>
          </cell>
          <cell r="B9131" t="str">
            <v>Servicio de información para la planificación agropecuaria</v>
          </cell>
        </row>
        <row r="9132">
          <cell r="A9132">
            <v>1704023</v>
          </cell>
          <cell r="B9132" t="str">
            <v>Servicio de análisis de información para la planificación agropecuaria</v>
          </cell>
        </row>
        <row r="9133">
          <cell r="A9133">
            <v>1704024</v>
          </cell>
          <cell r="B9133" t="str">
            <v>Servicio de gestión de información para la planificación agropecuaria</v>
          </cell>
        </row>
        <row r="9134">
          <cell r="A9134">
            <v>1704025</v>
          </cell>
          <cell r="B9134" t="str">
            <v>Servicio de apoyo a la gestión de conocimiento y comunicaciones</v>
          </cell>
        </row>
        <row r="9135">
          <cell r="A9135">
            <v>3301100</v>
          </cell>
          <cell r="B9135" t="str">
            <v>Servicio de divulgación y publicaciones</v>
          </cell>
        </row>
        <row r="9136">
          <cell r="A9136">
            <v>2103019</v>
          </cell>
          <cell r="B9136" t="str">
            <v>Servicio de apoyo financiero para la reconversión socio laboral de las actividades de contrabando de combustibles</v>
          </cell>
        </row>
        <row r="9137">
          <cell r="A9137">
            <v>2103020</v>
          </cell>
          <cell r="B9137" t="str">
            <v>Servicio de asistencia técnica para la asignación de los volúmenes de combustibles líquidos derivados del petróleo subsidiados para las zonas de frontera</v>
          </cell>
        </row>
        <row r="9138">
          <cell r="A9138">
            <v>2103021</v>
          </cell>
          <cell r="B9138" t="str">
            <v>Servicio de apoyo financiero para el control del consumo de combustibles líquidos derivados del petróleo en las zonas de frontera</v>
          </cell>
        </row>
        <row r="9139">
          <cell r="A9139">
            <v>3399062</v>
          </cell>
          <cell r="B9139" t="str">
            <v>Servicios de información actualizados</v>
          </cell>
        </row>
        <row r="9140">
          <cell r="A9140">
            <v>3399063</v>
          </cell>
          <cell r="B9140" t="str">
            <v>Servicios de información implementados</v>
          </cell>
        </row>
        <row r="9141">
          <cell r="A9141">
            <v>3399063</v>
          </cell>
          <cell r="B9141" t="str">
            <v>Servicios de información implementados</v>
          </cell>
        </row>
        <row r="9142">
          <cell r="A9142">
            <v>3399063</v>
          </cell>
          <cell r="B9142" t="str">
            <v>Servicios de información implementados</v>
          </cell>
        </row>
        <row r="9143">
          <cell r="A9143">
            <v>3399063</v>
          </cell>
          <cell r="B9143" t="str">
            <v>Servicios de información implementados</v>
          </cell>
        </row>
        <row r="9144">
          <cell r="A9144">
            <v>3599921</v>
          </cell>
          <cell r="B9144" t="str">
            <v>Servicios de información actualizados</v>
          </cell>
        </row>
        <row r="9145">
          <cell r="A9145">
            <v>3599922</v>
          </cell>
          <cell r="B9145" t="str">
            <v>Servicios de información implementados</v>
          </cell>
        </row>
        <row r="9146">
          <cell r="A9146">
            <v>3599922</v>
          </cell>
          <cell r="B9146" t="str">
            <v>Servicios de información implementados</v>
          </cell>
        </row>
        <row r="9147">
          <cell r="A9147">
            <v>3599922</v>
          </cell>
          <cell r="B9147" t="str">
            <v>Servicios de información implementados</v>
          </cell>
        </row>
        <row r="9148">
          <cell r="A9148">
            <v>3699061</v>
          </cell>
          <cell r="B9148" t="str">
            <v>Servicios de información actualizados</v>
          </cell>
        </row>
        <row r="9149">
          <cell r="A9149">
            <v>3699062</v>
          </cell>
          <cell r="B9149" t="str">
            <v>Servicios de información implementados</v>
          </cell>
        </row>
        <row r="9150">
          <cell r="A9150">
            <v>3699062</v>
          </cell>
          <cell r="B9150" t="str">
            <v>Servicios de información implementados</v>
          </cell>
        </row>
        <row r="9151">
          <cell r="A9151">
            <v>3699062</v>
          </cell>
          <cell r="B9151" t="str">
            <v>Servicios de información implementados</v>
          </cell>
        </row>
        <row r="9152">
          <cell r="A9152">
            <v>3799060</v>
          </cell>
          <cell r="B9152" t="str">
            <v>Servicios de información actualizados</v>
          </cell>
        </row>
        <row r="9153">
          <cell r="A9153">
            <v>3799061</v>
          </cell>
          <cell r="B9153" t="str">
            <v>Servicios de información implementados</v>
          </cell>
        </row>
        <row r="9154">
          <cell r="A9154">
            <v>3799061</v>
          </cell>
          <cell r="B9154" t="str">
            <v>Servicios de información implementados</v>
          </cell>
        </row>
        <row r="9155">
          <cell r="A9155">
            <v>3799061</v>
          </cell>
          <cell r="B9155" t="str">
            <v>Servicios de información implementados</v>
          </cell>
        </row>
        <row r="9156">
          <cell r="A9156">
            <v>3999060</v>
          </cell>
          <cell r="B9156" t="str">
            <v>Servicios de información actualizados</v>
          </cell>
        </row>
        <row r="9157">
          <cell r="A9157">
            <v>3999061</v>
          </cell>
          <cell r="B9157" t="str">
            <v>Servicios de información implementados</v>
          </cell>
        </row>
        <row r="9158">
          <cell r="A9158">
            <v>3999061</v>
          </cell>
          <cell r="B9158" t="str">
            <v>Servicios de información implementados</v>
          </cell>
        </row>
        <row r="9159">
          <cell r="A9159">
            <v>3999061</v>
          </cell>
          <cell r="B9159" t="str">
            <v>Servicios de información implementados</v>
          </cell>
        </row>
        <row r="9160">
          <cell r="A9160">
            <v>4099060</v>
          </cell>
          <cell r="B9160" t="str">
            <v>Servicios de información actualizados</v>
          </cell>
        </row>
        <row r="9161">
          <cell r="A9161">
            <v>4099061</v>
          </cell>
          <cell r="B9161" t="str">
            <v>Servicios de información implementados</v>
          </cell>
        </row>
        <row r="9162">
          <cell r="A9162">
            <v>4099061</v>
          </cell>
          <cell r="B9162" t="str">
            <v>Servicios de información implementados</v>
          </cell>
        </row>
        <row r="9163">
          <cell r="A9163">
            <v>4099061</v>
          </cell>
          <cell r="B9163" t="str">
            <v>Servicios de información implementados</v>
          </cell>
        </row>
        <row r="9164">
          <cell r="A9164">
            <v>4199060</v>
          </cell>
          <cell r="B9164" t="str">
            <v>Servicios de información actualizados</v>
          </cell>
        </row>
        <row r="9165">
          <cell r="A9165">
            <v>4199061</v>
          </cell>
          <cell r="B9165" t="str">
            <v>Servicios de información implementados</v>
          </cell>
        </row>
        <row r="9166">
          <cell r="A9166">
            <v>4199061</v>
          </cell>
          <cell r="B9166" t="str">
            <v>Servicios de información implementados</v>
          </cell>
        </row>
        <row r="9167">
          <cell r="A9167">
            <v>4199061</v>
          </cell>
          <cell r="B9167" t="str">
            <v>Servicios de información implementados</v>
          </cell>
        </row>
        <row r="9168">
          <cell r="A9168">
            <v>4299060</v>
          </cell>
          <cell r="B9168" t="str">
            <v>Servicios de información actualizados</v>
          </cell>
        </row>
        <row r="9169">
          <cell r="A9169">
            <v>4299061</v>
          </cell>
          <cell r="B9169" t="str">
            <v>Servicios de información implementados</v>
          </cell>
        </row>
        <row r="9170">
          <cell r="A9170">
            <v>4299061</v>
          </cell>
          <cell r="B9170" t="str">
            <v>Servicios de información implementados</v>
          </cell>
        </row>
        <row r="9171">
          <cell r="A9171">
            <v>4299061</v>
          </cell>
          <cell r="B9171" t="str">
            <v>Servicios de información implementados</v>
          </cell>
        </row>
        <row r="9172">
          <cell r="A9172">
            <v>3503019</v>
          </cell>
          <cell r="B9172" t="str">
            <v>Servicio para promover la propiedad industrial</v>
          </cell>
        </row>
        <row r="9173">
          <cell r="A9173">
            <v>3503019</v>
          </cell>
          <cell r="B9173" t="str">
            <v>Servicio para promover la propiedad industrial</v>
          </cell>
        </row>
        <row r="9174">
          <cell r="A9174">
            <v>3503020</v>
          </cell>
          <cell r="B9174" t="str">
            <v>Servicio de registro de propiedad industrial e información tecnológica</v>
          </cell>
        </row>
        <row r="9175">
          <cell r="A9175">
            <v>3503020</v>
          </cell>
          <cell r="B9175" t="str">
            <v>Servicio de registro de propiedad industrial e información tecnológica</v>
          </cell>
        </row>
        <row r="9176">
          <cell r="A9176">
            <v>3503021</v>
          </cell>
          <cell r="B9176" t="str">
            <v>Servicios de inspección, vigilancia y control a las cámaras de comercio y comerciantes</v>
          </cell>
        </row>
        <row r="9177">
          <cell r="A9177">
            <v>3503021</v>
          </cell>
          <cell r="B9177" t="str">
            <v>Servicios de inspección, vigilancia y control a las cámaras de comercio y comerciantes</v>
          </cell>
        </row>
        <row r="9178">
          <cell r="A9178">
            <v>3503021</v>
          </cell>
          <cell r="B9178" t="str">
            <v>Servicios de inspección, vigilancia y control a las cámaras de comercio y comerciantes</v>
          </cell>
        </row>
        <row r="9179">
          <cell r="A9179">
            <v>3503022</v>
          </cell>
          <cell r="B9179" t="str">
            <v>Servicios de inspección, vigilancia y control para la protección de los datos personales</v>
          </cell>
        </row>
        <row r="9180">
          <cell r="A9180">
            <v>3503022</v>
          </cell>
          <cell r="B9180" t="str">
            <v>Servicios de inspección, vigilancia y control para la protección de los datos personales</v>
          </cell>
        </row>
        <row r="9181">
          <cell r="A9181">
            <v>3503022</v>
          </cell>
          <cell r="B9181" t="str">
            <v>Servicios de inspección, vigilancia y control para la protección de los datos personales</v>
          </cell>
        </row>
        <row r="9182">
          <cell r="A9182">
            <v>3503023</v>
          </cell>
          <cell r="B9182" t="str">
            <v>Servicio jurisdiccionales para la protección del consumidor, la competencia y la propiedad industrial</v>
          </cell>
        </row>
        <row r="9183">
          <cell r="A9183">
            <v>3503024</v>
          </cell>
          <cell r="B9183" t="str">
            <v>Servicios de educación informal en temas de la Superintendencia de Industria y Comercio</v>
          </cell>
        </row>
        <row r="9184">
          <cell r="A9184">
            <v>3503024</v>
          </cell>
          <cell r="B9184" t="str">
            <v>Servicios de educación informal en temas de la Superintendencia de Industria y Comercio</v>
          </cell>
        </row>
        <row r="9185">
          <cell r="A9185">
            <v>3503024</v>
          </cell>
          <cell r="B9185" t="str">
            <v>Servicios de educación informal en temas de la Superintendencia de Industria y Comercio</v>
          </cell>
        </row>
        <row r="9186">
          <cell r="A9186">
            <v>3503024</v>
          </cell>
          <cell r="B9186" t="str">
            <v>Servicios de educación informal en temas de la Superintendencia de Industria y Comercio</v>
          </cell>
        </row>
        <row r="9187">
          <cell r="A9187">
            <v>3503024</v>
          </cell>
          <cell r="B9187" t="str">
            <v>Servicios de educación informal en temas de la Superintendencia de Industria y Comercio</v>
          </cell>
        </row>
        <row r="9188">
          <cell r="A9188">
            <v>3503024</v>
          </cell>
          <cell r="B9188" t="str">
            <v>Servicios de educación informal en temas de la Superintendencia de Industria y Comercio</v>
          </cell>
        </row>
        <row r="9189">
          <cell r="A9189">
            <v>3503024</v>
          </cell>
          <cell r="B9189" t="str">
            <v>Servicios de educación informal en temas de la Superintendencia de Industria y Comercio</v>
          </cell>
        </row>
        <row r="9190">
          <cell r="A9190">
            <v>3503024</v>
          </cell>
          <cell r="B9190" t="str">
            <v>Servicios de educación informal en temas de la Superintendencia de Industria y Comercio</v>
          </cell>
        </row>
        <row r="9191">
          <cell r="A9191">
            <v>3503024</v>
          </cell>
          <cell r="B9191" t="str">
            <v>Servicios de educación informal en temas de la Superintendencia de Industria y Comercio</v>
          </cell>
        </row>
        <row r="9192">
          <cell r="A9192">
            <v>2106015</v>
          </cell>
          <cell r="B9192" t="str">
            <v>Servicio de información de la cadena de hidrocarburos</v>
          </cell>
        </row>
        <row r="9193">
          <cell r="A9193">
            <v>2106015</v>
          </cell>
          <cell r="B9193" t="str">
            <v>Servicio de información de la cadena de hidrocarburos</v>
          </cell>
        </row>
        <row r="9194">
          <cell r="A9194">
            <v>2106015</v>
          </cell>
          <cell r="B9194" t="str">
            <v>Servicio de información de la cadena de hidrocarburos</v>
          </cell>
        </row>
        <row r="9195">
          <cell r="A9195">
            <v>2899062</v>
          </cell>
          <cell r="B9195" t="str">
            <v>Servicios de información actualizados</v>
          </cell>
        </row>
        <row r="9196">
          <cell r="A9196">
            <v>2899063</v>
          </cell>
          <cell r="B9196" t="str">
            <v>Servicios de información implementados</v>
          </cell>
        </row>
        <row r="9197">
          <cell r="A9197">
            <v>4399060</v>
          </cell>
          <cell r="B9197" t="str">
            <v>Servicios de información actualizados</v>
          </cell>
        </row>
        <row r="9198">
          <cell r="A9198">
            <v>4399061</v>
          </cell>
          <cell r="B9198" t="str">
            <v>Servicios de información implementados</v>
          </cell>
        </row>
        <row r="9199">
          <cell r="A9199">
            <v>4399061</v>
          </cell>
          <cell r="B9199" t="str">
            <v>Servicios de información implementados</v>
          </cell>
        </row>
        <row r="9200">
          <cell r="A9200">
            <v>4399061</v>
          </cell>
          <cell r="B9200" t="str">
            <v>Servicios de información implementados</v>
          </cell>
        </row>
        <row r="9201">
          <cell r="A9201">
            <v>2899063</v>
          </cell>
          <cell r="B9201" t="str">
            <v>Servicios de información implementados</v>
          </cell>
        </row>
        <row r="9202">
          <cell r="A9202">
            <v>2899063</v>
          </cell>
          <cell r="B9202" t="str">
            <v>Servicios de información implementados</v>
          </cell>
        </row>
        <row r="9203">
          <cell r="A9203">
            <v>299063</v>
          </cell>
          <cell r="B9203" t="str">
            <v>Servicios de información actualizados</v>
          </cell>
        </row>
        <row r="9204">
          <cell r="A9204">
            <v>299064</v>
          </cell>
          <cell r="B9204" t="str">
            <v>Servicios de información implementados</v>
          </cell>
        </row>
        <row r="9205">
          <cell r="A9205">
            <v>299064</v>
          </cell>
          <cell r="B9205" t="str">
            <v>Servicios de información implementados</v>
          </cell>
        </row>
        <row r="9206">
          <cell r="A9206">
            <v>299064</v>
          </cell>
          <cell r="B9206" t="str">
            <v>Servicios de información implementados</v>
          </cell>
        </row>
        <row r="9207">
          <cell r="A9207">
            <v>1799062</v>
          </cell>
          <cell r="B9207" t="str">
            <v>Servicios de información actualizados</v>
          </cell>
        </row>
        <row r="9208">
          <cell r="A9208">
            <v>1799063</v>
          </cell>
          <cell r="B9208" t="str">
            <v>Servicios de información implementados</v>
          </cell>
        </row>
        <row r="9209">
          <cell r="A9209">
            <v>1799063</v>
          </cell>
          <cell r="B9209" t="str">
            <v>Servicios de información implementados</v>
          </cell>
        </row>
        <row r="9210">
          <cell r="A9210">
            <v>1799063</v>
          </cell>
          <cell r="B9210" t="str">
            <v>Servicios de información implementados</v>
          </cell>
        </row>
        <row r="9211">
          <cell r="A9211">
            <v>1999063</v>
          </cell>
          <cell r="B9211" t="str">
            <v>Servicios de información actualizados</v>
          </cell>
        </row>
        <row r="9212">
          <cell r="A9212">
            <v>1999064</v>
          </cell>
          <cell r="B9212" t="str">
            <v>Servicios de información implementados</v>
          </cell>
        </row>
        <row r="9213">
          <cell r="A9213">
            <v>1999064</v>
          </cell>
          <cell r="B9213" t="str">
            <v>Servicios de información implementados</v>
          </cell>
        </row>
        <row r="9214">
          <cell r="A9214">
            <v>1999064</v>
          </cell>
          <cell r="B9214" t="str">
            <v>Servicios de información implementados</v>
          </cell>
        </row>
        <row r="9215">
          <cell r="A9215">
            <v>1299062</v>
          </cell>
          <cell r="B9215" t="str">
            <v>Servicios de información actualizados</v>
          </cell>
        </row>
        <row r="9216">
          <cell r="A9216">
            <v>1299063</v>
          </cell>
          <cell r="B9216" t="str">
            <v>Servicios de información implementados</v>
          </cell>
        </row>
        <row r="9217">
          <cell r="A9217">
            <v>1299063</v>
          </cell>
          <cell r="B9217" t="str">
            <v>Servicios de información implementados</v>
          </cell>
        </row>
        <row r="9218">
          <cell r="A9218">
            <v>1299063</v>
          </cell>
          <cell r="B9218" t="str">
            <v>Servicios de información implementados</v>
          </cell>
        </row>
        <row r="9219">
          <cell r="A9219">
            <v>199065</v>
          </cell>
          <cell r="B9219" t="str">
            <v>Servicios de información actualizados</v>
          </cell>
        </row>
        <row r="9220">
          <cell r="A9220">
            <v>199066</v>
          </cell>
          <cell r="B9220" t="str">
            <v>Servicios de información implementados</v>
          </cell>
        </row>
        <row r="9221">
          <cell r="A9221">
            <v>199066</v>
          </cell>
          <cell r="B9221" t="str">
            <v>Servicios de información implementados</v>
          </cell>
        </row>
        <row r="9222">
          <cell r="A9222">
            <v>199066</v>
          </cell>
          <cell r="B9222" t="str">
            <v>Servicios de información implementados</v>
          </cell>
        </row>
        <row r="9223">
          <cell r="A9223">
            <v>399063</v>
          </cell>
          <cell r="B9223" t="str">
            <v>Servicios de información actualizados</v>
          </cell>
        </row>
        <row r="9224">
          <cell r="A9224">
            <v>399063</v>
          </cell>
          <cell r="B9224" t="str">
            <v>Servicios de información actualizados</v>
          </cell>
        </row>
        <row r="9225">
          <cell r="A9225">
            <v>399064</v>
          </cell>
          <cell r="B9225" t="str">
            <v>Servicios de información implementados</v>
          </cell>
        </row>
        <row r="9226">
          <cell r="A9226">
            <v>399064</v>
          </cell>
          <cell r="B9226" t="str">
            <v>Servicios de información implementados</v>
          </cell>
        </row>
        <row r="9227">
          <cell r="A9227">
            <v>399064</v>
          </cell>
          <cell r="B9227" t="str">
            <v>Servicios de información implementados</v>
          </cell>
        </row>
        <row r="9228">
          <cell r="A9228">
            <v>499062</v>
          </cell>
          <cell r="B9228" t="str">
            <v>Servicios de información actualizados</v>
          </cell>
        </row>
        <row r="9229">
          <cell r="A9229">
            <v>499063</v>
          </cell>
          <cell r="B9229" t="str">
            <v>Servicios de información implementados</v>
          </cell>
        </row>
        <row r="9230">
          <cell r="A9230">
            <v>499063</v>
          </cell>
          <cell r="B9230" t="str">
            <v>Servicios de información implementados</v>
          </cell>
        </row>
        <row r="9231">
          <cell r="A9231">
            <v>499063</v>
          </cell>
          <cell r="B9231" t="str">
            <v>Servicios de información implementados</v>
          </cell>
        </row>
        <row r="9232">
          <cell r="A9232">
            <v>599066</v>
          </cell>
          <cell r="B9232" t="str">
            <v>Servicios de información actualizados</v>
          </cell>
        </row>
        <row r="9233">
          <cell r="A9233">
            <v>599067</v>
          </cell>
          <cell r="B9233" t="str">
            <v>Servicios de información implementados</v>
          </cell>
        </row>
        <row r="9234">
          <cell r="A9234">
            <v>599067</v>
          </cell>
          <cell r="B9234" t="str">
            <v>Servicios de información implementados</v>
          </cell>
        </row>
        <row r="9235">
          <cell r="A9235">
            <v>599067</v>
          </cell>
          <cell r="B9235" t="str">
            <v>Servicios de información implementados</v>
          </cell>
        </row>
        <row r="9236">
          <cell r="A9236">
            <v>1199062</v>
          </cell>
          <cell r="B9236" t="str">
            <v>Servicios de información actualizados</v>
          </cell>
        </row>
        <row r="9237">
          <cell r="A9237">
            <v>1199063</v>
          </cell>
          <cell r="B9237" t="str">
            <v>Servicios de información implementados</v>
          </cell>
        </row>
        <row r="9238">
          <cell r="A9238">
            <v>1199063</v>
          </cell>
          <cell r="B9238" t="str">
            <v>Servicios de información implementados</v>
          </cell>
        </row>
        <row r="9239">
          <cell r="A9239">
            <v>1199063</v>
          </cell>
          <cell r="B9239" t="str">
            <v>Servicios de información implementados</v>
          </cell>
        </row>
        <row r="9240">
          <cell r="A9240">
            <v>1399062</v>
          </cell>
          <cell r="B9240" t="str">
            <v>Servicios de información actualizados</v>
          </cell>
        </row>
        <row r="9241">
          <cell r="A9241">
            <v>1399063</v>
          </cell>
          <cell r="B9241" t="str">
            <v>Servicios de información implementados</v>
          </cell>
        </row>
        <row r="9242">
          <cell r="A9242">
            <v>1399063</v>
          </cell>
          <cell r="B9242" t="str">
            <v>Servicios de información implementados</v>
          </cell>
        </row>
        <row r="9243">
          <cell r="A9243">
            <v>1399063</v>
          </cell>
          <cell r="B9243" t="str">
            <v>Servicios de información implementados</v>
          </cell>
        </row>
        <row r="9244">
          <cell r="A9244">
            <v>1599073</v>
          </cell>
          <cell r="B9244" t="str">
            <v>Servicios de información actualizados</v>
          </cell>
        </row>
        <row r="9245">
          <cell r="A9245">
            <v>1599074</v>
          </cell>
          <cell r="B9245" t="str">
            <v>Servicios de información implementados</v>
          </cell>
        </row>
        <row r="9246">
          <cell r="A9246">
            <v>1299061</v>
          </cell>
          <cell r="B9246" t="str">
            <v>Sede construida y dotada</v>
          </cell>
        </row>
        <row r="9247">
          <cell r="A9247">
            <v>1399052</v>
          </cell>
          <cell r="B9247" t="str">
            <v>Servicio de Gestión Documental</v>
          </cell>
        </row>
        <row r="9248">
          <cell r="A9248">
            <v>1399052</v>
          </cell>
          <cell r="B9248" t="str">
            <v>Servicio de Gestión Documental</v>
          </cell>
        </row>
        <row r="9249">
          <cell r="A9249">
            <v>1399052</v>
          </cell>
          <cell r="B9249" t="str">
            <v>Servicio de Gestión Documental</v>
          </cell>
        </row>
        <row r="9250">
          <cell r="A9250">
            <v>1399052</v>
          </cell>
          <cell r="B9250" t="str">
            <v>Servicio de Gestión Documental</v>
          </cell>
        </row>
        <row r="9251">
          <cell r="A9251">
            <v>1399052</v>
          </cell>
          <cell r="B9251" t="str">
            <v>Servicio de Gestión Documental</v>
          </cell>
        </row>
        <row r="9252">
          <cell r="A9252">
            <v>1399052</v>
          </cell>
          <cell r="B9252" t="str">
            <v>Servicio de Gestión Documental</v>
          </cell>
        </row>
        <row r="9253">
          <cell r="A9253">
            <v>1399052</v>
          </cell>
          <cell r="B9253" t="str">
            <v>Servicio de Gestión Documental</v>
          </cell>
        </row>
        <row r="9254">
          <cell r="A9254">
            <v>1399052</v>
          </cell>
          <cell r="B9254" t="str">
            <v>Servicio de Gestión Documental</v>
          </cell>
        </row>
        <row r="9255">
          <cell r="A9255">
            <v>1399052</v>
          </cell>
          <cell r="B9255" t="str">
            <v>Servicio de Gestión Documental</v>
          </cell>
        </row>
        <row r="9256">
          <cell r="A9256">
            <v>1399052</v>
          </cell>
          <cell r="B9256" t="str">
            <v>Servicio de Gestión Documental</v>
          </cell>
        </row>
        <row r="9257">
          <cell r="A9257">
            <v>1399052</v>
          </cell>
          <cell r="B9257" t="str">
            <v>Servicio de Gestión Documental</v>
          </cell>
        </row>
        <row r="9258">
          <cell r="A9258">
            <v>1399052</v>
          </cell>
          <cell r="B9258" t="str">
            <v>Servicio de Gestión Documental</v>
          </cell>
        </row>
        <row r="9259">
          <cell r="A9259">
            <v>1399052</v>
          </cell>
          <cell r="B9259" t="str">
            <v>Servicio de Gestión Documental</v>
          </cell>
        </row>
        <row r="9260">
          <cell r="A9260">
            <v>1399052</v>
          </cell>
          <cell r="B9260" t="str">
            <v>Servicio de Gestión Documental</v>
          </cell>
        </row>
        <row r="9261">
          <cell r="A9261">
            <v>1399052</v>
          </cell>
          <cell r="B9261" t="str">
            <v>Servicio de Gestión Documental</v>
          </cell>
        </row>
        <row r="9262">
          <cell r="A9262">
            <v>1399052</v>
          </cell>
          <cell r="B9262" t="str">
            <v>Servicio de Gestión Documental</v>
          </cell>
        </row>
        <row r="9263">
          <cell r="A9263">
            <v>1399053</v>
          </cell>
          <cell r="B9263" t="str">
            <v>Documentos de lineamientos técnicos</v>
          </cell>
        </row>
        <row r="9264">
          <cell r="A9264">
            <v>1399053</v>
          </cell>
          <cell r="B9264" t="str">
            <v>Documentos de lineamientos técnicos</v>
          </cell>
        </row>
        <row r="9265">
          <cell r="A9265">
            <v>1399054</v>
          </cell>
          <cell r="B9265" t="str">
            <v>Documentos de planeación</v>
          </cell>
        </row>
        <row r="9266">
          <cell r="A9266">
            <v>1399054</v>
          </cell>
          <cell r="B9266" t="str">
            <v>Documentos de planeación</v>
          </cell>
        </row>
        <row r="9267">
          <cell r="A9267">
            <v>1399054</v>
          </cell>
          <cell r="B9267" t="str">
            <v>Documentos de planeación</v>
          </cell>
        </row>
        <row r="9268">
          <cell r="A9268">
            <v>1399055</v>
          </cell>
          <cell r="B9268" t="str">
            <v>Documentos metodológicos</v>
          </cell>
        </row>
        <row r="9269">
          <cell r="A9269">
            <v>1399056</v>
          </cell>
          <cell r="B9269" t="str">
            <v>Documentos normativos</v>
          </cell>
        </row>
        <row r="9270">
          <cell r="A9270">
            <v>1399056</v>
          </cell>
          <cell r="B9270" t="str">
            <v>Documentos normativos</v>
          </cell>
        </row>
        <row r="9271">
          <cell r="A9271">
            <v>1399056</v>
          </cell>
          <cell r="B9271" t="str">
            <v>Documentos normativos</v>
          </cell>
        </row>
        <row r="9272">
          <cell r="A9272">
            <v>1399057</v>
          </cell>
          <cell r="B9272" t="str">
            <v>Servicio de Apoyo Financiero para el Fortalecimiento del Talento Humano</v>
          </cell>
        </row>
        <row r="9273">
          <cell r="A9273">
            <v>1399057</v>
          </cell>
          <cell r="B9273" t="str">
            <v>Servicio de Apoyo Financiero para el Fortalecimiento del Talento Humano</v>
          </cell>
        </row>
        <row r="9274">
          <cell r="A9274">
            <v>1399058</v>
          </cell>
          <cell r="B9274" t="str">
            <v>Servicio de Educación Informal para la Gestión Administrativa</v>
          </cell>
        </row>
        <row r="9275">
          <cell r="A9275">
            <v>1399058</v>
          </cell>
          <cell r="B9275" t="str">
            <v>Servicio de Educación Informal para la Gestión Administrativa</v>
          </cell>
        </row>
        <row r="9276">
          <cell r="A9276">
            <v>1399060</v>
          </cell>
          <cell r="B9276" t="str">
            <v>Servicio de Implementación Sistemas de Gestión</v>
          </cell>
        </row>
        <row r="9277">
          <cell r="A9277">
            <v>1399060</v>
          </cell>
          <cell r="B9277" t="str">
            <v>Servicio de Implementación Sistemas de Gestión</v>
          </cell>
        </row>
        <row r="9278">
          <cell r="A9278">
            <v>1399060</v>
          </cell>
          <cell r="B9278" t="str">
            <v>Servicio de Implementación Sistemas de Gestión</v>
          </cell>
        </row>
        <row r="9279">
          <cell r="A9279">
            <v>1399060</v>
          </cell>
          <cell r="B9279" t="str">
            <v>Servicio de Implementación Sistemas de Gestión</v>
          </cell>
        </row>
        <row r="9280">
          <cell r="A9280">
            <v>1399060</v>
          </cell>
          <cell r="B9280" t="str">
            <v>Servicio de Implementación Sistemas de Gestión</v>
          </cell>
        </row>
        <row r="9281">
          <cell r="A9281">
            <v>1399061</v>
          </cell>
          <cell r="B9281" t="str">
            <v>Sede construida y dotada</v>
          </cell>
        </row>
        <row r="9282">
          <cell r="A9282">
            <v>1199061</v>
          </cell>
          <cell r="B9282" t="str">
            <v>Sede construida y dotada</v>
          </cell>
        </row>
        <row r="9283">
          <cell r="A9283">
            <v>1299052</v>
          </cell>
          <cell r="B9283" t="str">
            <v>Servicio de Gestión Documental</v>
          </cell>
        </row>
        <row r="9284">
          <cell r="A9284">
            <v>1299052</v>
          </cell>
          <cell r="B9284" t="str">
            <v>Servicio de Gestión Documental</v>
          </cell>
        </row>
        <row r="9285">
          <cell r="A9285">
            <v>1299052</v>
          </cell>
          <cell r="B9285" t="str">
            <v>Servicio de Gestión Documental</v>
          </cell>
        </row>
        <row r="9286">
          <cell r="A9286">
            <v>1299052</v>
          </cell>
          <cell r="B9286" t="str">
            <v>Servicio de Gestión Documental</v>
          </cell>
        </row>
        <row r="9287">
          <cell r="A9287">
            <v>1299052</v>
          </cell>
          <cell r="B9287" t="str">
            <v>Servicio de Gestión Documental</v>
          </cell>
        </row>
        <row r="9288">
          <cell r="A9288">
            <v>1299052</v>
          </cell>
          <cell r="B9288" t="str">
            <v>Servicio de Gestión Documental</v>
          </cell>
        </row>
        <row r="9289">
          <cell r="A9289">
            <v>1299052</v>
          </cell>
          <cell r="B9289" t="str">
            <v>Servicio de Gestión Documental</v>
          </cell>
        </row>
        <row r="9290">
          <cell r="A9290">
            <v>1299052</v>
          </cell>
          <cell r="B9290" t="str">
            <v>Servicio de Gestión Documental</v>
          </cell>
        </row>
        <row r="9291">
          <cell r="A9291">
            <v>1299052</v>
          </cell>
          <cell r="B9291" t="str">
            <v>Servicio de Gestión Documental</v>
          </cell>
        </row>
        <row r="9292">
          <cell r="A9292">
            <v>1299052</v>
          </cell>
          <cell r="B9292" t="str">
            <v>Servicio de Gestión Documental</v>
          </cell>
        </row>
        <row r="9293">
          <cell r="A9293">
            <v>1299052</v>
          </cell>
          <cell r="B9293" t="str">
            <v>Servicio de Gestión Documental</v>
          </cell>
        </row>
        <row r="9294">
          <cell r="A9294">
            <v>1299052</v>
          </cell>
          <cell r="B9294" t="str">
            <v>Servicio de Gestión Documental</v>
          </cell>
        </row>
        <row r="9295">
          <cell r="A9295">
            <v>1299052</v>
          </cell>
          <cell r="B9295" t="str">
            <v>Servicio de Gestión Documental</v>
          </cell>
        </row>
        <row r="9296">
          <cell r="A9296">
            <v>1299052</v>
          </cell>
          <cell r="B9296" t="str">
            <v>Servicio de Gestión Documental</v>
          </cell>
        </row>
        <row r="9297">
          <cell r="A9297">
            <v>1299052</v>
          </cell>
          <cell r="B9297" t="str">
            <v>Servicio de Gestión Documental</v>
          </cell>
        </row>
        <row r="9298">
          <cell r="A9298">
            <v>1299052</v>
          </cell>
          <cell r="B9298" t="str">
            <v>Servicio de Gestión Documental</v>
          </cell>
        </row>
        <row r="9299">
          <cell r="A9299">
            <v>1299053</v>
          </cell>
          <cell r="B9299" t="str">
            <v>Documentos de lineamientos técnicos</v>
          </cell>
        </row>
        <row r="9300">
          <cell r="A9300">
            <v>1299053</v>
          </cell>
          <cell r="B9300" t="str">
            <v>Documentos de lineamientos técnicos</v>
          </cell>
        </row>
        <row r="9301">
          <cell r="A9301">
            <v>1299054</v>
          </cell>
          <cell r="B9301" t="str">
            <v>Documentos de planeación</v>
          </cell>
        </row>
        <row r="9302">
          <cell r="A9302">
            <v>1299054</v>
          </cell>
          <cell r="B9302" t="str">
            <v>Documentos de planeación</v>
          </cell>
        </row>
        <row r="9303">
          <cell r="A9303">
            <v>1299054</v>
          </cell>
          <cell r="B9303" t="str">
            <v>Documentos de planeación</v>
          </cell>
        </row>
        <row r="9304">
          <cell r="A9304">
            <v>1299055</v>
          </cell>
          <cell r="B9304" t="str">
            <v>Documentos metodológicos</v>
          </cell>
        </row>
        <row r="9305">
          <cell r="A9305">
            <v>1299056</v>
          </cell>
          <cell r="B9305" t="str">
            <v>Documentos normativos</v>
          </cell>
        </row>
        <row r="9306">
          <cell r="A9306">
            <v>1299056</v>
          </cell>
          <cell r="B9306" t="str">
            <v>Documentos normativos</v>
          </cell>
        </row>
        <row r="9307">
          <cell r="A9307">
            <v>1299056</v>
          </cell>
          <cell r="B9307" t="str">
            <v>Documentos normativos</v>
          </cell>
        </row>
        <row r="9308">
          <cell r="A9308">
            <v>1299058</v>
          </cell>
          <cell r="B9308" t="str">
            <v>Servicio de Educación Informal para la Gestión Administrativa</v>
          </cell>
        </row>
        <row r="9309">
          <cell r="A9309">
            <v>1299058</v>
          </cell>
          <cell r="B9309" t="str">
            <v>Servicio de Educación Informal para la Gestión Administrativa</v>
          </cell>
        </row>
        <row r="9310">
          <cell r="A9310">
            <v>1299060</v>
          </cell>
          <cell r="B9310" t="str">
            <v>Servicio de Implementación Sistemas de Gestión</v>
          </cell>
        </row>
        <row r="9311">
          <cell r="A9311">
            <v>1299060</v>
          </cell>
          <cell r="B9311" t="str">
            <v>Servicio de Implementación Sistemas de Gestión</v>
          </cell>
        </row>
        <row r="9312">
          <cell r="A9312">
            <v>1299060</v>
          </cell>
          <cell r="B9312" t="str">
            <v>Servicio de Implementación Sistemas de Gestión</v>
          </cell>
        </row>
        <row r="9313">
          <cell r="A9313">
            <v>1299060</v>
          </cell>
          <cell r="B9313" t="str">
            <v>Servicio de Implementación Sistemas de Gestión</v>
          </cell>
        </row>
        <row r="9314">
          <cell r="A9314">
            <v>1299060</v>
          </cell>
          <cell r="B9314" t="str">
            <v>Servicio de Implementación Sistemas de Gestión</v>
          </cell>
        </row>
        <row r="9315">
          <cell r="A9315">
            <v>1299061</v>
          </cell>
          <cell r="B9315" t="str">
            <v>Sede construida y dotada</v>
          </cell>
        </row>
        <row r="9316">
          <cell r="A9316">
            <v>599065</v>
          </cell>
          <cell r="B9316" t="str">
            <v>Sede construida y dotada</v>
          </cell>
        </row>
        <row r="9317">
          <cell r="A9317">
            <v>1199052</v>
          </cell>
          <cell r="B9317" t="str">
            <v>Servicio de Gestión Documental</v>
          </cell>
        </row>
        <row r="9318">
          <cell r="A9318">
            <v>1199052</v>
          </cell>
          <cell r="B9318" t="str">
            <v>Servicio de Gestión Documental</v>
          </cell>
        </row>
        <row r="9319">
          <cell r="A9319">
            <v>1199052</v>
          </cell>
          <cell r="B9319" t="str">
            <v>Servicio de Gestión Documental</v>
          </cell>
        </row>
        <row r="9320">
          <cell r="A9320">
            <v>1199052</v>
          </cell>
          <cell r="B9320" t="str">
            <v>Servicio de Gestión Documental</v>
          </cell>
        </row>
        <row r="9321">
          <cell r="A9321">
            <v>1199052</v>
          </cell>
          <cell r="B9321" t="str">
            <v>Servicio de Gestión Documental</v>
          </cell>
        </row>
        <row r="9322">
          <cell r="A9322">
            <v>1199052</v>
          </cell>
          <cell r="B9322" t="str">
            <v>Servicio de Gestión Documental</v>
          </cell>
        </row>
        <row r="9323">
          <cell r="A9323">
            <v>1199052</v>
          </cell>
          <cell r="B9323" t="str">
            <v>Servicio de Gestión Documental</v>
          </cell>
        </row>
        <row r="9324">
          <cell r="A9324">
            <v>1199052</v>
          </cell>
          <cell r="B9324" t="str">
            <v>Servicio de Gestión Documental</v>
          </cell>
        </row>
        <row r="9325">
          <cell r="A9325">
            <v>1199052</v>
          </cell>
          <cell r="B9325" t="str">
            <v>Servicio de Gestión Documental</v>
          </cell>
        </row>
        <row r="9326">
          <cell r="A9326">
            <v>1199052</v>
          </cell>
          <cell r="B9326" t="str">
            <v>Servicio de Gestión Documental</v>
          </cell>
        </row>
        <row r="9327">
          <cell r="A9327">
            <v>1199052</v>
          </cell>
          <cell r="B9327" t="str">
            <v>Servicio de Gestión Documental</v>
          </cell>
        </row>
        <row r="9328">
          <cell r="A9328">
            <v>1199052</v>
          </cell>
          <cell r="B9328" t="str">
            <v>Servicio de Gestión Documental</v>
          </cell>
        </row>
        <row r="9329">
          <cell r="A9329">
            <v>1199052</v>
          </cell>
          <cell r="B9329" t="str">
            <v>Servicio de Gestión Documental</v>
          </cell>
        </row>
        <row r="9330">
          <cell r="A9330">
            <v>1199052</v>
          </cell>
          <cell r="B9330" t="str">
            <v>Servicio de Gestión Documental</v>
          </cell>
        </row>
        <row r="9331">
          <cell r="A9331">
            <v>1199052</v>
          </cell>
          <cell r="B9331" t="str">
            <v>Servicio de Gestión Documental</v>
          </cell>
        </row>
        <row r="9332">
          <cell r="A9332">
            <v>1199052</v>
          </cell>
          <cell r="B9332" t="str">
            <v>Servicio de Gestión Documental</v>
          </cell>
        </row>
        <row r="9333">
          <cell r="A9333">
            <v>1199053</v>
          </cell>
          <cell r="B9333" t="str">
            <v>Documentos de lineamientos técnicos</v>
          </cell>
        </row>
        <row r="9334">
          <cell r="A9334">
            <v>1199053</v>
          </cell>
          <cell r="B9334" t="str">
            <v>Documentos de lineamientos técnicos</v>
          </cell>
        </row>
        <row r="9335">
          <cell r="A9335">
            <v>1199054</v>
          </cell>
          <cell r="B9335" t="str">
            <v>Documentos de planeación</v>
          </cell>
        </row>
        <row r="9336">
          <cell r="A9336">
            <v>1199054</v>
          </cell>
          <cell r="B9336" t="str">
            <v>Documentos de planeación</v>
          </cell>
        </row>
        <row r="9337">
          <cell r="A9337">
            <v>1199054</v>
          </cell>
          <cell r="B9337" t="str">
            <v>Documentos de planeación</v>
          </cell>
        </row>
        <row r="9338">
          <cell r="A9338">
            <v>1199055</v>
          </cell>
          <cell r="B9338" t="str">
            <v>Documentos metodológicos</v>
          </cell>
        </row>
        <row r="9339">
          <cell r="A9339">
            <v>1199056</v>
          </cell>
          <cell r="B9339" t="str">
            <v>Documentos normativos</v>
          </cell>
        </row>
        <row r="9340">
          <cell r="A9340">
            <v>1199056</v>
          </cell>
          <cell r="B9340" t="str">
            <v>Documentos normativos</v>
          </cell>
        </row>
        <row r="9341">
          <cell r="A9341">
            <v>1199056</v>
          </cell>
          <cell r="B9341" t="str">
            <v>Documentos normativos</v>
          </cell>
        </row>
        <row r="9342">
          <cell r="A9342">
            <v>3299054</v>
          </cell>
          <cell r="B9342" t="str">
            <v>Documentos de Planeación</v>
          </cell>
        </row>
        <row r="9343">
          <cell r="A9343">
            <v>3299054</v>
          </cell>
          <cell r="B9343" t="str">
            <v>Documentos de Planeación</v>
          </cell>
        </row>
        <row r="9344">
          <cell r="A9344">
            <v>3299054</v>
          </cell>
          <cell r="B9344" t="str">
            <v>Documentos de Planeación</v>
          </cell>
        </row>
        <row r="9345">
          <cell r="A9345">
            <v>1199058</v>
          </cell>
          <cell r="B9345" t="str">
            <v>Servicio de Educación informal para la gestión Administrativa</v>
          </cell>
        </row>
        <row r="9346">
          <cell r="A9346">
            <v>1199058</v>
          </cell>
          <cell r="B9346" t="str">
            <v>Servicio de Educación informal para la gestión Administrativa</v>
          </cell>
        </row>
        <row r="9347">
          <cell r="A9347">
            <v>1199060</v>
          </cell>
          <cell r="B9347" t="str">
            <v>Servicio de Implementación Sistemas de Gestión</v>
          </cell>
        </row>
        <row r="9348">
          <cell r="A9348">
            <v>1199060</v>
          </cell>
          <cell r="B9348" t="str">
            <v>Servicio de Implementación Sistemas de Gestión</v>
          </cell>
        </row>
        <row r="9349">
          <cell r="A9349">
            <v>1199060</v>
          </cell>
          <cell r="B9349" t="str">
            <v>Servicio de Implementación Sistemas de Gestión</v>
          </cell>
        </row>
        <row r="9350">
          <cell r="A9350">
            <v>1199060</v>
          </cell>
          <cell r="B9350" t="str">
            <v>Servicio de Implementación Sistemas de Gestión</v>
          </cell>
        </row>
        <row r="9351">
          <cell r="A9351">
            <v>1199060</v>
          </cell>
          <cell r="B9351" t="str">
            <v>Servicio de Implementación Sistemas de Gestión</v>
          </cell>
        </row>
        <row r="9352">
          <cell r="A9352">
            <v>1199061</v>
          </cell>
          <cell r="B9352" t="str">
            <v>Sede construida y dotada</v>
          </cell>
        </row>
        <row r="9353">
          <cell r="A9353">
            <v>399062</v>
          </cell>
          <cell r="B9353" t="str">
            <v>Sede construida y dotada</v>
          </cell>
        </row>
        <row r="9354">
          <cell r="A9354">
            <v>499052</v>
          </cell>
          <cell r="B9354" t="str">
            <v>Servicio de Gestión Documental</v>
          </cell>
        </row>
        <row r="9355">
          <cell r="A9355">
            <v>499052</v>
          </cell>
          <cell r="B9355" t="str">
            <v>Servicio de Gestión Documental</v>
          </cell>
        </row>
        <row r="9356">
          <cell r="A9356">
            <v>499052</v>
          </cell>
          <cell r="B9356" t="str">
            <v>Servicio de Gestión Documental</v>
          </cell>
        </row>
        <row r="9357">
          <cell r="A9357">
            <v>499052</v>
          </cell>
          <cell r="B9357" t="str">
            <v>Servicio de Gestión Documental</v>
          </cell>
        </row>
        <row r="9358">
          <cell r="A9358">
            <v>499052</v>
          </cell>
          <cell r="B9358" t="str">
            <v>Servicio de Gestión Documental</v>
          </cell>
        </row>
        <row r="9359">
          <cell r="A9359">
            <v>499052</v>
          </cell>
          <cell r="B9359" t="str">
            <v>Servicio de Gestión Documental</v>
          </cell>
        </row>
        <row r="9360">
          <cell r="A9360">
            <v>499052</v>
          </cell>
          <cell r="B9360" t="str">
            <v>Servicio de Gestión Documental</v>
          </cell>
        </row>
        <row r="9361">
          <cell r="A9361">
            <v>499052</v>
          </cell>
          <cell r="B9361" t="str">
            <v>Servicio de Gestión Documental</v>
          </cell>
        </row>
        <row r="9362">
          <cell r="A9362">
            <v>499052</v>
          </cell>
          <cell r="B9362" t="str">
            <v>Servicio de Gestión Documental</v>
          </cell>
        </row>
        <row r="9363">
          <cell r="A9363">
            <v>499052</v>
          </cell>
          <cell r="B9363" t="str">
            <v>Servicio de Gestión Documental</v>
          </cell>
        </row>
        <row r="9364">
          <cell r="A9364">
            <v>499052</v>
          </cell>
          <cell r="B9364" t="str">
            <v>Servicio de Gestión Documental</v>
          </cell>
        </row>
        <row r="9365">
          <cell r="A9365">
            <v>499052</v>
          </cell>
          <cell r="B9365" t="str">
            <v>Servicio de Gestión Documental</v>
          </cell>
        </row>
        <row r="9366">
          <cell r="A9366">
            <v>499052</v>
          </cell>
          <cell r="B9366" t="str">
            <v>Servicio de Gestión Documental</v>
          </cell>
        </row>
        <row r="9367">
          <cell r="A9367">
            <v>499052</v>
          </cell>
          <cell r="B9367" t="str">
            <v>Servicio de Gestión Documental</v>
          </cell>
        </row>
        <row r="9368">
          <cell r="A9368">
            <v>499052</v>
          </cell>
          <cell r="B9368" t="str">
            <v>Servicio de Gestión Documental</v>
          </cell>
        </row>
        <row r="9369">
          <cell r="A9369">
            <v>499052</v>
          </cell>
          <cell r="B9369" t="str">
            <v>Servicio de Gestión Documental</v>
          </cell>
        </row>
        <row r="9370">
          <cell r="A9370">
            <v>499053</v>
          </cell>
          <cell r="B9370" t="str">
            <v>Documentos de lineamientos técnicos</v>
          </cell>
        </row>
        <row r="9371">
          <cell r="A9371">
            <v>499053</v>
          </cell>
          <cell r="B9371" t="str">
            <v>Documentos de lineamientos técnicos</v>
          </cell>
        </row>
        <row r="9372">
          <cell r="A9372">
            <v>499054</v>
          </cell>
          <cell r="B9372" t="str">
            <v>Documentos de planeación</v>
          </cell>
        </row>
        <row r="9373">
          <cell r="A9373">
            <v>499054</v>
          </cell>
          <cell r="B9373" t="str">
            <v>Documentos de planeación</v>
          </cell>
        </row>
        <row r="9374">
          <cell r="A9374">
            <v>499054</v>
          </cell>
          <cell r="B9374" t="str">
            <v>Documentos de planeación</v>
          </cell>
        </row>
        <row r="9375">
          <cell r="A9375">
            <v>499055</v>
          </cell>
          <cell r="B9375" t="str">
            <v>Documentos metodológicos</v>
          </cell>
        </row>
        <row r="9376">
          <cell r="A9376">
            <v>499056</v>
          </cell>
          <cell r="B9376" t="str">
            <v>Documentos normativos</v>
          </cell>
        </row>
        <row r="9377">
          <cell r="A9377">
            <v>499056</v>
          </cell>
          <cell r="B9377" t="str">
            <v>Documentos normativos</v>
          </cell>
        </row>
        <row r="9378">
          <cell r="A9378">
            <v>499056</v>
          </cell>
          <cell r="B9378" t="str">
            <v>Documentos normativos</v>
          </cell>
        </row>
        <row r="9379">
          <cell r="A9379">
            <v>499058</v>
          </cell>
          <cell r="B9379" t="str">
            <v>Servicio de Educación informal para la gestión Administrativa</v>
          </cell>
        </row>
        <row r="9380">
          <cell r="A9380">
            <v>499058</v>
          </cell>
          <cell r="B9380" t="str">
            <v>Servicio de Educación informal para la gestión Administrativa</v>
          </cell>
        </row>
        <row r="9381">
          <cell r="A9381">
            <v>499060</v>
          </cell>
          <cell r="B9381" t="str">
            <v>Servicio de Implementación Sistemas de Gestión</v>
          </cell>
        </row>
        <row r="9382">
          <cell r="A9382">
            <v>499060</v>
          </cell>
          <cell r="B9382" t="str">
            <v>Servicio de Implementación Sistemas de Gestión</v>
          </cell>
        </row>
        <row r="9383">
          <cell r="A9383">
            <v>499060</v>
          </cell>
          <cell r="B9383" t="str">
            <v>Servicio de Implementación Sistemas de Gestión</v>
          </cell>
        </row>
        <row r="9384">
          <cell r="A9384">
            <v>499060</v>
          </cell>
          <cell r="B9384" t="str">
            <v>Servicio de Implementación Sistemas de Gestión</v>
          </cell>
        </row>
        <row r="9385">
          <cell r="A9385">
            <v>499060</v>
          </cell>
          <cell r="B9385" t="str">
            <v>Servicio de Implementación Sistemas de Gestión</v>
          </cell>
        </row>
        <row r="9386">
          <cell r="A9386">
            <v>499061</v>
          </cell>
          <cell r="B9386" t="str">
            <v>Sede construida y dotada</v>
          </cell>
        </row>
        <row r="9387">
          <cell r="A9387">
            <v>299053</v>
          </cell>
          <cell r="B9387" t="str">
            <v>Servicio de Gestión Documental</v>
          </cell>
        </row>
        <row r="9388">
          <cell r="A9388">
            <v>299053</v>
          </cell>
          <cell r="B9388" t="str">
            <v>Servicio de Gestión Documental</v>
          </cell>
        </row>
        <row r="9389">
          <cell r="A9389">
            <v>299053</v>
          </cell>
          <cell r="B9389" t="str">
            <v>Servicio de Gestión Documental</v>
          </cell>
        </row>
        <row r="9390">
          <cell r="A9390">
            <v>299053</v>
          </cell>
          <cell r="B9390" t="str">
            <v>Servicio de Gestión Documental</v>
          </cell>
        </row>
        <row r="9391">
          <cell r="A9391">
            <v>299053</v>
          </cell>
          <cell r="B9391" t="str">
            <v>Servicio de Gestión Documental</v>
          </cell>
        </row>
        <row r="9392">
          <cell r="A9392">
            <v>299053</v>
          </cell>
          <cell r="B9392" t="str">
            <v>Servicio de Gestión Documental</v>
          </cell>
        </row>
        <row r="9393">
          <cell r="A9393">
            <v>299053</v>
          </cell>
          <cell r="B9393" t="str">
            <v>Servicio de Gestión Documental</v>
          </cell>
        </row>
        <row r="9394">
          <cell r="A9394">
            <v>299053</v>
          </cell>
          <cell r="B9394" t="str">
            <v>Servicio de Gestión Documental</v>
          </cell>
        </row>
        <row r="9395">
          <cell r="A9395">
            <v>299053</v>
          </cell>
          <cell r="B9395" t="str">
            <v>Servicio de Gestión Documental</v>
          </cell>
        </row>
        <row r="9396">
          <cell r="A9396">
            <v>299053</v>
          </cell>
          <cell r="B9396" t="str">
            <v>Servicio de Gestión Documental</v>
          </cell>
        </row>
        <row r="9397">
          <cell r="A9397">
            <v>299053</v>
          </cell>
          <cell r="B9397" t="str">
            <v>Servicio de Gestión Documental</v>
          </cell>
        </row>
        <row r="9398">
          <cell r="A9398">
            <v>299053</v>
          </cell>
          <cell r="B9398" t="str">
            <v>Servicio de Gestión Documental</v>
          </cell>
        </row>
        <row r="9399">
          <cell r="A9399">
            <v>299053</v>
          </cell>
          <cell r="B9399" t="str">
            <v>Servicio de Gestión Documental</v>
          </cell>
        </row>
        <row r="9400">
          <cell r="A9400">
            <v>299053</v>
          </cell>
          <cell r="B9400" t="str">
            <v>Servicio de Gestión Documental</v>
          </cell>
        </row>
        <row r="9401">
          <cell r="A9401">
            <v>299053</v>
          </cell>
          <cell r="B9401" t="str">
            <v>Servicio de Gestión Documental</v>
          </cell>
        </row>
        <row r="9402">
          <cell r="A9402">
            <v>299053</v>
          </cell>
          <cell r="B9402" t="str">
            <v>Servicio de Gestión Documental</v>
          </cell>
        </row>
        <row r="9403">
          <cell r="A9403">
            <v>299054</v>
          </cell>
          <cell r="B9403" t="str">
            <v>Documentos de lineamientos técnicos</v>
          </cell>
        </row>
        <row r="9404">
          <cell r="A9404">
            <v>299054</v>
          </cell>
          <cell r="B9404" t="str">
            <v>Documentos de lineamientos técnicos</v>
          </cell>
        </row>
        <row r="9405">
          <cell r="A9405">
            <v>299055</v>
          </cell>
          <cell r="B9405" t="str">
            <v>Documentos de planeación</v>
          </cell>
        </row>
        <row r="9406">
          <cell r="A9406">
            <v>299055</v>
          </cell>
          <cell r="B9406" t="str">
            <v>Documentos de planeación</v>
          </cell>
        </row>
        <row r="9407">
          <cell r="A9407">
            <v>299055</v>
          </cell>
          <cell r="B9407" t="str">
            <v>Documentos de planeación</v>
          </cell>
        </row>
        <row r="9408">
          <cell r="A9408">
            <v>299057</v>
          </cell>
          <cell r="B9408" t="str">
            <v>Documentos normativos</v>
          </cell>
        </row>
        <row r="9409">
          <cell r="A9409">
            <v>299057</v>
          </cell>
          <cell r="B9409" t="str">
            <v>Documentos normativos</v>
          </cell>
        </row>
        <row r="9410">
          <cell r="A9410">
            <v>299057</v>
          </cell>
          <cell r="B9410" t="str">
            <v>Documentos normativos</v>
          </cell>
        </row>
        <row r="9411">
          <cell r="A9411">
            <v>299059</v>
          </cell>
          <cell r="B9411" t="str">
            <v>Servicio de Educación informal para la gestión Administrativa</v>
          </cell>
        </row>
        <row r="9412">
          <cell r="A9412">
            <v>299059</v>
          </cell>
          <cell r="B9412" t="str">
            <v>Servicio de Educación informal para la gestión Administrativa</v>
          </cell>
        </row>
        <row r="9413">
          <cell r="A9413">
            <v>299061</v>
          </cell>
          <cell r="B9413" t="str">
            <v>Servicio de implementación Sistemas de Gestión</v>
          </cell>
        </row>
        <row r="9414">
          <cell r="A9414">
            <v>299061</v>
          </cell>
          <cell r="B9414" t="str">
            <v>Servicio de implementación Sistemas de Gestión</v>
          </cell>
        </row>
        <row r="9415">
          <cell r="A9415">
            <v>299061</v>
          </cell>
          <cell r="B9415" t="str">
            <v>Servicio de implementación Sistemas de Gestión</v>
          </cell>
        </row>
        <row r="9416">
          <cell r="A9416">
            <v>299061</v>
          </cell>
          <cell r="B9416" t="str">
            <v>Servicio de implementación Sistemas de Gestión</v>
          </cell>
        </row>
        <row r="9417">
          <cell r="A9417">
            <v>299061</v>
          </cell>
          <cell r="B9417" t="str">
            <v>Servicio de implementación Sistemas de Gestión</v>
          </cell>
        </row>
        <row r="9418">
          <cell r="A9418">
            <v>299062</v>
          </cell>
          <cell r="B9418" t="str">
            <v>Sede construida y dotada</v>
          </cell>
        </row>
        <row r="9419">
          <cell r="A9419">
            <v>299062</v>
          </cell>
          <cell r="B9419" t="str">
            <v>Sede construida y dotada</v>
          </cell>
        </row>
        <row r="9420">
          <cell r="A9420">
            <v>399053</v>
          </cell>
          <cell r="B9420" t="str">
            <v>Servicio de Gestión Documental</v>
          </cell>
        </row>
        <row r="9421">
          <cell r="A9421">
            <v>399053</v>
          </cell>
          <cell r="B9421" t="str">
            <v>Servicio de Gestión Documental</v>
          </cell>
        </row>
        <row r="9422">
          <cell r="A9422">
            <v>399053</v>
          </cell>
          <cell r="B9422" t="str">
            <v>Servicio de Gestión Documental</v>
          </cell>
        </row>
        <row r="9423">
          <cell r="A9423">
            <v>399053</v>
          </cell>
          <cell r="B9423" t="str">
            <v>Servicio de Gestión Documental</v>
          </cell>
        </row>
        <row r="9424">
          <cell r="A9424">
            <v>399053</v>
          </cell>
          <cell r="B9424" t="str">
            <v>Servicio de Gestión Documental</v>
          </cell>
        </row>
        <row r="9425">
          <cell r="A9425">
            <v>399053</v>
          </cell>
          <cell r="B9425" t="str">
            <v>Servicio de Gestión Documental</v>
          </cell>
        </row>
        <row r="9426">
          <cell r="A9426">
            <v>399053</v>
          </cell>
          <cell r="B9426" t="str">
            <v>Servicio de Gestión Documental</v>
          </cell>
        </row>
        <row r="9427">
          <cell r="A9427">
            <v>399053</v>
          </cell>
          <cell r="B9427" t="str">
            <v>Servicio de Gestión Documental</v>
          </cell>
        </row>
        <row r="9428">
          <cell r="A9428">
            <v>399053</v>
          </cell>
          <cell r="B9428" t="str">
            <v>Servicio de Gestión Documental</v>
          </cell>
        </row>
        <row r="9429">
          <cell r="A9429">
            <v>399053</v>
          </cell>
          <cell r="B9429" t="str">
            <v>Servicio de Gestión Documental</v>
          </cell>
        </row>
        <row r="9430">
          <cell r="A9430">
            <v>399053</v>
          </cell>
          <cell r="B9430" t="str">
            <v>Servicio de Gestión Documental</v>
          </cell>
        </row>
        <row r="9431">
          <cell r="A9431">
            <v>399053</v>
          </cell>
          <cell r="B9431" t="str">
            <v>Servicio de Gestión Documental</v>
          </cell>
        </row>
        <row r="9432">
          <cell r="A9432">
            <v>399053</v>
          </cell>
          <cell r="B9432" t="str">
            <v>Servicio de Gestión Documental</v>
          </cell>
        </row>
        <row r="9433">
          <cell r="A9433">
            <v>399053</v>
          </cell>
          <cell r="B9433" t="str">
            <v>Servicio de Gestión Documental</v>
          </cell>
        </row>
        <row r="9434">
          <cell r="A9434">
            <v>399053</v>
          </cell>
          <cell r="B9434" t="str">
            <v>Servicio de Gestión Documental</v>
          </cell>
        </row>
        <row r="9435">
          <cell r="A9435">
            <v>399053</v>
          </cell>
          <cell r="B9435" t="str">
            <v>Servicio de Gestión Documental</v>
          </cell>
        </row>
        <row r="9436">
          <cell r="A9436">
            <v>399054</v>
          </cell>
          <cell r="B9436" t="str">
            <v>Documentos de lineamientos técnicos</v>
          </cell>
        </row>
        <row r="9437">
          <cell r="A9437">
            <v>399054</v>
          </cell>
          <cell r="B9437" t="str">
            <v>Documentos de lineamientos técnicos</v>
          </cell>
        </row>
        <row r="9438">
          <cell r="A9438">
            <v>399054</v>
          </cell>
          <cell r="B9438" t="str">
            <v>Documentos de lineamientos técnicos</v>
          </cell>
        </row>
        <row r="9439">
          <cell r="A9439">
            <v>2402114</v>
          </cell>
          <cell r="B9439" t="str">
            <v>Vía urbana mejorada</v>
          </cell>
        </row>
        <row r="9440">
          <cell r="A9440">
            <v>2402114</v>
          </cell>
          <cell r="B9440" t="str">
            <v>Vía urbana mejorada</v>
          </cell>
        </row>
        <row r="9441">
          <cell r="A9441">
            <v>2402114</v>
          </cell>
          <cell r="B9441" t="str">
            <v>Vía urbana mejorada</v>
          </cell>
        </row>
        <row r="9442">
          <cell r="A9442">
            <v>2402113</v>
          </cell>
          <cell r="B9442" t="str">
            <v>Vía urbana construida</v>
          </cell>
        </row>
        <row r="9443">
          <cell r="A9443">
            <v>304009</v>
          </cell>
          <cell r="B9443" t="str">
            <v>Servicio de información para la compra pública</v>
          </cell>
        </row>
        <row r="9444">
          <cell r="A9444">
            <v>2402112</v>
          </cell>
          <cell r="B9444" t="str">
            <v>Vía terciaria con mantenimiento periódico o rutinario</v>
          </cell>
        </row>
        <row r="9445">
          <cell r="A9445">
            <v>599064</v>
          </cell>
          <cell r="B9445" t="str">
            <v>Servicio de Implementación Sistemas de Gestión</v>
          </cell>
        </row>
        <row r="9446">
          <cell r="A9446">
            <v>599064</v>
          </cell>
          <cell r="B9446" t="str">
            <v>Servicio de Implementación Sistemas de Gestión</v>
          </cell>
        </row>
        <row r="9447">
          <cell r="A9447">
            <v>599064</v>
          </cell>
          <cell r="B9447" t="str">
            <v>Servicio de Implementación Sistemas de Gestión</v>
          </cell>
        </row>
        <row r="9448">
          <cell r="A9448">
            <v>599064</v>
          </cell>
          <cell r="B9448" t="str">
            <v>Servicio de Implementación Sistemas de Gestión</v>
          </cell>
        </row>
        <row r="9449">
          <cell r="A9449">
            <v>599064</v>
          </cell>
          <cell r="B9449" t="str">
            <v>Servicio de Implementación Sistemas de Gestión</v>
          </cell>
        </row>
        <row r="9450">
          <cell r="A9450">
            <v>3602027</v>
          </cell>
          <cell r="B9450" t="str">
            <v>Servicio de apoyo al fortalecimiento de políticas públicas para la generación y formalización del empleo en el marco del trabajo decente</v>
          </cell>
        </row>
        <row r="9451">
          <cell r="A9451">
            <v>3603019</v>
          </cell>
          <cell r="B9451" t="str">
            <v>Servicio de fomento de los programas de formación para el trabajo</v>
          </cell>
        </row>
        <row r="9452">
          <cell r="A9452">
            <v>3604018</v>
          </cell>
          <cell r="B9452" t="str">
            <v>Servicio de promoción y divulgación de los derechos fundamentales del trabajo y fortalecimiento del dialogo social</v>
          </cell>
        </row>
        <row r="9453">
          <cell r="A9453">
            <v>3604019</v>
          </cell>
          <cell r="B9453" t="str">
            <v>Servicio de asistencia técnica para el trabajo decente</v>
          </cell>
        </row>
        <row r="9454">
          <cell r="A9454">
            <v>3604020</v>
          </cell>
          <cell r="B9454" t="str">
            <v>Servicio de prevencióndel trabajo infantil y protección del adolescente trabajador</v>
          </cell>
        </row>
        <row r="9455">
          <cell r="A9455">
            <v>3602028</v>
          </cell>
          <cell r="B9455" t="str">
            <v>Servicio de promoción y divulgación para generación y formalización del empleo</v>
          </cell>
        </row>
        <row r="9456">
          <cell r="A9456">
            <v>3605009</v>
          </cell>
          <cell r="B9456" t="str">
            <v>Servicio de promoción y difusión de los resultados de la gestión del conocimiento</v>
          </cell>
        </row>
        <row r="9457">
          <cell r="A9457">
            <v>3604021</v>
          </cell>
          <cell r="B9457" t="str">
            <v>Servicio de asistencia técnica en Inspección, Vigilancia y Control en el Marco del Trabajo Decente</v>
          </cell>
        </row>
        <row r="9458">
          <cell r="A9458">
            <v>3604022</v>
          </cell>
          <cell r="B9458" t="str">
            <v>Servicio de asistencia técnica para la equidad de Género</v>
          </cell>
        </row>
        <row r="9459">
          <cell r="A9459">
            <v>1901157</v>
          </cell>
          <cell r="B9459" t="str">
            <v>Servicio de supervisión del acceso de la población a los servicios de salud de la jurisdicción</v>
          </cell>
        </row>
        <row r="9460">
          <cell r="A9460">
            <v>1901157</v>
          </cell>
          <cell r="B9460" t="str">
            <v>Servicio de supervisión del acceso de la población a los servicios de salud de la jurisdicción</v>
          </cell>
        </row>
        <row r="9461">
          <cell r="A9461">
            <v>1901157</v>
          </cell>
          <cell r="B9461" t="str">
            <v>Servicio de supervisión del acceso de la población a los servicios de salud de la jurisdicción</v>
          </cell>
        </row>
        <row r="9462">
          <cell r="A9462">
            <v>1901158</v>
          </cell>
          <cell r="B9462" t="str">
            <v>Servicio de monitoreo, seguimiento y evaluación de la gestión de los recursos humanos, técnicos, administrativos y financieros del Plan Decenal de Salud Pública</v>
          </cell>
        </row>
        <row r="9463">
          <cell r="A9463">
            <v>1901158</v>
          </cell>
          <cell r="B9463" t="str">
            <v>Servicio de monitoreo, seguimiento y evaluación de la gestión de los recursos humanos, técnicos, administrativos y financieros del Plan Decenal de Salud Pública</v>
          </cell>
        </row>
        <row r="9464">
          <cell r="A9464">
            <v>1901158</v>
          </cell>
          <cell r="B9464" t="str">
            <v>Servicio de monitoreo, seguimiento y evaluación de la gestión de los recursos humanos, técnicos, administrativos y financieros del Plan Decenal de Salud Pública</v>
          </cell>
        </row>
        <row r="9465">
          <cell r="A9465">
            <v>1901159</v>
          </cell>
          <cell r="B9465" t="str">
            <v>Servicio de educación para el trabajo en temas de salud pública y prestación de servicios</v>
          </cell>
        </row>
        <row r="9466">
          <cell r="A9466">
            <v>1901160</v>
          </cell>
          <cell r="B9466" t="str">
            <v>Servicio de educación informal en temas de salud pública y prestación de servicios</v>
          </cell>
        </row>
        <row r="9467">
          <cell r="A9467">
            <v>1901161</v>
          </cell>
          <cell r="B9467" t="str">
            <v>Servicio de evaluación de calidad en salud</v>
          </cell>
        </row>
        <row r="9468">
          <cell r="A9468">
            <v>1901161</v>
          </cell>
          <cell r="B9468" t="str">
            <v>Servicio de evaluación de calidad en salud</v>
          </cell>
        </row>
        <row r="9469">
          <cell r="A9469">
            <v>1901162</v>
          </cell>
          <cell r="B9469" t="str">
            <v>Servicio de información en materia de salud pública y prestación de servicios</v>
          </cell>
        </row>
        <row r="9470">
          <cell r="A9470">
            <v>1901162</v>
          </cell>
          <cell r="B9470" t="str">
            <v>Servicio de información en materia de salud pública y prestación de servicios</v>
          </cell>
        </row>
        <row r="9471">
          <cell r="A9471">
            <v>1901163</v>
          </cell>
          <cell r="B9471" t="str">
            <v>Servicio de atención en salud a la población</v>
          </cell>
        </row>
        <row r="9472">
          <cell r="A9472">
            <v>199063</v>
          </cell>
          <cell r="B9472" t="str">
            <v>Servicio de Implementación Sistemas de Gestión</v>
          </cell>
        </row>
        <row r="9473">
          <cell r="A9473">
            <v>199063</v>
          </cell>
          <cell r="B9473" t="str">
            <v>Servicio de Implementación Sistemas de Gestión</v>
          </cell>
        </row>
        <row r="9474">
          <cell r="A9474">
            <v>199063</v>
          </cell>
          <cell r="B9474" t="str">
            <v>Servicio de Implementación Sistemas de Gestión</v>
          </cell>
        </row>
        <row r="9475">
          <cell r="A9475">
            <v>199063</v>
          </cell>
          <cell r="B9475" t="str">
            <v>Servicio de Implementación Sistemas de Gestión</v>
          </cell>
        </row>
        <row r="9476">
          <cell r="A9476">
            <v>199063</v>
          </cell>
          <cell r="B9476" t="str">
            <v>Servicio de Implementación Sistemas de Gestión</v>
          </cell>
        </row>
        <row r="9477">
          <cell r="A9477">
            <v>3502103</v>
          </cell>
          <cell r="B9477" t="str">
            <v>Servicio de asistencia técnica en metrología</v>
          </cell>
        </row>
        <row r="9478">
          <cell r="A9478">
            <v>3502103</v>
          </cell>
          <cell r="B9478" t="str">
            <v>Servicio de asistencia técnica en metrología</v>
          </cell>
        </row>
        <row r="9479">
          <cell r="A9479">
            <v>304009</v>
          </cell>
          <cell r="B9479" t="str">
            <v>Servicio de información para la compra pública</v>
          </cell>
        </row>
        <row r="9480">
          <cell r="A9480">
            <v>505040</v>
          </cell>
          <cell r="B9480" t="str">
            <v>Servicio de asistencia técnica en el saber administrativo público</v>
          </cell>
        </row>
        <row r="9481">
          <cell r="A9481">
            <v>505040</v>
          </cell>
          <cell r="B9481" t="str">
            <v>Servicio de asistencia técnica en el saber administrativo público</v>
          </cell>
        </row>
        <row r="9482">
          <cell r="A9482">
            <v>505040</v>
          </cell>
          <cell r="B9482" t="str">
            <v>Servicio de asistencia técnica en el saber administrativo público</v>
          </cell>
        </row>
        <row r="9483">
          <cell r="A9483">
            <v>505040</v>
          </cell>
          <cell r="B9483" t="str">
            <v>Servicio de asistencia técnica en el saber administrativo público</v>
          </cell>
        </row>
        <row r="9484">
          <cell r="A9484">
            <v>505040</v>
          </cell>
          <cell r="B9484" t="str">
            <v>Servicio de asistencia técnica en el saber administrativo público</v>
          </cell>
        </row>
        <row r="9485">
          <cell r="A9485">
            <v>3902014</v>
          </cell>
          <cell r="B9485" t="str">
            <v>Documentos de planeación</v>
          </cell>
        </row>
        <row r="9486">
          <cell r="A9486">
            <v>304007</v>
          </cell>
          <cell r="B9486" t="str">
            <v>Documentos de análisis de coyuntura y prospectiva sectorial</v>
          </cell>
        </row>
        <row r="9487">
          <cell r="A9487">
            <v>401096</v>
          </cell>
          <cell r="B9487" t="str">
            <v>Servicio de articulación del Sistema Estadístico Nacional</v>
          </cell>
        </row>
        <row r="9488">
          <cell r="A9488">
            <v>401096</v>
          </cell>
          <cell r="B9488" t="str">
            <v>Servicio de articulación del Sistema Estadístico Nacional</v>
          </cell>
        </row>
        <row r="9489">
          <cell r="A9489">
            <v>2301064</v>
          </cell>
          <cell r="B9489" t="str">
            <v>Servicio de recolección y gestión de residuos electrónicos</v>
          </cell>
        </row>
        <row r="9490">
          <cell r="A9490">
            <v>2301064</v>
          </cell>
          <cell r="B9490" t="str">
            <v>Servicio de recolección y gestión de residuos electrónicos</v>
          </cell>
        </row>
        <row r="9491">
          <cell r="A9491">
            <v>2301063</v>
          </cell>
          <cell r="B9491" t="str">
            <v>Servicio de educación informal para la adecuada disposición de residuos de aparatos eléctricos y electrónicos</v>
          </cell>
        </row>
        <row r="9492">
          <cell r="A9492">
            <v>2301063</v>
          </cell>
          <cell r="B9492" t="str">
            <v>Servicio de educación informal para la adecuada disposición de residuos de aparatos eléctricos y electrónicos</v>
          </cell>
        </row>
        <row r="9493">
          <cell r="A9493">
            <v>4301032</v>
          </cell>
          <cell r="B9493" t="str">
            <v>Servicio de organización de eventos deportivos comunitarios</v>
          </cell>
        </row>
        <row r="9494">
          <cell r="A9494">
            <v>4301032</v>
          </cell>
          <cell r="B9494" t="str">
            <v>Servicio de organización de eventos deportivos comunitarios</v>
          </cell>
        </row>
        <row r="9495">
          <cell r="A9495">
            <v>505039</v>
          </cell>
          <cell r="B9495" t="str">
            <v>Servicio de apoyo para el fortalecimiento de la gestión de las entidades públicas</v>
          </cell>
        </row>
        <row r="9496">
          <cell r="A9496">
            <v>505039</v>
          </cell>
          <cell r="B9496" t="str">
            <v>Servicio de apoyo para el fortalecimiento de la gestión de las entidades públicas</v>
          </cell>
        </row>
        <row r="9497">
          <cell r="A9497">
            <v>3601011</v>
          </cell>
          <cell r="B9497" t="str">
            <v>Servicio de apoyo financiero para población trabajadora con ingreso inferior a un salario mínimo mensual legal vigente.</v>
          </cell>
        </row>
        <row r="9498">
          <cell r="A9498">
            <v>401097</v>
          </cell>
          <cell r="B9498" t="str">
            <v>Servicio de procesamiento especializado de microdatos anonimizados de uso en sitio</v>
          </cell>
        </row>
        <row r="9499">
          <cell r="A9499">
            <v>401098</v>
          </cell>
          <cell r="B9499" t="str">
            <v>Servicio de difusión de la información estadística</v>
          </cell>
        </row>
        <row r="9500">
          <cell r="A9500">
            <v>3201017</v>
          </cell>
          <cell r="B9500" t="str">
            <v>Servicio de evaluación y seguimiento de permisos y trámites ambientales</v>
          </cell>
        </row>
        <row r="9501">
          <cell r="A9501">
            <v>3201017</v>
          </cell>
          <cell r="B9501" t="str">
            <v>Servicio de evaluación y seguimiento de permisos y trámites ambientales</v>
          </cell>
        </row>
        <row r="9502">
          <cell r="A9502">
            <v>3201018</v>
          </cell>
          <cell r="B9502" t="str">
            <v>Servicio de modelación regional de medios biótico, abiótico y social</v>
          </cell>
        </row>
        <row r="9503">
          <cell r="A9503">
            <v>3201019</v>
          </cell>
          <cell r="B9503" t="str">
            <v>Servicio de información ambiental georreferenciada del proceso de evaluación</v>
          </cell>
        </row>
        <row r="9504">
          <cell r="A9504">
            <v>3201020</v>
          </cell>
          <cell r="B9504" t="str">
            <v>Servicio de información ambiental georreferenciada del proceso de seguimiento</v>
          </cell>
        </row>
        <row r="9505">
          <cell r="A9505">
            <v>3201021</v>
          </cell>
          <cell r="B9505" t="str">
            <v>Documentos de instrumentos técnicos de evaluación y seguimiento ambiental</v>
          </cell>
        </row>
        <row r="9506">
          <cell r="A9506">
            <v>3201021</v>
          </cell>
          <cell r="B9506" t="str">
            <v>Documentos de instrumentos técnicos de evaluación y seguimiento ambiental</v>
          </cell>
        </row>
        <row r="9507">
          <cell r="A9507">
            <v>3201022</v>
          </cell>
          <cell r="B9507" t="str">
            <v>Servicio sancionatorio ambiental</v>
          </cell>
        </row>
        <row r="9508">
          <cell r="A9508">
            <v>3299061</v>
          </cell>
          <cell r="B9508" t="str">
            <v>Sede construida y dotada</v>
          </cell>
        </row>
        <row r="9509">
          <cell r="A9509">
            <v>2599052</v>
          </cell>
          <cell r="B9509" t="str">
            <v>Servicio de gestión documental</v>
          </cell>
        </row>
        <row r="9510">
          <cell r="A9510">
            <v>2599052</v>
          </cell>
          <cell r="B9510" t="str">
            <v>Servicio de gestión documental</v>
          </cell>
        </row>
        <row r="9511">
          <cell r="A9511">
            <v>2599052</v>
          </cell>
          <cell r="B9511" t="str">
            <v>Servicio de gestión documental</v>
          </cell>
        </row>
        <row r="9512">
          <cell r="A9512">
            <v>2599052</v>
          </cell>
          <cell r="B9512" t="str">
            <v>Servicio de gestión documental</v>
          </cell>
        </row>
        <row r="9513">
          <cell r="A9513">
            <v>2599052</v>
          </cell>
          <cell r="B9513" t="str">
            <v>Servicio de gestión documental</v>
          </cell>
        </row>
        <row r="9514">
          <cell r="A9514">
            <v>2599052</v>
          </cell>
          <cell r="B9514" t="str">
            <v>Servicio de gestión documental</v>
          </cell>
        </row>
        <row r="9515">
          <cell r="A9515">
            <v>2599052</v>
          </cell>
          <cell r="B9515" t="str">
            <v>Servicio de gestión documental</v>
          </cell>
        </row>
        <row r="9516">
          <cell r="A9516">
            <v>2599052</v>
          </cell>
          <cell r="B9516" t="str">
            <v>Servicio de gestión documental</v>
          </cell>
        </row>
        <row r="9517">
          <cell r="A9517">
            <v>2599052</v>
          </cell>
          <cell r="B9517" t="str">
            <v>Servicio de gestión documental</v>
          </cell>
        </row>
        <row r="9518">
          <cell r="A9518">
            <v>2599052</v>
          </cell>
          <cell r="B9518" t="str">
            <v>Servicio de gestión documental</v>
          </cell>
        </row>
        <row r="9519">
          <cell r="A9519">
            <v>2599052</v>
          </cell>
          <cell r="B9519" t="str">
            <v>Servicio de gestión documental</v>
          </cell>
        </row>
        <row r="9520">
          <cell r="A9520">
            <v>2599052</v>
          </cell>
          <cell r="B9520" t="str">
            <v>Servicio de gestión documental</v>
          </cell>
        </row>
        <row r="9521">
          <cell r="A9521">
            <v>2599052</v>
          </cell>
          <cell r="B9521" t="str">
            <v>Servicio de gestión documental</v>
          </cell>
        </row>
        <row r="9522">
          <cell r="A9522">
            <v>2599052</v>
          </cell>
          <cell r="B9522" t="str">
            <v>Servicio de gestión documental</v>
          </cell>
        </row>
        <row r="9523">
          <cell r="A9523">
            <v>2599052</v>
          </cell>
          <cell r="B9523" t="str">
            <v>Servicio de gestión documental</v>
          </cell>
        </row>
        <row r="9524">
          <cell r="A9524">
            <v>2599052</v>
          </cell>
          <cell r="B9524" t="str">
            <v>Servicio de gestión documental</v>
          </cell>
        </row>
        <row r="9525">
          <cell r="A9525">
            <v>2599053</v>
          </cell>
          <cell r="B9525" t="str">
            <v>Documentos de lineamientos técnicos</v>
          </cell>
        </row>
        <row r="9526">
          <cell r="A9526">
            <v>2599053</v>
          </cell>
          <cell r="B9526" t="str">
            <v>Documentos de lineamientos técnicos</v>
          </cell>
        </row>
        <row r="9527">
          <cell r="A9527">
            <v>2599054</v>
          </cell>
          <cell r="B9527" t="str">
            <v>Documentos de planeación</v>
          </cell>
        </row>
        <row r="9528">
          <cell r="A9528">
            <v>2599054</v>
          </cell>
          <cell r="B9528" t="str">
            <v>Documentos de planeación</v>
          </cell>
        </row>
        <row r="9529">
          <cell r="A9529">
            <v>2599054</v>
          </cell>
          <cell r="B9529" t="str">
            <v>Documentos de planeación</v>
          </cell>
        </row>
        <row r="9530">
          <cell r="A9530">
            <v>2599055</v>
          </cell>
          <cell r="B9530" t="str">
            <v>Documentos metodológicos</v>
          </cell>
        </row>
        <row r="9531">
          <cell r="A9531">
            <v>2599056</v>
          </cell>
          <cell r="B9531" t="str">
            <v>Documentos normativos</v>
          </cell>
        </row>
        <row r="9532">
          <cell r="A9532">
            <v>2599056</v>
          </cell>
          <cell r="B9532" t="str">
            <v>Documentos normativos</v>
          </cell>
        </row>
        <row r="9533">
          <cell r="A9533">
            <v>2599056</v>
          </cell>
          <cell r="B9533" t="str">
            <v>Documentos normativos</v>
          </cell>
        </row>
        <row r="9534">
          <cell r="A9534">
            <v>2599058</v>
          </cell>
          <cell r="B9534" t="str">
            <v>Servicio de Educación Informal para la Gestión Administrativa</v>
          </cell>
        </row>
        <row r="9535">
          <cell r="A9535">
            <v>2599058</v>
          </cell>
          <cell r="B9535" t="str">
            <v>Servicio de Educación Informal para la Gestión Administrativa</v>
          </cell>
        </row>
        <row r="9536">
          <cell r="A9536">
            <v>2599060</v>
          </cell>
          <cell r="B9536" t="str">
            <v>Servicio de Implementación Sistemas de Gestión</v>
          </cell>
        </row>
        <row r="9537">
          <cell r="A9537">
            <v>2599060</v>
          </cell>
          <cell r="B9537" t="str">
            <v>Servicio de Implementación Sistemas de Gestión</v>
          </cell>
        </row>
        <row r="9538">
          <cell r="A9538">
            <v>2599060</v>
          </cell>
          <cell r="B9538" t="str">
            <v>Servicio de Implementación Sistemas de Gestión</v>
          </cell>
        </row>
        <row r="9539">
          <cell r="A9539">
            <v>2599060</v>
          </cell>
          <cell r="B9539" t="str">
            <v>Servicio de Implementación Sistemas de Gestión</v>
          </cell>
        </row>
        <row r="9540">
          <cell r="A9540">
            <v>2599060</v>
          </cell>
          <cell r="B9540" t="str">
            <v>Servicio de Implementación Sistemas de Gestión</v>
          </cell>
        </row>
        <row r="9541">
          <cell r="A9541">
            <v>2599061</v>
          </cell>
          <cell r="B9541" t="str">
            <v>Sede construida y dotada</v>
          </cell>
        </row>
        <row r="9542">
          <cell r="A9542">
            <v>2599061</v>
          </cell>
          <cell r="B9542" t="str">
            <v>Sede construida y dotada</v>
          </cell>
        </row>
        <row r="9543">
          <cell r="A9543">
            <v>2599061</v>
          </cell>
          <cell r="B9543" t="str">
            <v>Sede construida y dotada</v>
          </cell>
        </row>
        <row r="9544">
          <cell r="A9544">
            <v>2799052</v>
          </cell>
          <cell r="B9544" t="str">
            <v>Servicio de gestión documental</v>
          </cell>
        </row>
        <row r="9545">
          <cell r="A9545">
            <v>2799052</v>
          </cell>
          <cell r="B9545" t="str">
            <v>Servicio de gestión documental</v>
          </cell>
        </row>
        <row r="9546">
          <cell r="A9546">
            <v>2799052</v>
          </cell>
          <cell r="B9546" t="str">
            <v>Servicio de gestión documental</v>
          </cell>
        </row>
        <row r="9547">
          <cell r="A9547">
            <v>2799052</v>
          </cell>
          <cell r="B9547" t="str">
            <v>Servicio de gestión documental</v>
          </cell>
        </row>
        <row r="9548">
          <cell r="A9548">
            <v>2799052</v>
          </cell>
          <cell r="B9548" t="str">
            <v>Servicio de gestión documental</v>
          </cell>
        </row>
        <row r="9549">
          <cell r="A9549">
            <v>2799052</v>
          </cell>
          <cell r="B9549" t="str">
            <v>Servicio de gestión documental</v>
          </cell>
        </row>
        <row r="9550">
          <cell r="A9550">
            <v>2799052</v>
          </cell>
          <cell r="B9550" t="str">
            <v>Servicio de gestión documental</v>
          </cell>
        </row>
        <row r="9551">
          <cell r="A9551">
            <v>2799052</v>
          </cell>
          <cell r="B9551" t="str">
            <v>Servicio de gestión documental</v>
          </cell>
        </row>
        <row r="9552">
          <cell r="A9552">
            <v>2799052</v>
          </cell>
          <cell r="B9552" t="str">
            <v>Servicio de gestión documental</v>
          </cell>
        </row>
        <row r="9553">
          <cell r="A9553">
            <v>2799052</v>
          </cell>
          <cell r="B9553" t="str">
            <v>Servicio de gestión documental</v>
          </cell>
        </row>
        <row r="9554">
          <cell r="A9554">
            <v>2799052</v>
          </cell>
          <cell r="B9554" t="str">
            <v>Servicio de gestión documental</v>
          </cell>
        </row>
        <row r="9555">
          <cell r="A9555">
            <v>2799052</v>
          </cell>
          <cell r="B9555" t="str">
            <v>Servicio de gestión documental</v>
          </cell>
        </row>
        <row r="9556">
          <cell r="A9556">
            <v>2799052</v>
          </cell>
          <cell r="B9556" t="str">
            <v>Servicio de gestión documental</v>
          </cell>
        </row>
        <row r="9557">
          <cell r="A9557">
            <v>2799052</v>
          </cell>
          <cell r="B9557" t="str">
            <v>Servicio de gestión documental</v>
          </cell>
        </row>
        <row r="9558">
          <cell r="A9558">
            <v>2799052</v>
          </cell>
          <cell r="B9558" t="str">
            <v>Servicio de gestión documental</v>
          </cell>
        </row>
        <row r="9559">
          <cell r="A9559">
            <v>2799052</v>
          </cell>
          <cell r="B9559" t="str">
            <v>Servicio de gestión documental</v>
          </cell>
        </row>
        <row r="9560">
          <cell r="A9560">
            <v>2799053</v>
          </cell>
          <cell r="B9560" t="str">
            <v>Documentos de lineamientos técnicos</v>
          </cell>
        </row>
        <row r="9561">
          <cell r="A9561">
            <v>2799053</v>
          </cell>
          <cell r="B9561" t="str">
            <v>Documentos de lineamientos técnicos</v>
          </cell>
        </row>
        <row r="9562">
          <cell r="A9562">
            <v>2799054</v>
          </cell>
          <cell r="B9562" t="str">
            <v>Documentos de planeación</v>
          </cell>
        </row>
        <row r="9563">
          <cell r="A9563">
            <v>2799054</v>
          </cell>
          <cell r="B9563" t="str">
            <v>Documentos de planeación</v>
          </cell>
        </row>
        <row r="9564">
          <cell r="A9564">
            <v>2799054</v>
          </cell>
          <cell r="B9564" t="str">
            <v>Documentos de planeación</v>
          </cell>
        </row>
        <row r="9565">
          <cell r="A9565">
            <v>2799055</v>
          </cell>
          <cell r="B9565" t="str">
            <v>Documentos metodológicos</v>
          </cell>
        </row>
        <row r="9566">
          <cell r="A9566">
            <v>2799056</v>
          </cell>
          <cell r="B9566" t="str">
            <v>Documentos normativos</v>
          </cell>
        </row>
        <row r="9567">
          <cell r="A9567">
            <v>2799056</v>
          </cell>
          <cell r="B9567" t="str">
            <v>Documentos normativos</v>
          </cell>
        </row>
        <row r="9568">
          <cell r="A9568">
            <v>2799056</v>
          </cell>
          <cell r="B9568" t="str">
            <v>Documentos normativos</v>
          </cell>
        </row>
        <row r="9569">
          <cell r="A9569">
            <v>2799058</v>
          </cell>
          <cell r="B9569" t="str">
            <v>Servicio de Educación Informal para la Gestión Administrativa</v>
          </cell>
        </row>
        <row r="9570">
          <cell r="A9570">
            <v>2799058</v>
          </cell>
          <cell r="B9570" t="str">
            <v>Servicio de Educación Informal para la Gestión Administrativa</v>
          </cell>
        </row>
        <row r="9571">
          <cell r="A9571">
            <v>2799060</v>
          </cell>
          <cell r="B9571" t="str">
            <v>Servicio de Implementación Sistemas de Gestión</v>
          </cell>
        </row>
        <row r="9572">
          <cell r="A9572">
            <v>2799060</v>
          </cell>
          <cell r="B9572" t="str">
            <v>Servicio de Implementación Sistemas de Gestión</v>
          </cell>
        </row>
        <row r="9573">
          <cell r="A9573">
            <v>2799060</v>
          </cell>
          <cell r="B9573" t="str">
            <v>Servicio de Implementación Sistemas de Gestión</v>
          </cell>
        </row>
        <row r="9574">
          <cell r="A9574">
            <v>2799060</v>
          </cell>
          <cell r="B9574" t="str">
            <v>Servicio de Implementación Sistemas de Gestión</v>
          </cell>
        </row>
        <row r="9575">
          <cell r="A9575">
            <v>2799060</v>
          </cell>
          <cell r="B9575" t="str">
            <v>Servicio de Implementación Sistemas de Gestión</v>
          </cell>
        </row>
        <row r="9576">
          <cell r="A9576">
            <v>2799061</v>
          </cell>
          <cell r="B9576" t="str">
            <v>Sede construida y dotada</v>
          </cell>
        </row>
        <row r="9577">
          <cell r="A9577">
            <v>2399052</v>
          </cell>
          <cell r="B9577" t="str">
            <v>Servicio de gestión documental</v>
          </cell>
        </row>
        <row r="9578">
          <cell r="A9578">
            <v>2399052</v>
          </cell>
          <cell r="B9578" t="str">
            <v>Servicio de gestión documental</v>
          </cell>
        </row>
        <row r="9579">
          <cell r="A9579">
            <v>2399052</v>
          </cell>
          <cell r="B9579" t="str">
            <v>Servicio de gestión documental</v>
          </cell>
        </row>
        <row r="9580">
          <cell r="A9580">
            <v>2399052</v>
          </cell>
          <cell r="B9580" t="str">
            <v>Servicio de gestión documental</v>
          </cell>
        </row>
        <row r="9581">
          <cell r="A9581">
            <v>2399052</v>
          </cell>
          <cell r="B9581" t="str">
            <v>Servicio de gestión documental</v>
          </cell>
        </row>
        <row r="9582">
          <cell r="A9582">
            <v>2399052</v>
          </cell>
          <cell r="B9582" t="str">
            <v>Servicio de gestión documental</v>
          </cell>
        </row>
        <row r="9583">
          <cell r="A9583">
            <v>2399052</v>
          </cell>
          <cell r="B9583" t="str">
            <v>Servicio de gestión documental</v>
          </cell>
        </row>
        <row r="9584">
          <cell r="A9584">
            <v>2399052</v>
          </cell>
          <cell r="B9584" t="str">
            <v>Servicio de gestión documental</v>
          </cell>
        </row>
        <row r="9585">
          <cell r="A9585">
            <v>2399052</v>
          </cell>
          <cell r="B9585" t="str">
            <v>Servicio de gestión documental</v>
          </cell>
        </row>
        <row r="9586">
          <cell r="A9586">
            <v>2399052</v>
          </cell>
          <cell r="B9586" t="str">
            <v>Servicio de gestión documental</v>
          </cell>
        </row>
        <row r="9587">
          <cell r="A9587">
            <v>2399052</v>
          </cell>
          <cell r="B9587" t="str">
            <v>Servicio de gestión documental</v>
          </cell>
        </row>
        <row r="9588">
          <cell r="A9588">
            <v>2399052</v>
          </cell>
          <cell r="B9588" t="str">
            <v>Servicio de gestión documental</v>
          </cell>
        </row>
        <row r="9589">
          <cell r="A9589">
            <v>2399052</v>
          </cell>
          <cell r="B9589" t="str">
            <v>Servicio de gestión documental</v>
          </cell>
        </row>
        <row r="9590">
          <cell r="A9590">
            <v>2399052</v>
          </cell>
          <cell r="B9590" t="str">
            <v>Servicio de gestión documental</v>
          </cell>
        </row>
        <row r="9591">
          <cell r="A9591">
            <v>2399052</v>
          </cell>
          <cell r="B9591" t="str">
            <v>Servicio de gestión documental</v>
          </cell>
        </row>
        <row r="9592">
          <cell r="A9592">
            <v>2399052</v>
          </cell>
          <cell r="B9592" t="str">
            <v>Servicio de gestión documental</v>
          </cell>
        </row>
        <row r="9593">
          <cell r="A9593">
            <v>2399053</v>
          </cell>
          <cell r="B9593" t="str">
            <v>Documentos de lineamientos técnicos</v>
          </cell>
        </row>
        <row r="9594">
          <cell r="A9594">
            <v>2399053</v>
          </cell>
          <cell r="B9594" t="str">
            <v>Documentos de lineamientos técnicos</v>
          </cell>
        </row>
        <row r="9595">
          <cell r="A9595">
            <v>2399054</v>
          </cell>
          <cell r="B9595" t="str">
            <v>Documentos de planeación</v>
          </cell>
        </row>
        <row r="9596">
          <cell r="A9596">
            <v>2399054</v>
          </cell>
          <cell r="B9596" t="str">
            <v>Documentos de planeación</v>
          </cell>
        </row>
        <row r="9597">
          <cell r="A9597">
            <v>2399054</v>
          </cell>
          <cell r="B9597" t="str">
            <v>Documentos de planeación</v>
          </cell>
        </row>
        <row r="9598">
          <cell r="A9598">
            <v>2399055</v>
          </cell>
          <cell r="B9598" t="str">
            <v>Documentos metodológicos</v>
          </cell>
        </row>
        <row r="9599">
          <cell r="A9599">
            <v>2399056</v>
          </cell>
          <cell r="B9599" t="str">
            <v>Documentos normativos</v>
          </cell>
        </row>
        <row r="9600">
          <cell r="A9600">
            <v>2399056</v>
          </cell>
          <cell r="B9600" t="str">
            <v>Documentos normativos</v>
          </cell>
        </row>
        <row r="9601">
          <cell r="A9601">
            <v>2399056</v>
          </cell>
          <cell r="B9601" t="str">
            <v>Documentos normativos</v>
          </cell>
        </row>
        <row r="9602">
          <cell r="A9602">
            <v>2399058</v>
          </cell>
          <cell r="B9602" t="str">
            <v>Servicio de Educación Informal para la Gestión Administrativa</v>
          </cell>
        </row>
        <row r="9603">
          <cell r="A9603">
            <v>2399058</v>
          </cell>
          <cell r="B9603" t="str">
            <v>Servicio de Educación Informal para la Gestión Administrativa</v>
          </cell>
        </row>
        <row r="9604">
          <cell r="A9604">
            <v>2399060</v>
          </cell>
          <cell r="B9604" t="str">
            <v>Servicio de Implementación Sistemas de Gestión</v>
          </cell>
        </row>
        <row r="9605">
          <cell r="A9605">
            <v>2399060</v>
          </cell>
          <cell r="B9605" t="str">
            <v>Servicio de Implementación Sistemas de Gestión</v>
          </cell>
        </row>
        <row r="9606">
          <cell r="A9606">
            <v>2399060</v>
          </cell>
          <cell r="B9606" t="str">
            <v>Servicio de Implementación Sistemas de Gestión</v>
          </cell>
        </row>
        <row r="9607">
          <cell r="A9607">
            <v>2399060</v>
          </cell>
          <cell r="B9607" t="str">
            <v>Servicio de Implementación Sistemas de Gestión</v>
          </cell>
        </row>
        <row r="9608">
          <cell r="A9608">
            <v>2399060</v>
          </cell>
          <cell r="B9608" t="str">
            <v>Servicio de Implementación Sistemas de Gestión</v>
          </cell>
        </row>
        <row r="9609">
          <cell r="A9609">
            <v>2399061</v>
          </cell>
          <cell r="B9609" t="str">
            <v>Sede construida y dotada</v>
          </cell>
        </row>
        <row r="9610">
          <cell r="A9610">
            <v>2199063</v>
          </cell>
          <cell r="B9610" t="str">
            <v>Sede construida y dotada</v>
          </cell>
        </row>
        <row r="9611">
          <cell r="A9611">
            <v>3299058</v>
          </cell>
          <cell r="B9611" t="str">
            <v>Servicio de educación informal para la gestión administrativa</v>
          </cell>
        </row>
        <row r="9612">
          <cell r="A9612">
            <v>3299058</v>
          </cell>
          <cell r="B9612" t="str">
            <v>Servicio de educación informal para la gestión administrativa</v>
          </cell>
        </row>
        <row r="9613">
          <cell r="A9613">
            <v>2299052</v>
          </cell>
          <cell r="B9613" t="str">
            <v>Servicio de gestión documental</v>
          </cell>
        </row>
        <row r="9614">
          <cell r="A9614">
            <v>2299052</v>
          </cell>
          <cell r="B9614" t="str">
            <v>Servicio de gestión documental</v>
          </cell>
        </row>
        <row r="9615">
          <cell r="A9615">
            <v>2299052</v>
          </cell>
          <cell r="B9615" t="str">
            <v>Servicio de gestión documental</v>
          </cell>
        </row>
        <row r="9616">
          <cell r="A9616">
            <v>2299052</v>
          </cell>
          <cell r="B9616" t="str">
            <v>Servicio de gestión documental</v>
          </cell>
        </row>
        <row r="9617">
          <cell r="A9617">
            <v>2299052</v>
          </cell>
          <cell r="B9617" t="str">
            <v>Servicio de gestión documental</v>
          </cell>
        </row>
        <row r="9618">
          <cell r="A9618">
            <v>2299052</v>
          </cell>
          <cell r="B9618" t="str">
            <v>Servicio de gestión documental</v>
          </cell>
        </row>
        <row r="9619">
          <cell r="A9619">
            <v>2299052</v>
          </cell>
          <cell r="B9619" t="str">
            <v>Servicio de gestión documental</v>
          </cell>
        </row>
        <row r="9620">
          <cell r="A9620">
            <v>2299052</v>
          </cell>
          <cell r="B9620" t="str">
            <v>Servicio de gestión documental</v>
          </cell>
        </row>
        <row r="9621">
          <cell r="A9621">
            <v>2299052</v>
          </cell>
          <cell r="B9621" t="str">
            <v>Servicio de gestión documental</v>
          </cell>
        </row>
        <row r="9622">
          <cell r="A9622">
            <v>2299052</v>
          </cell>
          <cell r="B9622" t="str">
            <v>Servicio de gestión documental</v>
          </cell>
        </row>
        <row r="9623">
          <cell r="A9623">
            <v>2299052</v>
          </cell>
          <cell r="B9623" t="str">
            <v>Servicio de gestión documental</v>
          </cell>
        </row>
        <row r="9624">
          <cell r="A9624">
            <v>2299052</v>
          </cell>
          <cell r="B9624" t="str">
            <v>Servicio de gestión documental</v>
          </cell>
        </row>
        <row r="9625">
          <cell r="A9625">
            <v>2299052</v>
          </cell>
          <cell r="B9625" t="str">
            <v>Servicio de gestión documental</v>
          </cell>
        </row>
        <row r="9626">
          <cell r="A9626">
            <v>2299052</v>
          </cell>
          <cell r="B9626" t="str">
            <v>Servicio de gestión documental</v>
          </cell>
        </row>
        <row r="9627">
          <cell r="A9627">
            <v>2299052</v>
          </cell>
          <cell r="B9627" t="str">
            <v>Servicio de gestión documental</v>
          </cell>
        </row>
        <row r="9628">
          <cell r="A9628">
            <v>2299052</v>
          </cell>
          <cell r="B9628" t="str">
            <v>Servicio de gestión documental</v>
          </cell>
        </row>
        <row r="9629">
          <cell r="A9629">
            <v>2299053</v>
          </cell>
          <cell r="B9629" t="str">
            <v>Documentos de lineamientos técnicos</v>
          </cell>
        </row>
        <row r="9630">
          <cell r="A9630">
            <v>2299053</v>
          </cell>
          <cell r="B9630" t="str">
            <v>Documentos de lineamientos técnicos</v>
          </cell>
        </row>
        <row r="9631">
          <cell r="A9631">
            <v>2299054</v>
          </cell>
          <cell r="B9631" t="str">
            <v>Documentos de planeación</v>
          </cell>
        </row>
        <row r="9632">
          <cell r="A9632">
            <v>2299054</v>
          </cell>
          <cell r="B9632" t="str">
            <v>Documentos de planeación</v>
          </cell>
        </row>
        <row r="9633">
          <cell r="A9633">
            <v>2299054</v>
          </cell>
          <cell r="B9633" t="str">
            <v>Documentos de planeación</v>
          </cell>
        </row>
        <row r="9634">
          <cell r="A9634">
            <v>2299055</v>
          </cell>
          <cell r="B9634" t="str">
            <v>Documentos metodológicos</v>
          </cell>
        </row>
        <row r="9635">
          <cell r="A9635">
            <v>2299056</v>
          </cell>
          <cell r="B9635" t="str">
            <v>Documentos normativos</v>
          </cell>
        </row>
        <row r="9636">
          <cell r="A9636">
            <v>2299056</v>
          </cell>
          <cell r="B9636" t="str">
            <v>Documentos normativos</v>
          </cell>
        </row>
        <row r="9637">
          <cell r="A9637">
            <v>2299056</v>
          </cell>
          <cell r="B9637" t="str">
            <v>Documentos normativos</v>
          </cell>
        </row>
        <row r="9638">
          <cell r="A9638">
            <v>2299057</v>
          </cell>
          <cell r="B9638" t="str">
            <v>Servicio de Apoyo Financiero para el Fortalecimiento del Talento Humano</v>
          </cell>
        </row>
        <row r="9639">
          <cell r="A9639">
            <v>2299058</v>
          </cell>
          <cell r="B9639" t="str">
            <v>Servicio de Educación Informal para la Gestión Administrativa</v>
          </cell>
        </row>
        <row r="9640">
          <cell r="A9640">
            <v>2299058</v>
          </cell>
          <cell r="B9640" t="str">
            <v>Servicio de Educación Informal para la Gestión Administrativa</v>
          </cell>
        </row>
        <row r="9641">
          <cell r="A9641">
            <v>2299060</v>
          </cell>
          <cell r="B9641" t="str">
            <v>Servicio de Implementación Sistemas de Gestión</v>
          </cell>
        </row>
        <row r="9642">
          <cell r="A9642">
            <v>2299060</v>
          </cell>
          <cell r="B9642" t="str">
            <v>Servicio de Implementación Sistemas de Gestión</v>
          </cell>
        </row>
        <row r="9643">
          <cell r="A9643">
            <v>2299060</v>
          </cell>
          <cell r="B9643" t="str">
            <v>Servicio de Implementación Sistemas de Gestión</v>
          </cell>
        </row>
        <row r="9644">
          <cell r="A9644">
            <v>2299060</v>
          </cell>
          <cell r="B9644" t="str">
            <v>Servicio de Implementación Sistemas de Gestión</v>
          </cell>
        </row>
        <row r="9645">
          <cell r="A9645">
            <v>2299060</v>
          </cell>
          <cell r="B9645" t="str">
            <v>Servicio de Implementación Sistemas de Gestión</v>
          </cell>
        </row>
        <row r="9646">
          <cell r="A9646">
            <v>1999062</v>
          </cell>
          <cell r="B9646" t="str">
            <v>Sede construida y dotada</v>
          </cell>
        </row>
        <row r="9647">
          <cell r="A9647">
            <v>2199054</v>
          </cell>
          <cell r="B9647" t="str">
            <v>Servicio de gestión documental</v>
          </cell>
        </row>
        <row r="9648">
          <cell r="A9648">
            <v>2199054</v>
          </cell>
          <cell r="B9648" t="str">
            <v>Servicio de gestión documental</v>
          </cell>
        </row>
        <row r="9649">
          <cell r="A9649">
            <v>2199054</v>
          </cell>
          <cell r="B9649" t="str">
            <v>Servicio de gestión documental</v>
          </cell>
        </row>
        <row r="9650">
          <cell r="A9650">
            <v>2199054</v>
          </cell>
          <cell r="B9650" t="str">
            <v>Servicio de gestión documental</v>
          </cell>
        </row>
        <row r="9651">
          <cell r="A9651">
            <v>2199054</v>
          </cell>
          <cell r="B9651" t="str">
            <v>Servicio de gestión documental</v>
          </cell>
        </row>
        <row r="9652">
          <cell r="A9652">
            <v>2199054</v>
          </cell>
          <cell r="B9652" t="str">
            <v>Servicio de gestión documental</v>
          </cell>
        </row>
        <row r="9653">
          <cell r="A9653">
            <v>2199054</v>
          </cell>
          <cell r="B9653" t="str">
            <v>Servicio de gestión documental</v>
          </cell>
        </row>
        <row r="9654">
          <cell r="A9654">
            <v>2199054</v>
          </cell>
          <cell r="B9654" t="str">
            <v>Servicio de gestión documental</v>
          </cell>
        </row>
        <row r="9655">
          <cell r="A9655">
            <v>2199054</v>
          </cell>
          <cell r="B9655" t="str">
            <v>Servicio de gestión documental</v>
          </cell>
        </row>
        <row r="9656">
          <cell r="A9656">
            <v>2199054</v>
          </cell>
          <cell r="B9656" t="str">
            <v>Servicio de gestión documental</v>
          </cell>
        </row>
        <row r="9657">
          <cell r="A9657">
            <v>2199054</v>
          </cell>
          <cell r="B9657" t="str">
            <v>Servicio de gestión documental</v>
          </cell>
        </row>
        <row r="9658">
          <cell r="A9658">
            <v>2199054</v>
          </cell>
          <cell r="B9658" t="str">
            <v>Servicio de gestión documental</v>
          </cell>
        </row>
        <row r="9659">
          <cell r="A9659">
            <v>2199054</v>
          </cell>
          <cell r="B9659" t="str">
            <v>Servicio de gestión documental</v>
          </cell>
        </row>
        <row r="9660">
          <cell r="A9660">
            <v>2199054</v>
          </cell>
          <cell r="B9660" t="str">
            <v>Servicio de gestión documental</v>
          </cell>
        </row>
        <row r="9661">
          <cell r="A9661">
            <v>2199054</v>
          </cell>
          <cell r="B9661" t="str">
            <v>Servicio de gestión documental</v>
          </cell>
        </row>
        <row r="9662">
          <cell r="A9662">
            <v>2199054</v>
          </cell>
          <cell r="B9662" t="str">
            <v>Servicio de gestión documental</v>
          </cell>
        </row>
        <row r="9663">
          <cell r="A9663">
            <v>3299056</v>
          </cell>
          <cell r="B9663" t="str">
            <v>Documentos normativos</v>
          </cell>
        </row>
        <row r="9664">
          <cell r="A9664">
            <v>3299056</v>
          </cell>
          <cell r="B9664" t="str">
            <v>Documentos normativos</v>
          </cell>
        </row>
        <row r="9665">
          <cell r="A9665">
            <v>3299056</v>
          </cell>
          <cell r="B9665" t="str">
            <v>Documentos normativos</v>
          </cell>
        </row>
        <row r="9666">
          <cell r="A9666">
            <v>2199055</v>
          </cell>
          <cell r="B9666" t="str">
            <v>Documentos de lineamientos técnicos</v>
          </cell>
        </row>
        <row r="9667">
          <cell r="A9667">
            <v>2199055</v>
          </cell>
          <cell r="B9667" t="str">
            <v>Documentos de lineamientos técnicos</v>
          </cell>
        </row>
        <row r="9668">
          <cell r="A9668">
            <v>2199056</v>
          </cell>
          <cell r="B9668" t="str">
            <v>Documentos de planeación</v>
          </cell>
        </row>
        <row r="9669">
          <cell r="A9669">
            <v>2199056</v>
          </cell>
          <cell r="B9669" t="str">
            <v>Documentos de planeación</v>
          </cell>
        </row>
        <row r="9670">
          <cell r="A9670">
            <v>2199056</v>
          </cell>
          <cell r="B9670" t="str">
            <v>Documentos de planeación</v>
          </cell>
        </row>
        <row r="9671">
          <cell r="A9671">
            <v>3299057</v>
          </cell>
          <cell r="B9671" t="str">
            <v>Documentos de lineamientos técnicos</v>
          </cell>
        </row>
        <row r="9672">
          <cell r="A9672">
            <v>3299057</v>
          </cell>
          <cell r="B9672" t="str">
            <v>Documentos de lineamientos técnicos</v>
          </cell>
        </row>
        <row r="9673">
          <cell r="A9673">
            <v>2199057</v>
          </cell>
          <cell r="B9673" t="str">
            <v>Documentos metodológicos</v>
          </cell>
        </row>
        <row r="9674">
          <cell r="A9674">
            <v>2199058</v>
          </cell>
          <cell r="B9674" t="str">
            <v>Documentos normativos</v>
          </cell>
        </row>
        <row r="9675">
          <cell r="A9675">
            <v>2199058</v>
          </cell>
          <cell r="B9675" t="str">
            <v>Documentos normativos</v>
          </cell>
        </row>
        <row r="9676">
          <cell r="A9676">
            <v>2199058</v>
          </cell>
          <cell r="B9676" t="str">
            <v>Documentos normativos</v>
          </cell>
        </row>
        <row r="9677">
          <cell r="A9677">
            <v>2199059</v>
          </cell>
          <cell r="B9677" t="str">
            <v>Servicio de Apoyo Financiero para el Fortalecimiento del Talento Humano</v>
          </cell>
        </row>
        <row r="9678">
          <cell r="A9678">
            <v>2199060</v>
          </cell>
          <cell r="B9678" t="str">
            <v>Servicio de Educación Informal para la Gestión Administrativa</v>
          </cell>
        </row>
        <row r="9679">
          <cell r="A9679">
            <v>2199060</v>
          </cell>
          <cell r="B9679" t="str">
            <v>Servicio de Educación Informal para la Gestión Administrativa</v>
          </cell>
        </row>
        <row r="9680">
          <cell r="A9680">
            <v>2199062</v>
          </cell>
          <cell r="B9680" t="str">
            <v>Servicio de Implementación Sistemas de Gestión</v>
          </cell>
        </row>
        <row r="9681">
          <cell r="A9681">
            <v>2199062</v>
          </cell>
          <cell r="B9681" t="str">
            <v>Servicio de Implementación Sistemas de Gestión</v>
          </cell>
        </row>
        <row r="9682">
          <cell r="A9682">
            <v>2199062</v>
          </cell>
          <cell r="B9682" t="str">
            <v>Servicio de Implementación Sistemas de Gestión</v>
          </cell>
        </row>
        <row r="9683">
          <cell r="A9683">
            <v>2199062</v>
          </cell>
          <cell r="B9683" t="str">
            <v>Servicio de Implementación Sistemas de Gestión</v>
          </cell>
        </row>
        <row r="9684">
          <cell r="A9684">
            <v>2199062</v>
          </cell>
          <cell r="B9684" t="str">
            <v>Servicio de Implementación Sistemas de Gestión</v>
          </cell>
        </row>
        <row r="9685">
          <cell r="A9685">
            <v>2199063</v>
          </cell>
          <cell r="B9685" t="str">
            <v>Sede construida y dotada</v>
          </cell>
        </row>
        <row r="9686">
          <cell r="A9686">
            <v>1799061</v>
          </cell>
          <cell r="B9686" t="str">
            <v>Sede construida y dotada</v>
          </cell>
        </row>
        <row r="9687">
          <cell r="A9687">
            <v>1999053</v>
          </cell>
          <cell r="B9687" t="str">
            <v>Servicio de gestión documental</v>
          </cell>
        </row>
        <row r="9688">
          <cell r="A9688">
            <v>1999053</v>
          </cell>
          <cell r="B9688" t="str">
            <v>Servicio de gestión documental</v>
          </cell>
        </row>
        <row r="9689">
          <cell r="A9689">
            <v>1999053</v>
          </cell>
          <cell r="B9689" t="str">
            <v>Servicio de gestión documental</v>
          </cell>
        </row>
        <row r="9690">
          <cell r="A9690">
            <v>1999053</v>
          </cell>
          <cell r="B9690" t="str">
            <v>Servicio de gestión documental</v>
          </cell>
        </row>
        <row r="9691">
          <cell r="A9691">
            <v>1999053</v>
          </cell>
          <cell r="B9691" t="str">
            <v>Servicio de gestión documental</v>
          </cell>
        </row>
        <row r="9692">
          <cell r="A9692">
            <v>1999053</v>
          </cell>
          <cell r="B9692" t="str">
            <v>Servicio de gestión documental</v>
          </cell>
        </row>
        <row r="9693">
          <cell r="A9693">
            <v>1999053</v>
          </cell>
          <cell r="B9693" t="str">
            <v>Servicio de gestión documental</v>
          </cell>
        </row>
        <row r="9694">
          <cell r="A9694">
            <v>1999053</v>
          </cell>
          <cell r="B9694" t="str">
            <v>Servicio de gestión documental</v>
          </cell>
        </row>
        <row r="9695">
          <cell r="A9695">
            <v>1999053</v>
          </cell>
          <cell r="B9695" t="str">
            <v>Servicio de gestión documental</v>
          </cell>
        </row>
        <row r="9696">
          <cell r="A9696">
            <v>1999053</v>
          </cell>
          <cell r="B9696" t="str">
            <v>Servicio de gestión documental</v>
          </cell>
        </row>
        <row r="9697">
          <cell r="A9697">
            <v>1999053</v>
          </cell>
          <cell r="B9697" t="str">
            <v>Servicio de gestión documental</v>
          </cell>
        </row>
        <row r="9698">
          <cell r="A9698">
            <v>1999053</v>
          </cell>
          <cell r="B9698" t="str">
            <v>Servicio de gestión documental</v>
          </cell>
        </row>
        <row r="9699">
          <cell r="A9699">
            <v>1999053</v>
          </cell>
          <cell r="B9699" t="str">
            <v>Servicio de gestión documental</v>
          </cell>
        </row>
        <row r="9700">
          <cell r="A9700">
            <v>1999053</v>
          </cell>
          <cell r="B9700" t="str">
            <v>Servicio de gestión documental</v>
          </cell>
        </row>
        <row r="9701">
          <cell r="A9701">
            <v>1999053</v>
          </cell>
          <cell r="B9701" t="str">
            <v>Servicio de gestión documental</v>
          </cell>
        </row>
        <row r="9702">
          <cell r="A9702">
            <v>1999053</v>
          </cell>
          <cell r="B9702" t="str">
            <v>Servicio de gestión documental</v>
          </cell>
        </row>
        <row r="9703">
          <cell r="A9703">
            <v>1999054</v>
          </cell>
          <cell r="B9703" t="str">
            <v>Documentos de lineamientos técnicos</v>
          </cell>
        </row>
        <row r="9704">
          <cell r="A9704">
            <v>1999054</v>
          </cell>
          <cell r="B9704" t="str">
            <v>Documentos de lineamientos técnicos</v>
          </cell>
        </row>
        <row r="9705">
          <cell r="A9705">
            <v>1999055</v>
          </cell>
          <cell r="B9705" t="str">
            <v>Documentos de planeación</v>
          </cell>
        </row>
        <row r="9706">
          <cell r="A9706">
            <v>1999055</v>
          </cell>
          <cell r="B9706" t="str">
            <v>Documentos de planeación</v>
          </cell>
        </row>
        <row r="9707">
          <cell r="A9707">
            <v>1999055</v>
          </cell>
          <cell r="B9707" t="str">
            <v>Documentos de planeación</v>
          </cell>
        </row>
        <row r="9708">
          <cell r="A9708">
            <v>1999056</v>
          </cell>
          <cell r="B9708" t="str">
            <v>Documentos metodológicos</v>
          </cell>
        </row>
        <row r="9709">
          <cell r="A9709">
            <v>1999057</v>
          </cell>
          <cell r="B9709" t="str">
            <v>Documentos normativos</v>
          </cell>
        </row>
        <row r="9710">
          <cell r="A9710">
            <v>1999057</v>
          </cell>
          <cell r="B9710" t="str">
            <v>Documentos normativos</v>
          </cell>
        </row>
        <row r="9711">
          <cell r="A9711">
            <v>1999057</v>
          </cell>
          <cell r="B9711" t="str">
            <v>Documentos normativos</v>
          </cell>
        </row>
        <row r="9712">
          <cell r="A9712">
            <v>1999058</v>
          </cell>
          <cell r="B9712" t="str">
            <v>Servicio de Apoyo Financiero para el Fortalecimiento del Talento Humano</v>
          </cell>
        </row>
        <row r="9713">
          <cell r="A9713">
            <v>1999059</v>
          </cell>
          <cell r="B9713" t="str">
            <v>Servicio de Educación Informal para la Gestión Administrativa</v>
          </cell>
        </row>
        <row r="9714">
          <cell r="A9714">
            <v>1999059</v>
          </cell>
          <cell r="B9714" t="str">
            <v>Servicio de Educación Informal para la Gestión Administrativa</v>
          </cell>
        </row>
        <row r="9715">
          <cell r="A9715">
            <v>1999061</v>
          </cell>
          <cell r="B9715" t="str">
            <v>Servicio de Implementación Sistemas de Gestión</v>
          </cell>
        </row>
        <row r="9716">
          <cell r="A9716">
            <v>1999061</v>
          </cell>
          <cell r="B9716" t="str">
            <v>Servicio de Implementación Sistemas de Gestión</v>
          </cell>
        </row>
        <row r="9717">
          <cell r="A9717">
            <v>1999061</v>
          </cell>
          <cell r="B9717" t="str">
            <v>Servicio de Implementación Sistemas de Gestión</v>
          </cell>
        </row>
        <row r="9718">
          <cell r="A9718">
            <v>1999061</v>
          </cell>
          <cell r="B9718" t="str">
            <v>Servicio de Implementación Sistemas de Gestión</v>
          </cell>
        </row>
        <row r="9719">
          <cell r="A9719">
            <v>1999061</v>
          </cell>
          <cell r="B9719" t="str">
            <v>Servicio de Implementación Sistemas de Gestión</v>
          </cell>
        </row>
        <row r="9720">
          <cell r="A9720">
            <v>1999062</v>
          </cell>
          <cell r="B9720" t="str">
            <v>Sede construida y dotada</v>
          </cell>
        </row>
        <row r="9721">
          <cell r="A9721">
            <v>1399061</v>
          </cell>
          <cell r="B9721" t="str">
            <v>Sede construida y dotada</v>
          </cell>
        </row>
        <row r="9722">
          <cell r="A9722">
            <v>1599063</v>
          </cell>
          <cell r="B9722" t="str">
            <v>Servicio de Gestión Documental</v>
          </cell>
        </row>
        <row r="9723">
          <cell r="A9723">
            <v>1599063</v>
          </cell>
          <cell r="B9723" t="str">
            <v>Servicio de Gestión Documental</v>
          </cell>
        </row>
        <row r="9724">
          <cell r="A9724">
            <v>1599063</v>
          </cell>
          <cell r="B9724" t="str">
            <v>Servicio de Gestión Documental</v>
          </cell>
        </row>
        <row r="9725">
          <cell r="A9725">
            <v>1599063</v>
          </cell>
          <cell r="B9725" t="str">
            <v>Servicio de Gestión Documental</v>
          </cell>
        </row>
        <row r="9726">
          <cell r="A9726">
            <v>1599063</v>
          </cell>
          <cell r="B9726" t="str">
            <v>Servicio de Gestión Documental</v>
          </cell>
        </row>
        <row r="9727">
          <cell r="A9727">
            <v>1599063</v>
          </cell>
          <cell r="B9727" t="str">
            <v>Servicio de Gestión Documental</v>
          </cell>
        </row>
        <row r="9728">
          <cell r="A9728">
            <v>1599063</v>
          </cell>
          <cell r="B9728" t="str">
            <v>Servicio de Gestión Documental</v>
          </cell>
        </row>
        <row r="9729">
          <cell r="A9729">
            <v>1599063</v>
          </cell>
          <cell r="B9729" t="str">
            <v>Servicio de Gestión Documental</v>
          </cell>
        </row>
        <row r="9730">
          <cell r="A9730">
            <v>1599063</v>
          </cell>
          <cell r="B9730" t="str">
            <v>Servicio de Gestión Documental</v>
          </cell>
        </row>
        <row r="9731">
          <cell r="A9731">
            <v>1599063</v>
          </cell>
          <cell r="B9731" t="str">
            <v>Servicio de Gestión Documental</v>
          </cell>
        </row>
        <row r="9732">
          <cell r="A9732">
            <v>1599063</v>
          </cell>
          <cell r="B9732" t="str">
            <v>Servicio de Gestión Documental</v>
          </cell>
        </row>
        <row r="9733">
          <cell r="A9733">
            <v>1599063</v>
          </cell>
          <cell r="B9733" t="str">
            <v>Servicio de Gestión Documental</v>
          </cell>
        </row>
        <row r="9734">
          <cell r="A9734">
            <v>1599063</v>
          </cell>
          <cell r="B9734" t="str">
            <v>Servicio de Gestión Documental</v>
          </cell>
        </row>
        <row r="9735">
          <cell r="A9735">
            <v>1599063</v>
          </cell>
          <cell r="B9735" t="str">
            <v>Servicio de Gestión Documental</v>
          </cell>
        </row>
        <row r="9736">
          <cell r="A9736">
            <v>1599063</v>
          </cell>
          <cell r="B9736" t="str">
            <v>Servicio de Gestión Documental</v>
          </cell>
        </row>
        <row r="9737">
          <cell r="A9737">
            <v>1599063</v>
          </cell>
          <cell r="B9737" t="str">
            <v>Servicio de Gestión Documental</v>
          </cell>
        </row>
        <row r="9738">
          <cell r="A9738">
            <v>399055</v>
          </cell>
          <cell r="B9738" t="str">
            <v>Documentos de planeación</v>
          </cell>
        </row>
        <row r="9739">
          <cell r="A9739">
            <v>399055</v>
          </cell>
          <cell r="B9739" t="str">
            <v>Documentos de planeación</v>
          </cell>
        </row>
        <row r="9740">
          <cell r="A9740">
            <v>399055</v>
          </cell>
          <cell r="B9740" t="str">
            <v>Documentos de planeación</v>
          </cell>
        </row>
        <row r="9741">
          <cell r="A9741">
            <v>399056</v>
          </cell>
          <cell r="B9741" t="str">
            <v>Documentos metodológicos</v>
          </cell>
        </row>
        <row r="9742">
          <cell r="A9742">
            <v>399057</v>
          </cell>
          <cell r="B9742" t="str">
            <v>Documentos normativos</v>
          </cell>
        </row>
        <row r="9743">
          <cell r="A9743">
            <v>399057</v>
          </cell>
          <cell r="B9743" t="str">
            <v>Documentos normativos</v>
          </cell>
        </row>
        <row r="9744">
          <cell r="A9744">
            <v>399057</v>
          </cell>
          <cell r="B9744" t="str">
            <v>Documentos normativos</v>
          </cell>
        </row>
        <row r="9745">
          <cell r="A9745">
            <v>399059</v>
          </cell>
          <cell r="B9745" t="str">
            <v>Servicio de educación informal para la gestión administrativa</v>
          </cell>
        </row>
        <row r="9746">
          <cell r="A9746">
            <v>399059</v>
          </cell>
          <cell r="B9746" t="str">
            <v>Servicio de educación informal para la gestión administrativa</v>
          </cell>
        </row>
        <row r="9747">
          <cell r="A9747">
            <v>399061</v>
          </cell>
          <cell r="B9747" t="str">
            <v>Servicio de Implementación Sistemas de Gestión</v>
          </cell>
        </row>
        <row r="9748">
          <cell r="A9748">
            <v>399061</v>
          </cell>
          <cell r="B9748" t="str">
            <v>Servicio de Implementación Sistemas de Gestión</v>
          </cell>
        </row>
        <row r="9749">
          <cell r="A9749">
            <v>399061</v>
          </cell>
          <cell r="B9749" t="str">
            <v>Servicio de Implementación Sistemas de Gestión</v>
          </cell>
        </row>
        <row r="9750">
          <cell r="A9750">
            <v>399061</v>
          </cell>
          <cell r="B9750" t="str">
            <v>Servicio de Implementación Sistemas de Gestión</v>
          </cell>
        </row>
        <row r="9751">
          <cell r="A9751">
            <v>399061</v>
          </cell>
          <cell r="B9751" t="str">
            <v>Servicio de Implementación Sistemas de Gestión</v>
          </cell>
        </row>
        <row r="9752">
          <cell r="A9752">
            <v>399061</v>
          </cell>
          <cell r="B9752" t="str">
            <v>Servicio de Implementación Sistemas de Gestión</v>
          </cell>
        </row>
        <row r="9753">
          <cell r="A9753">
            <v>399062</v>
          </cell>
          <cell r="B9753" t="str">
            <v>Sede construida y dotada</v>
          </cell>
        </row>
        <row r="9754">
          <cell r="A9754">
            <v>1599064</v>
          </cell>
          <cell r="B9754" t="str">
            <v>Documentos de lineamientos técnicos</v>
          </cell>
        </row>
        <row r="9755">
          <cell r="A9755">
            <v>1599064</v>
          </cell>
          <cell r="B9755" t="str">
            <v>Documentos de lineamientos técnicos</v>
          </cell>
        </row>
        <row r="9756">
          <cell r="A9756">
            <v>1599065</v>
          </cell>
          <cell r="B9756" t="str">
            <v>Documentos de planeación</v>
          </cell>
        </row>
        <row r="9757">
          <cell r="A9757">
            <v>1599065</v>
          </cell>
          <cell r="B9757" t="str">
            <v>Documentos de planeación</v>
          </cell>
        </row>
        <row r="9758">
          <cell r="A9758">
            <v>1599065</v>
          </cell>
          <cell r="B9758" t="str">
            <v>Documentos de planeación</v>
          </cell>
        </row>
        <row r="9759">
          <cell r="A9759">
            <v>1599066</v>
          </cell>
          <cell r="B9759" t="str">
            <v>Documentos metodológicos</v>
          </cell>
        </row>
        <row r="9760">
          <cell r="A9760">
            <v>1599067</v>
          </cell>
          <cell r="B9760" t="str">
            <v>Documentos normativos</v>
          </cell>
        </row>
        <row r="9761">
          <cell r="A9761">
            <v>1599067</v>
          </cell>
          <cell r="B9761" t="str">
            <v>Documentos normativos</v>
          </cell>
        </row>
        <row r="9762">
          <cell r="A9762">
            <v>1599067</v>
          </cell>
          <cell r="B9762" t="str">
            <v>Documentos normativos</v>
          </cell>
        </row>
        <row r="9763">
          <cell r="A9763">
            <v>1599068</v>
          </cell>
          <cell r="B9763" t="str">
            <v>Servicio de Apoyo Financiero para el Fortalecimiento del Talento Humano</v>
          </cell>
        </row>
        <row r="9764">
          <cell r="A9764">
            <v>1599069</v>
          </cell>
          <cell r="B9764" t="str">
            <v>Servicio de Educación Informal para la Gestión Administrativa</v>
          </cell>
        </row>
        <row r="9765">
          <cell r="A9765">
            <v>1599069</v>
          </cell>
          <cell r="B9765" t="str">
            <v>Servicio de Educación Informal para la Gestión Administrativa</v>
          </cell>
        </row>
        <row r="9766">
          <cell r="A9766">
            <v>1599071</v>
          </cell>
          <cell r="B9766" t="str">
            <v>Servicio de Implementación Sistemas de Gestión</v>
          </cell>
        </row>
        <row r="9767">
          <cell r="A9767">
            <v>1599071</v>
          </cell>
          <cell r="B9767" t="str">
            <v>Servicio de Implementación Sistemas de Gestión</v>
          </cell>
        </row>
        <row r="9768">
          <cell r="A9768">
            <v>1599071</v>
          </cell>
          <cell r="B9768" t="str">
            <v>Servicio de Implementación Sistemas de Gestión</v>
          </cell>
        </row>
        <row r="9769">
          <cell r="A9769">
            <v>1599071</v>
          </cell>
          <cell r="B9769" t="str">
            <v>Servicio de Implementación Sistemas de Gestión</v>
          </cell>
        </row>
        <row r="9770">
          <cell r="A9770">
            <v>1599071</v>
          </cell>
          <cell r="B9770" t="str">
            <v>Servicio de Implementación Sistemas de Gestión</v>
          </cell>
        </row>
        <row r="9771">
          <cell r="A9771">
            <v>1599072</v>
          </cell>
          <cell r="B9771" t="str">
            <v>Sede construida y dotada</v>
          </cell>
        </row>
        <row r="9772">
          <cell r="A9772">
            <v>1799052</v>
          </cell>
          <cell r="B9772" t="str">
            <v>Servicio de Gestión Documental</v>
          </cell>
        </row>
        <row r="9773">
          <cell r="A9773">
            <v>1799052</v>
          </cell>
          <cell r="B9773" t="str">
            <v>Servicio de Gestión Documental</v>
          </cell>
        </row>
        <row r="9774">
          <cell r="A9774">
            <v>1799052</v>
          </cell>
          <cell r="B9774" t="str">
            <v>Servicio de Gestión Documental</v>
          </cell>
        </row>
        <row r="9775">
          <cell r="A9775">
            <v>1799052</v>
          </cell>
          <cell r="B9775" t="str">
            <v>Servicio de Gestión Documental</v>
          </cell>
        </row>
        <row r="9776">
          <cell r="A9776">
            <v>1799052</v>
          </cell>
          <cell r="B9776" t="str">
            <v>Servicio de Gestión Documental</v>
          </cell>
        </row>
        <row r="9777">
          <cell r="A9777">
            <v>1799052</v>
          </cell>
          <cell r="B9777" t="str">
            <v>Servicio de Gestión Documental</v>
          </cell>
        </row>
        <row r="9778">
          <cell r="A9778">
            <v>1799052</v>
          </cell>
          <cell r="B9778" t="str">
            <v>Servicio de Gestión Documental</v>
          </cell>
        </row>
        <row r="9779">
          <cell r="A9779">
            <v>1799052</v>
          </cell>
          <cell r="B9779" t="str">
            <v>Servicio de Gestión Documental</v>
          </cell>
        </row>
        <row r="9780">
          <cell r="A9780">
            <v>1799052</v>
          </cell>
          <cell r="B9780" t="str">
            <v>Servicio de Gestión Documental</v>
          </cell>
        </row>
        <row r="9781">
          <cell r="A9781">
            <v>1799052</v>
          </cell>
          <cell r="B9781" t="str">
            <v>Servicio de Gestión Documental</v>
          </cell>
        </row>
        <row r="9782">
          <cell r="A9782">
            <v>1799052</v>
          </cell>
          <cell r="B9782" t="str">
            <v>Servicio de Gestión Documental</v>
          </cell>
        </row>
        <row r="9783">
          <cell r="A9783">
            <v>1799052</v>
          </cell>
          <cell r="B9783" t="str">
            <v>Servicio de Gestión Documental</v>
          </cell>
        </row>
        <row r="9784">
          <cell r="A9784">
            <v>1799052</v>
          </cell>
          <cell r="B9784" t="str">
            <v>Servicio de Gestión Documental</v>
          </cell>
        </row>
        <row r="9785">
          <cell r="A9785">
            <v>1799052</v>
          </cell>
          <cell r="B9785" t="str">
            <v>Servicio de Gestión Documental</v>
          </cell>
        </row>
        <row r="9786">
          <cell r="A9786">
            <v>1799052</v>
          </cell>
          <cell r="B9786" t="str">
            <v>Servicio de Gestión Documental</v>
          </cell>
        </row>
        <row r="9787">
          <cell r="A9787">
            <v>1799052</v>
          </cell>
          <cell r="B9787" t="str">
            <v>Servicio de Gestión Documental</v>
          </cell>
        </row>
        <row r="9788">
          <cell r="A9788">
            <v>1799053</v>
          </cell>
          <cell r="B9788" t="str">
            <v>Documentos de lineamientos técnicos</v>
          </cell>
        </row>
        <row r="9789">
          <cell r="A9789">
            <v>1799054</v>
          </cell>
          <cell r="B9789" t="str">
            <v>Documentos de planeación</v>
          </cell>
        </row>
        <row r="9790">
          <cell r="A9790">
            <v>1799054</v>
          </cell>
          <cell r="B9790" t="str">
            <v>Documentos de planeación</v>
          </cell>
        </row>
        <row r="9791">
          <cell r="A9791">
            <v>1799054</v>
          </cell>
          <cell r="B9791" t="str">
            <v>Documentos de planeación</v>
          </cell>
        </row>
        <row r="9792">
          <cell r="A9792">
            <v>1799055</v>
          </cell>
          <cell r="B9792" t="str">
            <v>Documentos metodológicos</v>
          </cell>
        </row>
        <row r="9793">
          <cell r="A9793">
            <v>1799056</v>
          </cell>
          <cell r="B9793" t="str">
            <v>Documentos normativos</v>
          </cell>
        </row>
        <row r="9794">
          <cell r="A9794">
            <v>1799058</v>
          </cell>
          <cell r="B9794" t="str">
            <v>Servicio de Educación Informal para la Gestión Administrativa</v>
          </cell>
        </row>
        <row r="9795">
          <cell r="A9795">
            <v>1799058</v>
          </cell>
          <cell r="B9795" t="str">
            <v>Servicio de Educación Informal para la Gestión Administrativa</v>
          </cell>
        </row>
        <row r="9796">
          <cell r="A9796">
            <v>1799060</v>
          </cell>
          <cell r="B9796" t="str">
            <v>Servicio de Implementación Sistemas de Gestión</v>
          </cell>
        </row>
        <row r="9797">
          <cell r="A9797">
            <v>1799060</v>
          </cell>
          <cell r="B9797" t="str">
            <v>Servicio de Implementación Sistemas de Gestión</v>
          </cell>
        </row>
        <row r="9798">
          <cell r="A9798">
            <v>1799060</v>
          </cell>
          <cell r="B9798" t="str">
            <v>Servicio de Implementación Sistemas de Gestión</v>
          </cell>
        </row>
        <row r="9799">
          <cell r="A9799">
            <v>1799060</v>
          </cell>
          <cell r="B9799" t="str">
            <v>Servicio de Implementación Sistemas de Gestión</v>
          </cell>
        </row>
        <row r="9800">
          <cell r="A9800">
            <v>1799060</v>
          </cell>
          <cell r="B9800" t="str">
            <v>Servicio de Implementación Sistemas de Gestión</v>
          </cell>
        </row>
        <row r="9801">
          <cell r="A9801">
            <v>1799061</v>
          </cell>
          <cell r="B9801" t="str">
            <v>Sede construida y dotada</v>
          </cell>
        </row>
        <row r="9802">
          <cell r="A9802">
            <v>301018</v>
          </cell>
          <cell r="B9802" t="str">
            <v>Centros Integrados de Servicio - CIS</v>
          </cell>
        </row>
        <row r="9803">
          <cell r="A9803">
            <v>301018</v>
          </cell>
          <cell r="B9803" t="str">
            <v>Centros Integrados de Servicio - CIS</v>
          </cell>
        </row>
        <row r="9804">
          <cell r="A9804">
            <v>301018</v>
          </cell>
          <cell r="B9804" t="str">
            <v>Centros Integrados de Servicio - CIS</v>
          </cell>
        </row>
        <row r="9805">
          <cell r="A9805">
            <v>1903043</v>
          </cell>
          <cell r="B9805" t="str">
            <v>Infraestructura de laboratorios construida y dotada</v>
          </cell>
        </row>
        <row r="9806">
          <cell r="A9806">
            <v>1903043</v>
          </cell>
          <cell r="B9806" t="str">
            <v>Infraestructura de laboratorios construida y dotada</v>
          </cell>
        </row>
        <row r="9807">
          <cell r="A9807">
            <v>1903044</v>
          </cell>
          <cell r="B9807" t="str">
            <v>Estudios y diseños de infraestructura de laboratorios</v>
          </cell>
        </row>
        <row r="9808">
          <cell r="A9808">
            <v>1904001</v>
          </cell>
          <cell r="B9808" t="str">
            <v>Servicio de apoyo a los servicios médicos legales y de ciencia forense</v>
          </cell>
        </row>
        <row r="9809">
          <cell r="A9809">
            <v>1904002</v>
          </cell>
          <cell r="B9809" t="str">
            <v>Servicio de apoyo financiero para la construcción y dotación de morgue</v>
          </cell>
        </row>
        <row r="9810">
          <cell r="A9810">
            <v>1904002</v>
          </cell>
          <cell r="B9810" t="str">
            <v>Servicio de apoyo financiero para la construcción y dotación de morgue</v>
          </cell>
        </row>
        <row r="9811">
          <cell r="A9811">
            <v>1904003</v>
          </cell>
          <cell r="B9811" t="str">
            <v>Servicio de apoyo financiero para la construcción de cementerios</v>
          </cell>
        </row>
        <row r="9812">
          <cell r="A9812">
            <v>1904004</v>
          </cell>
          <cell r="B9812" t="str">
            <v>Servicio de apoyo financiero para la ampliación de cementerios</v>
          </cell>
        </row>
        <row r="9813">
          <cell r="A9813">
            <v>1904005</v>
          </cell>
          <cell r="B9813" t="str">
            <v>Servicio de apoyo financiero para la remodelación de cementerios</v>
          </cell>
        </row>
        <row r="9814">
          <cell r="A9814">
            <v>1904006</v>
          </cell>
          <cell r="B9814" t="str">
            <v>Servicio de apoyo financiero para la habilitación de cementerios</v>
          </cell>
        </row>
        <row r="9815">
          <cell r="A9815">
            <v>1904007</v>
          </cell>
          <cell r="B9815" t="str">
            <v>Servicio de apoyo financiero para la construcción de cosos</v>
          </cell>
        </row>
        <row r="9816">
          <cell r="A9816">
            <v>1904008</v>
          </cell>
          <cell r="B9816" t="str">
            <v>Servicio de apoyo financiero para la ampliación de cosos</v>
          </cell>
        </row>
        <row r="9817">
          <cell r="A9817">
            <v>1904009</v>
          </cell>
          <cell r="B9817" t="str">
            <v>Morgues construidas y dotadas</v>
          </cell>
        </row>
        <row r="9818">
          <cell r="A9818">
            <v>1904009</v>
          </cell>
          <cell r="B9818" t="str">
            <v>Morgues construidas y dotadas</v>
          </cell>
        </row>
        <row r="9819">
          <cell r="A9819">
            <v>1904010</v>
          </cell>
          <cell r="B9819" t="str">
            <v>Cementerios remodelados</v>
          </cell>
        </row>
        <row r="9820">
          <cell r="A9820">
            <v>1904011</v>
          </cell>
          <cell r="B9820" t="str">
            <v>Cementerios construidos</v>
          </cell>
        </row>
        <row r="9821">
          <cell r="A9821">
            <v>1904012</v>
          </cell>
          <cell r="B9821" t="str">
            <v>Cementerios ampliados</v>
          </cell>
        </row>
        <row r="9822">
          <cell r="A9822">
            <v>1904013</v>
          </cell>
          <cell r="B9822" t="str">
            <v>Cementerios habilitados</v>
          </cell>
        </row>
        <row r="9823">
          <cell r="A9823">
            <v>1904014</v>
          </cell>
          <cell r="B9823" t="str">
            <v>Cosos construidos</v>
          </cell>
        </row>
        <row r="9824">
          <cell r="A9824">
            <v>1904015</v>
          </cell>
          <cell r="B9824" t="str">
            <v>Cosos ampliados</v>
          </cell>
        </row>
        <row r="9825">
          <cell r="A9825">
            <v>1901133</v>
          </cell>
          <cell r="B9825" t="str">
            <v>Servicio de mantenimiento a ambulancias</v>
          </cell>
        </row>
        <row r="9826">
          <cell r="A9826">
            <v>1901133</v>
          </cell>
          <cell r="B9826" t="str">
            <v>Servicio de mantenimiento a ambulancias</v>
          </cell>
        </row>
        <row r="9827">
          <cell r="A9827">
            <v>1901133</v>
          </cell>
          <cell r="B9827" t="str">
            <v>Servicio de mantenimiento a ambulancias</v>
          </cell>
        </row>
        <row r="9828">
          <cell r="A9828">
            <v>1502039</v>
          </cell>
          <cell r="B9828" t="str">
            <v>Centro de datos construido y dotado</v>
          </cell>
        </row>
        <row r="9829">
          <cell r="A9829">
            <v>1502077</v>
          </cell>
          <cell r="B9829" t="str">
            <v>Servicio de saneamiento básico</v>
          </cell>
        </row>
        <row r="9830">
          <cell r="A9830">
            <v>1505001</v>
          </cell>
          <cell r="B9830" t="str">
            <v>Servicio de apoyo financiero para la educación formal</v>
          </cell>
        </row>
        <row r="9831">
          <cell r="A9831">
            <v>1505001</v>
          </cell>
          <cell r="B9831" t="str">
            <v>Servicio de apoyo financiero para la educación formal</v>
          </cell>
        </row>
        <row r="9832">
          <cell r="A9832">
            <v>1505001</v>
          </cell>
          <cell r="B9832" t="str">
            <v>Servicio de apoyo financiero para la educación formal</v>
          </cell>
        </row>
        <row r="9833">
          <cell r="A9833">
            <v>1505002</v>
          </cell>
          <cell r="B9833" t="str">
            <v>Servicio de apoyo financiero para la educación formal de la Policía Nacional</v>
          </cell>
        </row>
        <row r="9834">
          <cell r="A9834">
            <v>1505003</v>
          </cell>
          <cell r="B9834" t="str">
            <v>Servicio de apoyo financiero para la Vivienda</v>
          </cell>
        </row>
        <row r="9835">
          <cell r="A9835">
            <v>1505003</v>
          </cell>
          <cell r="B9835" t="str">
            <v>Servicio de apoyo financiero para la Vivienda</v>
          </cell>
        </row>
        <row r="9836">
          <cell r="A9836">
            <v>1505003</v>
          </cell>
          <cell r="B9836" t="str">
            <v>Servicio de apoyo financiero para la Vivienda</v>
          </cell>
        </row>
        <row r="9837">
          <cell r="A9837">
            <v>1505004</v>
          </cell>
          <cell r="B9837" t="str">
            <v>Servicio de reconocimiento y exaltación del personal</v>
          </cell>
        </row>
        <row r="9838">
          <cell r="A9838">
            <v>1505005</v>
          </cell>
          <cell r="B9838" t="str">
            <v>Servicios Culturales</v>
          </cell>
        </row>
        <row r="9839">
          <cell r="A9839">
            <v>1505006</v>
          </cell>
          <cell r="B9839" t="str">
            <v>Servicios de alojamiento</v>
          </cell>
        </row>
        <row r="9840">
          <cell r="A9840">
            <v>1505006</v>
          </cell>
          <cell r="B9840" t="str">
            <v>Servicios de alojamiento</v>
          </cell>
        </row>
        <row r="9841">
          <cell r="A9841">
            <v>1505007</v>
          </cell>
          <cell r="B9841" t="str">
            <v>Servicios de Atención a la Familia</v>
          </cell>
        </row>
        <row r="9842">
          <cell r="A9842">
            <v>1505007</v>
          </cell>
          <cell r="B9842" t="str">
            <v>Servicios de Atención a la Familia</v>
          </cell>
        </row>
        <row r="9843">
          <cell r="A9843">
            <v>1505008</v>
          </cell>
          <cell r="B9843" t="str">
            <v>Servicios de educación formal</v>
          </cell>
        </row>
        <row r="9844">
          <cell r="A9844">
            <v>1505008</v>
          </cell>
          <cell r="B9844" t="str">
            <v>Servicios de educación formal</v>
          </cell>
        </row>
        <row r="9845">
          <cell r="A9845">
            <v>1505009</v>
          </cell>
          <cell r="B9845" t="str">
            <v>Servicios de recreación y turismo</v>
          </cell>
        </row>
        <row r="9846">
          <cell r="A9846">
            <v>1505009</v>
          </cell>
          <cell r="B9846" t="str">
            <v>Servicios de recreación y turismo</v>
          </cell>
        </row>
        <row r="9847">
          <cell r="A9847">
            <v>1505010</v>
          </cell>
          <cell r="B9847" t="str">
            <v>Servicios de rehabilitación inclusiva y de bienestar social para pensionados por invalidez.</v>
          </cell>
        </row>
        <row r="9848">
          <cell r="A9848">
            <v>1505010</v>
          </cell>
          <cell r="B9848" t="str">
            <v>Servicios de rehabilitación inclusiva y de bienestar social para pensionados por invalidez.</v>
          </cell>
        </row>
        <row r="9849">
          <cell r="A9849">
            <v>1505010</v>
          </cell>
          <cell r="B9849" t="str">
            <v>Servicios de rehabilitación inclusiva y de bienestar social para pensionados por invalidez.</v>
          </cell>
        </row>
        <row r="9850">
          <cell r="A9850">
            <v>1505010</v>
          </cell>
          <cell r="B9850" t="str">
            <v>Servicios de rehabilitación inclusiva y de bienestar social para pensionados por invalidez.</v>
          </cell>
        </row>
        <row r="9851">
          <cell r="A9851">
            <v>1505010</v>
          </cell>
          <cell r="B9851" t="str">
            <v>Servicios de rehabilitación inclusiva y de bienestar social para pensionados por invalidez.</v>
          </cell>
        </row>
        <row r="9852">
          <cell r="A9852">
            <v>1505011</v>
          </cell>
          <cell r="B9852" t="str">
            <v>Servicios Deportivos</v>
          </cell>
        </row>
        <row r="9853">
          <cell r="A9853">
            <v>1505011</v>
          </cell>
          <cell r="B9853" t="str">
            <v>Servicios Deportivos</v>
          </cell>
        </row>
        <row r="9854">
          <cell r="A9854">
            <v>1505011</v>
          </cell>
          <cell r="B9854" t="str">
            <v>Servicios Deportivos</v>
          </cell>
        </row>
        <row r="9855">
          <cell r="A9855">
            <v>1507017</v>
          </cell>
          <cell r="B9855" t="str">
            <v>Servicio de estadía en hogares de paso</v>
          </cell>
        </row>
        <row r="9856">
          <cell r="A9856">
            <v>1507020</v>
          </cell>
          <cell r="B9856" t="str">
            <v>Servicio de investigación tecnológica</v>
          </cell>
        </row>
        <row r="9857">
          <cell r="A9857">
            <v>206002</v>
          </cell>
          <cell r="B9857" t="str">
            <v>Servicios de educación informal en ERM (Educación en el Riesgo de Minas)</v>
          </cell>
        </row>
        <row r="9858">
          <cell r="A9858">
            <v>1507026</v>
          </cell>
          <cell r="B9858" t="str">
            <v>Estudios de pre inversión e inversión</v>
          </cell>
        </row>
        <row r="9859">
          <cell r="A9859">
            <v>1507026</v>
          </cell>
          <cell r="B9859" t="str">
            <v>Estudios de pre inversión e inversión</v>
          </cell>
        </row>
        <row r="9860">
          <cell r="A9860">
            <v>1507027</v>
          </cell>
          <cell r="B9860" t="str">
            <v>Sedes construidas y dotadas</v>
          </cell>
        </row>
        <row r="9861">
          <cell r="A9861">
            <v>503019</v>
          </cell>
          <cell r="B9861" t="str">
            <v>Servicio de investigación en el saber administrativo público</v>
          </cell>
        </row>
        <row r="9862">
          <cell r="A9862">
            <v>503019</v>
          </cell>
          <cell r="B9862" t="str">
            <v>Servicio de investigación en el saber administrativo público</v>
          </cell>
        </row>
        <row r="9863">
          <cell r="A9863">
            <v>503019</v>
          </cell>
          <cell r="B9863" t="str">
            <v>Servicio de investigación en el saber administrativo público</v>
          </cell>
        </row>
        <row r="9864">
          <cell r="A9864">
            <v>503019</v>
          </cell>
          <cell r="B9864" t="str">
            <v>Servicio de investigación en el saber administrativo público</v>
          </cell>
        </row>
        <row r="9865">
          <cell r="A9865">
            <v>503019</v>
          </cell>
          <cell r="B9865" t="str">
            <v>Servicio de investigación en el saber administrativo público</v>
          </cell>
        </row>
        <row r="9866">
          <cell r="A9866">
            <v>503019</v>
          </cell>
          <cell r="B9866" t="str">
            <v>Servicio de investigación en el saber administrativo público</v>
          </cell>
        </row>
        <row r="9867">
          <cell r="A9867">
            <v>503019</v>
          </cell>
          <cell r="B9867" t="str">
            <v>Servicio de investigación en el saber administrativo público</v>
          </cell>
        </row>
        <row r="9868">
          <cell r="A9868">
            <v>1507028</v>
          </cell>
          <cell r="B9868" t="str">
            <v>Sedes con reforzamiento estructural</v>
          </cell>
        </row>
        <row r="9869">
          <cell r="A9869">
            <v>3302041</v>
          </cell>
          <cell r="B9869" t="str">
            <v>Servicio de protección del patrimonio arqueologico, antropologico e historico</v>
          </cell>
        </row>
        <row r="9870">
          <cell r="A9870">
            <v>3302042</v>
          </cell>
          <cell r="B9870" t="str">
            <v>Servicio de asistencia técnica en el manejo y gestión del patrimonio arqueológico, antropológico e histórico.</v>
          </cell>
        </row>
        <row r="9871">
          <cell r="A9871">
            <v>3302042</v>
          </cell>
          <cell r="B9871" t="str">
            <v>Servicio de asistencia técnica en el manejo y gestión del patrimonio arqueológico, antropológico e histórico.</v>
          </cell>
        </row>
        <row r="9872">
          <cell r="A9872">
            <v>1502042</v>
          </cell>
          <cell r="B9872" t="str">
            <v>Estudios de pre inversión e inversión</v>
          </cell>
        </row>
        <row r="9873">
          <cell r="A9873">
            <v>503020</v>
          </cell>
          <cell r="B9873" t="str">
            <v>Servicio de investigación en políticas públicas del saber administrativo público</v>
          </cell>
        </row>
        <row r="9874">
          <cell r="A9874">
            <v>503020</v>
          </cell>
          <cell r="B9874" t="str">
            <v>Servicio de investigación en políticas públicas del saber administrativo público</v>
          </cell>
        </row>
        <row r="9875">
          <cell r="A9875">
            <v>1901134</v>
          </cell>
          <cell r="B9875" t="str">
            <v>Cuartos fríos adecuados</v>
          </cell>
        </row>
        <row r="9876">
          <cell r="A9876">
            <v>2202035</v>
          </cell>
          <cell r="B9876" t="str">
            <v>Documentos de investigación aplicada</v>
          </cell>
        </row>
        <row r="9877">
          <cell r="A9877">
            <v>2201042</v>
          </cell>
          <cell r="B9877" t="str">
            <v>Servicios de atención psicosocial a estudiantes y docentes</v>
          </cell>
        </row>
        <row r="9878">
          <cell r="A9878">
            <v>2202036</v>
          </cell>
          <cell r="B9878" t="str">
            <v>Servicios de atención psicosocial a estudiantes y docentes</v>
          </cell>
        </row>
        <row r="9879">
          <cell r="A9879">
            <v>2202037</v>
          </cell>
          <cell r="B9879" t="str">
            <v>Servicios de gestión del riesgo físico en estudiantes y docentes</v>
          </cell>
        </row>
        <row r="9880">
          <cell r="A9880">
            <v>2203019</v>
          </cell>
          <cell r="B9880" t="str">
            <v>Servicio de apoyo financiero para el acceso a educación para el trabajo</v>
          </cell>
        </row>
        <row r="9881">
          <cell r="A9881">
            <v>1901135</v>
          </cell>
          <cell r="B9881" t="str">
            <v>Servicio de transporte de biológicos</v>
          </cell>
        </row>
        <row r="9882">
          <cell r="A9882">
            <v>3203027</v>
          </cell>
          <cell r="B9882" t="str">
            <v>Servicio de asistencia técnica para la operación de las Mesas Técnicas en el marco de los Consejos Ambientales Regionales</v>
          </cell>
        </row>
        <row r="9883">
          <cell r="A9883">
            <v>3203028</v>
          </cell>
          <cell r="B9883" t="str">
            <v>Servicio de asistencia técnica para la implementación de lineamientos priorizados de los Planes Estratégicos de las Macrocuencas</v>
          </cell>
        </row>
        <row r="9884">
          <cell r="A9884">
            <v>3203030</v>
          </cell>
          <cell r="B9884" t="str">
            <v>Servicio de seguimiento a los procesos de ordenación y manejo de cuencas hidrográficas</v>
          </cell>
        </row>
        <row r="9885">
          <cell r="A9885">
            <v>3203031</v>
          </cell>
          <cell r="B9885" t="str">
            <v>Servicio de asistencia técnica para la coordinación de las autoridades ambientales en la gestión de las aguas subterráneas</v>
          </cell>
        </row>
        <row r="9886">
          <cell r="A9886">
            <v>3203032</v>
          </cell>
          <cell r="B9886" t="str">
            <v>Servicio de asistencia técnica para la implementación de lineamientos priorizados de las Aguas Subterráneas del País</v>
          </cell>
        </row>
        <row r="9887">
          <cell r="A9887">
            <v>3203033</v>
          </cell>
          <cell r="B9887" t="str">
            <v>Servicio de asistencia técnica para la promoción del uso eficiente y ahorro del agua</v>
          </cell>
        </row>
        <row r="9888">
          <cell r="A9888">
            <v>3203034</v>
          </cell>
          <cell r="B9888" t="str">
            <v>Servicio de asistencia técnica para la implementación de lineamientos sobre el mejoramiento de la calidad del recurso hídrico</v>
          </cell>
        </row>
        <row r="9889">
          <cell r="A9889">
            <v>3302043</v>
          </cell>
          <cell r="B9889" t="str">
            <v>Monumento histórico construido</v>
          </cell>
        </row>
        <row r="9890">
          <cell r="A9890">
            <v>3301087</v>
          </cell>
          <cell r="B9890" t="str">
            <v>Servicio de educación informal en áreas artísticas y culturales</v>
          </cell>
        </row>
        <row r="9891">
          <cell r="A9891">
            <v>3301087</v>
          </cell>
          <cell r="B9891" t="str">
            <v>Servicio de educación informal en áreas artísticas y culturales</v>
          </cell>
        </row>
        <row r="9892">
          <cell r="A9892">
            <v>4003038</v>
          </cell>
          <cell r="B9892" t="str">
            <v>Servicio de asistencia técnica para la estructuración, formulación yejecución de planes y proyectos de agua potable y saneamiento básico</v>
          </cell>
        </row>
        <row r="9893">
          <cell r="A9893">
            <v>4003038</v>
          </cell>
          <cell r="B9893" t="str">
            <v>Servicio de asistencia técnica para la estructuración, formulación yejecución de planes y proyectos de agua potable y saneamiento básico</v>
          </cell>
        </row>
        <row r="9894">
          <cell r="A9894">
            <v>4003038</v>
          </cell>
          <cell r="B9894" t="str">
            <v>Servicio de asistencia técnica para la estructuración, formulación yejecución de planes y proyectos de agua potable y saneamiento básico</v>
          </cell>
        </row>
        <row r="9895">
          <cell r="A9895">
            <v>4003032</v>
          </cell>
          <cell r="B9895" t="str">
            <v>Servicio de apoyo técnico para el tratamiento de aguas residuales</v>
          </cell>
        </row>
        <row r="9896">
          <cell r="A9896">
            <v>4003032</v>
          </cell>
          <cell r="B9896" t="str">
            <v>Servicio de apoyo técnico para el tratamiento de aguas residuales</v>
          </cell>
        </row>
        <row r="9897">
          <cell r="A9897">
            <v>4003034</v>
          </cell>
          <cell r="B9897" t="str">
            <v>Servicio de apoyo técnico a la gestión integral de residuos sólidos</v>
          </cell>
        </row>
        <row r="9898">
          <cell r="A9898">
            <v>3502093</v>
          </cell>
          <cell r="B9898" t="str">
            <v>Servicios de información turística a nivel nacional</v>
          </cell>
        </row>
        <row r="9899">
          <cell r="A9899">
            <v>3502093</v>
          </cell>
          <cell r="B9899" t="str">
            <v>Servicios de información turística a nivel nacional</v>
          </cell>
        </row>
        <row r="9900">
          <cell r="A9900">
            <v>3502094</v>
          </cell>
          <cell r="B9900" t="str">
            <v>Documentos de investigación sobre turismo</v>
          </cell>
        </row>
        <row r="9901">
          <cell r="A9901">
            <v>3707026</v>
          </cell>
          <cell r="B9901" t="str">
            <v>Infraestructura hospitalaria de nivel 1 construida y dotada</v>
          </cell>
        </row>
        <row r="9902">
          <cell r="A9902">
            <v>2201041</v>
          </cell>
          <cell r="B9902" t="str">
            <v>Documentos de investigación aplicada</v>
          </cell>
        </row>
        <row r="9903">
          <cell r="A9903">
            <v>3603016</v>
          </cell>
          <cell r="B9903" t="str">
            <v>Servicio de formación informal para el emprendimiento rural</v>
          </cell>
        </row>
        <row r="9904">
          <cell r="A9904">
            <v>3603016</v>
          </cell>
          <cell r="B9904" t="str">
            <v>Servicio de formación informal para el emprendimiento rural</v>
          </cell>
        </row>
        <row r="9905">
          <cell r="A9905">
            <v>3603016</v>
          </cell>
          <cell r="B9905" t="str">
            <v>Servicio de formación informal para el emprendimiento rural</v>
          </cell>
        </row>
        <row r="9906">
          <cell r="A9906">
            <v>3603016</v>
          </cell>
          <cell r="B9906" t="str">
            <v>Servicio de formación informal para el emprendimiento rural</v>
          </cell>
        </row>
        <row r="9907">
          <cell r="A9907">
            <v>3603016</v>
          </cell>
          <cell r="B9907" t="str">
            <v>Servicio de formación informal para el emprendimiento rural</v>
          </cell>
        </row>
        <row r="9908">
          <cell r="A9908">
            <v>1502070</v>
          </cell>
          <cell r="B9908" t="str">
            <v>Servicio de inteligencia estratégica</v>
          </cell>
        </row>
        <row r="9909">
          <cell r="A9909">
            <v>1502071</v>
          </cell>
          <cell r="B9909" t="str">
            <v>Servicio de inteligencia técnica</v>
          </cell>
        </row>
        <row r="9910">
          <cell r="A9910">
            <v>1502072</v>
          </cell>
          <cell r="B9910" t="str">
            <v>Servicio de registro de armas, municiones y explosivos</v>
          </cell>
        </row>
        <row r="9911">
          <cell r="A9911">
            <v>1502072</v>
          </cell>
          <cell r="B9911" t="str">
            <v>Servicio de registro de armas, municiones y explosivos</v>
          </cell>
        </row>
        <row r="9912">
          <cell r="A9912">
            <v>1502072</v>
          </cell>
          <cell r="B9912" t="str">
            <v>Servicio de registro de armas, municiones y explosivos</v>
          </cell>
        </row>
        <row r="9913">
          <cell r="A9913">
            <v>1502072</v>
          </cell>
          <cell r="B9913" t="str">
            <v>Servicio de registro de armas, municiones y explosivos</v>
          </cell>
        </row>
        <row r="9914">
          <cell r="A9914">
            <v>1502072</v>
          </cell>
          <cell r="B9914" t="str">
            <v>Servicio de registro de armas, municiones y explosivos</v>
          </cell>
        </row>
        <row r="9915">
          <cell r="A9915">
            <v>1502073</v>
          </cell>
          <cell r="B9915" t="str">
            <v>Servicio de seguridad de la información militar</v>
          </cell>
        </row>
        <row r="9916">
          <cell r="A9916">
            <v>1502064</v>
          </cell>
          <cell r="B9916" t="str">
            <v>Servicio de búsqueda y rescate en combate</v>
          </cell>
        </row>
        <row r="9917">
          <cell r="A9917">
            <v>3202032</v>
          </cell>
          <cell r="B9917" t="str">
            <v>Servicio de prevención, vigilancia y control de las áreas protegidas</v>
          </cell>
        </row>
        <row r="9918">
          <cell r="A9918">
            <v>1704020</v>
          </cell>
          <cell r="B9918" t="str">
            <v>Servicio de administración sobre limitaciones a la propiedad</v>
          </cell>
        </row>
        <row r="9919">
          <cell r="A9919">
            <v>4001027</v>
          </cell>
          <cell r="B9919" t="str">
            <v>Servicios de saneamiento y legalización de los bienes inmuebles de los extintos ICT-INURBE</v>
          </cell>
        </row>
        <row r="9920">
          <cell r="A9920">
            <v>4001027</v>
          </cell>
          <cell r="B9920" t="str">
            <v>Servicios de saneamiento y legalización de los bienes inmuebles de los extintos ICT-INURBE</v>
          </cell>
        </row>
        <row r="9921">
          <cell r="A9921">
            <v>4001027</v>
          </cell>
          <cell r="B9921" t="str">
            <v>Servicios de saneamiento y legalización de los bienes inmuebles de los extintos ICT-INURBE</v>
          </cell>
        </row>
        <row r="9922">
          <cell r="A9922">
            <v>4001028</v>
          </cell>
          <cell r="B9922" t="str">
            <v>Servicios de información para la gestión predial de los bienes inmuebles de los extintos ICT-INURBE</v>
          </cell>
        </row>
        <row r="9923">
          <cell r="A9923">
            <v>4001029</v>
          </cell>
          <cell r="B9923" t="str">
            <v>Servicios de asistencia técnica y jurídica para el saneamiento, legalización y comercialización de bienes inmuebles de los extintos ICT-INURBE</v>
          </cell>
        </row>
        <row r="9924">
          <cell r="A9924">
            <v>4003033</v>
          </cell>
          <cell r="B9924" t="str">
            <v>Servicios de apoyo financiero para la ejecución de proyectos de gestión integral de residuos sólidos</v>
          </cell>
        </row>
        <row r="9925">
          <cell r="A9925">
            <v>4003036</v>
          </cell>
          <cell r="B9925" t="str">
            <v>Servicio asistencia técnica en el monitoreo a los recursos Sistema General de Participaciones SGP - Agua Potable y Saneamiento Básico</v>
          </cell>
        </row>
        <row r="9926">
          <cell r="A9926">
            <v>4003036</v>
          </cell>
          <cell r="B9926" t="str">
            <v>Servicio asistencia técnica en el monitoreo a los recursos Sistema General de Participaciones SGP - Agua Potable y Saneamiento Básico</v>
          </cell>
        </row>
        <row r="9927">
          <cell r="A9927">
            <v>4003037</v>
          </cell>
          <cell r="B9927" t="str">
            <v>Servicio de apoyo a la estrategia de monitoreo, seguimiento y control a los recursos del Sistema General de Participaciones SGP - Agua Potable y Saneamiento Básico</v>
          </cell>
        </row>
        <row r="9928">
          <cell r="A9928">
            <v>4003037</v>
          </cell>
          <cell r="B9928" t="str">
            <v>Servicio de apoyo a la estrategia de monitoreo, seguimiento y control a los recursos del Sistema General de Participaciones SGP - Agua Potable y Saneamiento Básico</v>
          </cell>
        </row>
        <row r="9929">
          <cell r="A9929">
            <v>1501009</v>
          </cell>
          <cell r="B9929" t="str">
            <v>Servicio de control especial de aeronaves</v>
          </cell>
        </row>
        <row r="9930">
          <cell r="A9930">
            <v>1501013</v>
          </cell>
          <cell r="B9930" t="str">
            <v>Servicio de inspección a motonave</v>
          </cell>
        </row>
        <row r="9931">
          <cell r="A9931">
            <v>1501014</v>
          </cell>
          <cell r="B9931" t="str">
            <v>Servicio de inspección intrusiva</v>
          </cell>
        </row>
        <row r="9932">
          <cell r="A9932">
            <v>1501015</v>
          </cell>
          <cell r="B9932" t="str">
            <v>Servicio de inspección no intrusiva</v>
          </cell>
        </row>
        <row r="9933">
          <cell r="A9933">
            <v>1501002</v>
          </cell>
          <cell r="B9933" t="str">
            <v>Comando de Atención Inmediata construido</v>
          </cell>
        </row>
        <row r="9934">
          <cell r="A9934">
            <v>1704014</v>
          </cell>
          <cell r="B9934" t="str">
            <v>Servicio de apoyo financiero para la formalización de la propiedad privada rural</v>
          </cell>
        </row>
        <row r="9935">
          <cell r="A9935">
            <v>1704016</v>
          </cell>
          <cell r="B9935" t="str">
            <v>Servicio de asistencia jurídica y técnica para asegurar el cumplimiento de la función ecológica y social de la propiedad</v>
          </cell>
        </row>
        <row r="9936">
          <cell r="A9936">
            <v>1704016</v>
          </cell>
          <cell r="B9936" t="str">
            <v>Servicio de asistencia jurídica y técnica para asegurar el cumplimiento de la función ecológica y social de la propiedad</v>
          </cell>
        </row>
        <row r="9937">
          <cell r="A9937">
            <v>1704017</v>
          </cell>
          <cell r="B9937" t="str">
            <v>Servicio de apoyo para el fomento de la formalidad</v>
          </cell>
        </row>
        <row r="9938">
          <cell r="A9938">
            <v>1704018</v>
          </cell>
          <cell r="B9938" t="str">
            <v>Servicio de acompañamiento para la elaboración de planes de desarrollo sostenible</v>
          </cell>
        </row>
        <row r="9939">
          <cell r="A9939">
            <v>1704019</v>
          </cell>
          <cell r="B9939" t="str">
            <v>Servicio de adjudicación de bienes fiscales patrimoniales</v>
          </cell>
        </row>
        <row r="9940">
          <cell r="A9940">
            <v>1704019</v>
          </cell>
          <cell r="B9940" t="str">
            <v>Servicio de adjudicación de bienes fiscales patrimoniales</v>
          </cell>
        </row>
        <row r="9941">
          <cell r="A9941">
            <v>1704019</v>
          </cell>
          <cell r="B9941" t="str">
            <v>Servicio de adjudicación de bienes fiscales patrimoniales</v>
          </cell>
        </row>
        <row r="9942">
          <cell r="A9942">
            <v>1704019</v>
          </cell>
          <cell r="B9942" t="str">
            <v>Servicio de adjudicación de bienes fiscales patrimoniales</v>
          </cell>
        </row>
        <row r="9943">
          <cell r="A9943">
            <v>206005</v>
          </cell>
          <cell r="B9943" t="str">
            <v>Serviciosde información para seguimiento y monitoreo de la Acción Integral Contra Minas Antipersonal</v>
          </cell>
        </row>
        <row r="9944">
          <cell r="A9944">
            <v>211001</v>
          </cell>
          <cell r="B9944" t="str">
            <v>Servicios de asistencia técnica para la elaboración de diagnósticos participativos sobre factores comunitarios en promoción de convivencia, la reintegración y la reconciliación</v>
          </cell>
        </row>
        <row r="9945">
          <cell r="A9945">
            <v>211001</v>
          </cell>
          <cell r="B9945" t="str">
            <v>Servicios de asistencia técnica para la elaboración de diagnósticos participativos sobre factores comunitarios en promoción de convivencia, la reintegración y la reconciliación</v>
          </cell>
        </row>
        <row r="9946">
          <cell r="A9946">
            <v>211002</v>
          </cell>
          <cell r="B9946" t="str">
            <v>Servicios de asistencia técnica para la elaboración del diagnóstico participativo sobre factores de riesgo y oportunidades para la prevención del reclutamiento</v>
          </cell>
        </row>
        <row r="9947">
          <cell r="A9947">
            <v>211004</v>
          </cell>
          <cell r="B9947" t="str">
            <v>Servicios de asistencia técnica para la formulación de Proyectos Comunitarios</v>
          </cell>
        </row>
        <row r="9948">
          <cell r="A9948">
            <v>211005</v>
          </cell>
          <cell r="B9948" t="str">
            <v>Servicios de asistencia técnica para el fortalecimiento Iniciativas Locales Juveniles</v>
          </cell>
        </row>
        <row r="9949">
          <cell r="A9949">
            <v>211005</v>
          </cell>
          <cell r="B9949" t="str">
            <v>Servicios de asistencia técnica para el fortalecimiento Iniciativas Locales Juveniles</v>
          </cell>
        </row>
        <row r="9950">
          <cell r="A9950">
            <v>1901127</v>
          </cell>
          <cell r="B9950" t="str">
            <v>Servicio de promoción de modos, condiciones y estilos de vida saludables</v>
          </cell>
        </row>
        <row r="9951">
          <cell r="A9951">
            <v>1901127</v>
          </cell>
          <cell r="B9951" t="str">
            <v>Servicio de promoción de modos, condiciones y estilos de vida saludables</v>
          </cell>
        </row>
        <row r="9952">
          <cell r="A9952">
            <v>1901131</v>
          </cell>
          <cell r="B9952" t="str">
            <v>Servicio de promoción de vida saludable y condiciones no transmisibles</v>
          </cell>
        </row>
        <row r="9953">
          <cell r="A9953">
            <v>1901131</v>
          </cell>
          <cell r="B9953" t="str">
            <v>Servicio de promoción de vida saludable y condiciones no transmisibles</v>
          </cell>
        </row>
        <row r="9954">
          <cell r="A9954">
            <v>4299009</v>
          </cell>
          <cell r="B9954" t="str">
            <v>Sedes construidas</v>
          </cell>
        </row>
        <row r="9955">
          <cell r="A9955">
            <v>4299010</v>
          </cell>
          <cell r="B9955" t="str">
            <v>Sedes ampliadas</v>
          </cell>
        </row>
        <row r="9956">
          <cell r="A9956">
            <v>4299011</v>
          </cell>
          <cell r="B9956" t="str">
            <v>Sedes adecuadas</v>
          </cell>
        </row>
        <row r="9957">
          <cell r="A9957">
            <v>4299012</v>
          </cell>
          <cell r="B9957" t="str">
            <v>Sedes modificadas</v>
          </cell>
        </row>
        <row r="9958">
          <cell r="A9958">
            <v>4299013</v>
          </cell>
          <cell r="B9958" t="str">
            <v>Sedes restauradas</v>
          </cell>
        </row>
        <row r="9959">
          <cell r="A9959">
            <v>4299014</v>
          </cell>
          <cell r="B9959" t="str">
            <v>Sedes con reforzamiento estructural</v>
          </cell>
        </row>
        <row r="9960">
          <cell r="A9960">
            <v>4299015</v>
          </cell>
          <cell r="B9960" t="str">
            <v>Sedes adquiridas</v>
          </cell>
        </row>
        <row r="9961">
          <cell r="A9961">
            <v>4299016</v>
          </cell>
          <cell r="B9961" t="str">
            <v>Sedes mantenidas</v>
          </cell>
        </row>
        <row r="9962">
          <cell r="A9962">
            <v>4399009</v>
          </cell>
          <cell r="B9962" t="str">
            <v>Sedes construidas</v>
          </cell>
        </row>
        <row r="9963">
          <cell r="A9963">
            <v>4399010</v>
          </cell>
          <cell r="B9963" t="str">
            <v>Sedes ampliadas</v>
          </cell>
        </row>
        <row r="9964">
          <cell r="A9964">
            <v>4399011</v>
          </cell>
          <cell r="B9964" t="str">
            <v>Sedes adecuadas</v>
          </cell>
        </row>
        <row r="9965">
          <cell r="A9965">
            <v>4399012</v>
          </cell>
          <cell r="B9965" t="str">
            <v>Sedes modificadas</v>
          </cell>
        </row>
        <row r="9966">
          <cell r="A9966">
            <v>4399013</v>
          </cell>
          <cell r="B9966" t="str">
            <v>Sedes restauradas</v>
          </cell>
        </row>
        <row r="9967">
          <cell r="A9967">
            <v>4399014</v>
          </cell>
          <cell r="B9967" t="str">
            <v>Sedes con reforzamiento estructural</v>
          </cell>
        </row>
        <row r="9968">
          <cell r="A9968">
            <v>4399015</v>
          </cell>
          <cell r="B9968" t="str">
            <v>Sedes adquiridas</v>
          </cell>
        </row>
        <row r="9969">
          <cell r="A9969">
            <v>4399016</v>
          </cell>
          <cell r="B9969" t="str">
            <v>Sedes mantenidas</v>
          </cell>
        </row>
        <row r="9970">
          <cell r="A9970">
            <v>1901117</v>
          </cell>
          <cell r="B9970" t="str">
            <v>Servicio de gestión del riesgo para abordar condiciones crónicas prevalentes</v>
          </cell>
        </row>
        <row r="9971">
          <cell r="A9971">
            <v>1901117</v>
          </cell>
          <cell r="B9971" t="str">
            <v>Servicio de gestión del riesgo para abordar condiciones crónicas prevalentes</v>
          </cell>
        </row>
        <row r="9972">
          <cell r="A9972">
            <v>1901118</v>
          </cell>
          <cell r="B9972" t="str">
            <v>Servicio de gestión del riesgo para temas de consumo y aprovechamiento biológico de los alimentos, calidad e inocuidad de los alimentos</v>
          </cell>
        </row>
        <row r="9973">
          <cell r="A9973">
            <v>1901118</v>
          </cell>
          <cell r="B9973" t="str">
            <v>Servicio de gestión del riesgo para temas de consumo y aprovechamiento biológico de los alimentos, calidad e inocuidad de los alimentos</v>
          </cell>
        </row>
        <row r="9974">
          <cell r="A9974">
            <v>1901119</v>
          </cell>
          <cell r="B9974" t="str">
            <v>Servicio de gestión del riesgo para la prevención y atención integral a problemas y trastornos mentales y sustancias psicoactivas</v>
          </cell>
        </row>
        <row r="9975">
          <cell r="A9975">
            <v>1901119</v>
          </cell>
          <cell r="B9975" t="str">
            <v>Servicio de gestión del riesgo para la prevención y atención integral a problemas y trastornos mentales y sustancias psicoactivas</v>
          </cell>
        </row>
        <row r="9976">
          <cell r="A9976">
            <v>1901120</v>
          </cell>
          <cell r="B9976" t="str">
            <v>Servicio de gestión del riesgo para la prevención y atención integral en salud sexual y reproductiva desde un enfoque de derechos</v>
          </cell>
        </row>
        <row r="9977">
          <cell r="A9977">
            <v>1901120</v>
          </cell>
          <cell r="B9977" t="str">
            <v>Servicio de gestión del riesgo para la prevención y atención integral en salud sexual y reproductiva desde un enfoque de derechos</v>
          </cell>
        </row>
        <row r="9978">
          <cell r="A9978">
            <v>1901121</v>
          </cell>
          <cell r="B9978" t="str">
            <v>Servicio de gestión del riesgo para abordar situaciones de salud relacionadas con condiciones ambientales</v>
          </cell>
        </row>
        <row r="9979">
          <cell r="A9979">
            <v>1901121</v>
          </cell>
          <cell r="B9979" t="str">
            <v>Servicio de gestión del riesgo para abordar situaciones de salud relacionadas con condiciones ambientales</v>
          </cell>
        </row>
        <row r="9980">
          <cell r="A9980">
            <v>1901122</v>
          </cell>
          <cell r="B9980" t="str">
            <v>Servicio de gestión del riesgo para abordar situaciones prevalentes de origen laboral</v>
          </cell>
        </row>
        <row r="9981">
          <cell r="A9981">
            <v>1901122</v>
          </cell>
          <cell r="B9981" t="str">
            <v>Servicio de gestión del riesgo para abordar situaciones prevalentes de origen laboral</v>
          </cell>
        </row>
        <row r="9982">
          <cell r="A9982">
            <v>1901123</v>
          </cell>
          <cell r="B9982" t="str">
            <v>Servicio de gestión del riesgo para enfermedades emergentes, reemergentes y desatendidas</v>
          </cell>
        </row>
        <row r="9983">
          <cell r="A9983">
            <v>1901123</v>
          </cell>
          <cell r="B9983" t="str">
            <v>Servicio de gestión del riesgo para enfermedades emergentes, reemergentes y desatendidas</v>
          </cell>
        </row>
        <row r="9984">
          <cell r="A9984">
            <v>1901124</v>
          </cell>
          <cell r="B9984" t="str">
            <v>Servicio de gestión del riesgo para enfermedades inmunoprevenibles</v>
          </cell>
        </row>
        <row r="9985">
          <cell r="A9985">
            <v>1901124</v>
          </cell>
          <cell r="B9985" t="str">
            <v>Servicio de gestión del riesgo para enfermedades inmunoprevenibles</v>
          </cell>
        </row>
        <row r="9986">
          <cell r="A9986">
            <v>1901125</v>
          </cell>
          <cell r="B9986" t="str">
            <v>Servicio de promoción en temas de disponibilidad y acceso a los alimentos, consumo y aprovechamiento biológico de los alimentos</v>
          </cell>
        </row>
        <row r="9987">
          <cell r="A9987">
            <v>1901125</v>
          </cell>
          <cell r="B9987" t="str">
            <v>Servicio de promoción en temas de disponibilidad y acceso a los alimentos, consumo y aprovechamiento biológico de los alimentos</v>
          </cell>
        </row>
        <row r="9988">
          <cell r="A9988">
            <v>1901126</v>
          </cell>
          <cell r="B9988" t="str">
            <v>Servicio de promoción en temas de hábitat saludable</v>
          </cell>
        </row>
        <row r="9989">
          <cell r="A9989">
            <v>1901126</v>
          </cell>
          <cell r="B9989" t="str">
            <v>Servicio de promoción en temas de hábitat saludable</v>
          </cell>
        </row>
        <row r="9990">
          <cell r="A9990">
            <v>1901128</v>
          </cell>
          <cell r="B9990" t="str">
            <v>Servicio de promoción en temas de salud mental y convivencia</v>
          </cell>
        </row>
        <row r="9991">
          <cell r="A9991">
            <v>1901128</v>
          </cell>
          <cell r="B9991" t="str">
            <v>Servicio de promoción en temas de salud mental y convivencia</v>
          </cell>
        </row>
        <row r="9992">
          <cell r="A9992">
            <v>1901129</v>
          </cell>
          <cell r="B9992" t="str">
            <v>Servicio de promoción de los derechos sexuales y reproductivos y la equidad de género</v>
          </cell>
        </row>
        <row r="9993">
          <cell r="A9993">
            <v>1901129</v>
          </cell>
          <cell r="B9993" t="str">
            <v>Servicio de promoción de los derechos sexuales y reproductivos y la equidad de género</v>
          </cell>
        </row>
        <row r="9994">
          <cell r="A9994">
            <v>1901130</v>
          </cell>
          <cell r="B9994" t="str">
            <v>Servicio de promoción en temas seguridad y salud en el trabajo</v>
          </cell>
        </row>
        <row r="9995">
          <cell r="A9995">
            <v>1901130</v>
          </cell>
          <cell r="B9995" t="str">
            <v>Servicio de promoción en temas seguridad y salud en el trabajo</v>
          </cell>
        </row>
        <row r="9996">
          <cell r="A9996">
            <v>1901132</v>
          </cell>
          <cell r="B9996" t="str">
            <v>Servicio de apoyo a la prestación del servicio de transporte de pacientes</v>
          </cell>
        </row>
        <row r="9997">
          <cell r="A9997">
            <v>1901132</v>
          </cell>
          <cell r="B9997" t="str">
            <v>Servicio de apoyo a la prestación del servicio de transporte de pacientes</v>
          </cell>
        </row>
        <row r="9998">
          <cell r="A9998">
            <v>1901132</v>
          </cell>
          <cell r="B9998" t="str">
            <v>Servicio de apoyo a la prestación del servicio de transporte de pacientes</v>
          </cell>
        </row>
        <row r="9999">
          <cell r="A9999">
            <v>1901132</v>
          </cell>
          <cell r="B9999" t="str">
            <v>Servicio de apoyo a la prestación del servicio de transporte de pacientes</v>
          </cell>
        </row>
        <row r="10000">
          <cell r="A10000">
            <v>1901132</v>
          </cell>
          <cell r="B10000" t="str">
            <v>Servicio de apoyo a la prestación del servicio de transporte de pacientes</v>
          </cell>
        </row>
        <row r="10001">
          <cell r="A10001">
            <v>3202031</v>
          </cell>
          <cell r="B10001" t="str">
            <v>Documentos de lineamientos técnicos con acuerdos de uso, ocupación y tenencia en las áreas protegidas</v>
          </cell>
        </row>
        <row r="10002">
          <cell r="A10002">
            <v>203001</v>
          </cell>
          <cell r="B10002" t="str">
            <v>Documentos normativos</v>
          </cell>
        </row>
        <row r="10003">
          <cell r="A10003">
            <v>203001</v>
          </cell>
          <cell r="B10003" t="str">
            <v>Documentos normativos</v>
          </cell>
        </row>
        <row r="10004">
          <cell r="A10004">
            <v>203001</v>
          </cell>
          <cell r="B10004" t="str">
            <v>Documentos normativos</v>
          </cell>
        </row>
        <row r="10005">
          <cell r="A10005">
            <v>203001</v>
          </cell>
          <cell r="B10005" t="str">
            <v>Documentos normativos</v>
          </cell>
        </row>
        <row r="10006">
          <cell r="A10006">
            <v>203002</v>
          </cell>
          <cell r="B10006" t="str">
            <v>Documentos de Lineamientos Técnicos</v>
          </cell>
        </row>
        <row r="10007">
          <cell r="A10007">
            <v>203002</v>
          </cell>
          <cell r="B10007" t="str">
            <v>Documentos de Lineamientos Técnicos</v>
          </cell>
        </row>
        <row r="10008">
          <cell r="A10008">
            <v>203002</v>
          </cell>
          <cell r="B10008" t="str">
            <v>Documentos de Lineamientos Técnicos</v>
          </cell>
        </row>
        <row r="10009">
          <cell r="A10009">
            <v>203002</v>
          </cell>
          <cell r="B10009" t="str">
            <v>Documentos de Lineamientos Técnicos</v>
          </cell>
        </row>
        <row r="10010">
          <cell r="A10010">
            <v>203002</v>
          </cell>
          <cell r="B10010" t="str">
            <v>Documentos de Lineamientos Técnicos</v>
          </cell>
        </row>
        <row r="10011">
          <cell r="A10011">
            <v>203002</v>
          </cell>
          <cell r="B10011" t="str">
            <v>Documentos de Lineamientos Técnicos</v>
          </cell>
        </row>
        <row r="10012">
          <cell r="A10012">
            <v>203004</v>
          </cell>
          <cell r="B10012" t="str">
            <v>Documentos de investigación</v>
          </cell>
        </row>
        <row r="10013">
          <cell r="A10013">
            <v>203004</v>
          </cell>
          <cell r="B10013" t="str">
            <v>Documentos de investigación</v>
          </cell>
        </row>
        <row r="10014">
          <cell r="A10014">
            <v>203004</v>
          </cell>
          <cell r="B10014" t="str">
            <v>Documentos de investigación</v>
          </cell>
        </row>
        <row r="10015">
          <cell r="A10015">
            <v>203004</v>
          </cell>
          <cell r="B10015" t="str">
            <v>Documentos de investigación</v>
          </cell>
        </row>
        <row r="10016">
          <cell r="A10016">
            <v>203004</v>
          </cell>
          <cell r="B10016" t="str">
            <v>Documentos de investigación</v>
          </cell>
        </row>
        <row r="10017">
          <cell r="A10017">
            <v>203004</v>
          </cell>
          <cell r="B10017" t="str">
            <v>Documentos de investigación</v>
          </cell>
        </row>
        <row r="10018">
          <cell r="A10018">
            <v>203004</v>
          </cell>
          <cell r="B10018" t="str">
            <v>Documentos de investigación</v>
          </cell>
        </row>
        <row r="10019">
          <cell r="A10019">
            <v>206001</v>
          </cell>
          <cell r="B10019" t="str">
            <v>Servicios de asistencia técnica para la planeación y seguimiento de intervenciones de desminado humanitario</v>
          </cell>
        </row>
        <row r="10020">
          <cell r="A10020">
            <v>3399010</v>
          </cell>
          <cell r="B10020" t="str">
            <v>Sedes ampliadas</v>
          </cell>
        </row>
        <row r="10021">
          <cell r="A10021">
            <v>3399011</v>
          </cell>
          <cell r="B10021" t="str">
            <v>Sedes adecuadas</v>
          </cell>
        </row>
        <row r="10022">
          <cell r="A10022">
            <v>3399012</v>
          </cell>
          <cell r="B10022" t="str">
            <v>Sedes modificadas</v>
          </cell>
        </row>
        <row r="10023">
          <cell r="A10023">
            <v>3399013</v>
          </cell>
          <cell r="B10023" t="str">
            <v>Sedes restauradas</v>
          </cell>
        </row>
        <row r="10024">
          <cell r="A10024">
            <v>3399014</v>
          </cell>
          <cell r="B10024" t="str">
            <v>Sedes con reforzamiento estructural</v>
          </cell>
        </row>
        <row r="10025">
          <cell r="A10025">
            <v>3399015</v>
          </cell>
          <cell r="B10025" t="str">
            <v>Sedes adquiridas</v>
          </cell>
        </row>
        <row r="10026">
          <cell r="A10026">
            <v>3399016</v>
          </cell>
          <cell r="B10026" t="str">
            <v>Sedes mantenidas</v>
          </cell>
        </row>
        <row r="10027">
          <cell r="A10027">
            <v>3299009</v>
          </cell>
          <cell r="B10027" t="str">
            <v>Sedes construidas</v>
          </cell>
        </row>
        <row r="10028">
          <cell r="A10028">
            <v>3599007</v>
          </cell>
          <cell r="B10028" t="str">
            <v>Servicio de atención al ciudadano</v>
          </cell>
        </row>
        <row r="10029">
          <cell r="A10029">
            <v>3599007</v>
          </cell>
          <cell r="B10029" t="str">
            <v>Servicio de atención al ciudadano</v>
          </cell>
        </row>
        <row r="10030">
          <cell r="A10030">
            <v>3599009</v>
          </cell>
          <cell r="B10030" t="str">
            <v>Sedes construidas</v>
          </cell>
        </row>
        <row r="10031">
          <cell r="A10031">
            <v>3599010</v>
          </cell>
          <cell r="B10031" t="str">
            <v>Sedes ampliadas</v>
          </cell>
        </row>
        <row r="10032">
          <cell r="A10032">
            <v>3599011</v>
          </cell>
          <cell r="B10032" t="str">
            <v>Sedes adecuadas</v>
          </cell>
        </row>
        <row r="10033">
          <cell r="A10033">
            <v>3599012</v>
          </cell>
          <cell r="B10033" t="str">
            <v>Sedes modificadas</v>
          </cell>
        </row>
        <row r="10034">
          <cell r="A10034">
            <v>3599013</v>
          </cell>
          <cell r="B10034" t="str">
            <v>Sedes restauradas</v>
          </cell>
        </row>
        <row r="10035">
          <cell r="A10035">
            <v>3599014</v>
          </cell>
          <cell r="B10035" t="str">
            <v>Sedes con reforzamiento estructural</v>
          </cell>
        </row>
        <row r="10036">
          <cell r="A10036">
            <v>3599015</v>
          </cell>
          <cell r="B10036" t="str">
            <v>Sedes adquiridas</v>
          </cell>
        </row>
        <row r="10037">
          <cell r="A10037">
            <v>3599016</v>
          </cell>
          <cell r="B10037" t="str">
            <v>Sedes mantenidas</v>
          </cell>
        </row>
        <row r="10038">
          <cell r="A10038">
            <v>3699009</v>
          </cell>
          <cell r="B10038" t="str">
            <v>Sedes construidas</v>
          </cell>
        </row>
        <row r="10039">
          <cell r="A10039">
            <v>3699010</v>
          </cell>
          <cell r="B10039" t="str">
            <v>Sedes ampliadas</v>
          </cell>
        </row>
        <row r="10040">
          <cell r="A10040">
            <v>3699012</v>
          </cell>
          <cell r="B10040" t="str">
            <v>Sedes modificadas</v>
          </cell>
        </row>
        <row r="10041">
          <cell r="A10041">
            <v>3699013</v>
          </cell>
          <cell r="B10041" t="str">
            <v>Sedes restauradas</v>
          </cell>
        </row>
        <row r="10042">
          <cell r="A10042">
            <v>3699014</v>
          </cell>
          <cell r="B10042" t="str">
            <v>Sedes con reforzamiento estructural</v>
          </cell>
        </row>
        <row r="10043">
          <cell r="A10043">
            <v>3699015</v>
          </cell>
          <cell r="B10043" t="str">
            <v>Sedes adquiridas</v>
          </cell>
        </row>
        <row r="10044">
          <cell r="A10044">
            <v>3699016</v>
          </cell>
          <cell r="B10044" t="str">
            <v>Sedes mantenidas</v>
          </cell>
        </row>
        <row r="10045">
          <cell r="A10045">
            <v>3399009</v>
          </cell>
          <cell r="B10045" t="str">
            <v>Sedes construidas</v>
          </cell>
        </row>
        <row r="10046">
          <cell r="A10046">
            <v>3799009</v>
          </cell>
          <cell r="B10046" t="str">
            <v>Sedes construidas</v>
          </cell>
        </row>
        <row r="10047">
          <cell r="A10047">
            <v>3799010</v>
          </cell>
          <cell r="B10047" t="str">
            <v>Sedes ampliadas</v>
          </cell>
        </row>
        <row r="10048">
          <cell r="A10048">
            <v>3799011</v>
          </cell>
          <cell r="B10048" t="str">
            <v>Sedes adecuadas</v>
          </cell>
        </row>
        <row r="10049">
          <cell r="A10049">
            <v>3799012</v>
          </cell>
          <cell r="B10049" t="str">
            <v>Sedes modificadas</v>
          </cell>
        </row>
        <row r="10050">
          <cell r="A10050">
            <v>3799013</v>
          </cell>
          <cell r="B10050" t="str">
            <v>Sedes restauradas</v>
          </cell>
        </row>
        <row r="10051">
          <cell r="A10051">
            <v>3799014</v>
          </cell>
          <cell r="B10051" t="str">
            <v>Sedes con reforzamiento estructural</v>
          </cell>
        </row>
        <row r="10052">
          <cell r="A10052">
            <v>3799015</v>
          </cell>
          <cell r="B10052" t="str">
            <v>Sedes adquiridas</v>
          </cell>
        </row>
        <row r="10053">
          <cell r="A10053">
            <v>3799016</v>
          </cell>
          <cell r="B10053" t="str">
            <v>Sedes mantenidas</v>
          </cell>
        </row>
        <row r="10054">
          <cell r="A10054">
            <v>3999009</v>
          </cell>
          <cell r="B10054" t="str">
            <v>Sedes construidas</v>
          </cell>
        </row>
        <row r="10055">
          <cell r="A10055">
            <v>3999010</v>
          </cell>
          <cell r="B10055" t="str">
            <v>Sedes ampliadas</v>
          </cell>
        </row>
        <row r="10056">
          <cell r="A10056">
            <v>3999011</v>
          </cell>
          <cell r="B10056" t="str">
            <v>Sedes adecuadas</v>
          </cell>
        </row>
        <row r="10057">
          <cell r="A10057">
            <v>3999012</v>
          </cell>
          <cell r="B10057" t="str">
            <v>Sedes modificadas</v>
          </cell>
        </row>
        <row r="10058">
          <cell r="A10058">
            <v>3999013</v>
          </cell>
          <cell r="B10058" t="str">
            <v>Sedes restauradas</v>
          </cell>
        </row>
        <row r="10059">
          <cell r="A10059">
            <v>3999014</v>
          </cell>
          <cell r="B10059" t="str">
            <v>Sedes con reforzamiento estructural</v>
          </cell>
        </row>
        <row r="10060">
          <cell r="A10060">
            <v>3999015</v>
          </cell>
          <cell r="B10060" t="str">
            <v>Sedes adquiridas</v>
          </cell>
        </row>
        <row r="10061">
          <cell r="A10061">
            <v>3999016</v>
          </cell>
          <cell r="B10061" t="str">
            <v>Sedes mantenidas</v>
          </cell>
        </row>
        <row r="10062">
          <cell r="A10062">
            <v>4199009</v>
          </cell>
          <cell r="B10062" t="str">
            <v>Sedes construidas</v>
          </cell>
        </row>
        <row r="10063">
          <cell r="A10063">
            <v>4199010</v>
          </cell>
          <cell r="B10063" t="str">
            <v>Sedes ampliadas</v>
          </cell>
        </row>
        <row r="10064">
          <cell r="A10064">
            <v>4199011</v>
          </cell>
          <cell r="B10064" t="str">
            <v>Sedes adecuadas</v>
          </cell>
        </row>
        <row r="10065">
          <cell r="A10065">
            <v>4199012</v>
          </cell>
          <cell r="B10065" t="str">
            <v>Sedes modificadas</v>
          </cell>
        </row>
        <row r="10066">
          <cell r="A10066">
            <v>4199013</v>
          </cell>
          <cell r="B10066" t="str">
            <v>Sedes restauradas</v>
          </cell>
        </row>
        <row r="10067">
          <cell r="A10067">
            <v>4199014</v>
          </cell>
          <cell r="B10067" t="str">
            <v>Sedes con reforzamiento estructural</v>
          </cell>
        </row>
        <row r="10068">
          <cell r="A10068">
            <v>4199015</v>
          </cell>
          <cell r="B10068" t="str">
            <v>Sedes adquiridas</v>
          </cell>
        </row>
        <row r="10069">
          <cell r="A10069">
            <v>4199016</v>
          </cell>
          <cell r="B10069" t="str">
            <v>Sedes mantenidas</v>
          </cell>
        </row>
        <row r="10070">
          <cell r="A10070">
            <v>2399015</v>
          </cell>
          <cell r="B10070" t="str">
            <v>Sedes adquiridas</v>
          </cell>
        </row>
        <row r="10071">
          <cell r="A10071">
            <v>2399016</v>
          </cell>
          <cell r="B10071" t="str">
            <v>Sedes mantenidas</v>
          </cell>
        </row>
        <row r="10072">
          <cell r="A10072">
            <v>2499009</v>
          </cell>
          <cell r="B10072" t="str">
            <v>Sedes construidas</v>
          </cell>
        </row>
        <row r="10073">
          <cell r="A10073">
            <v>2499010</v>
          </cell>
          <cell r="B10073" t="str">
            <v>Sedes ampliadas</v>
          </cell>
        </row>
        <row r="10074">
          <cell r="A10074">
            <v>2499011</v>
          </cell>
          <cell r="B10074" t="str">
            <v>Sedes adecuadas</v>
          </cell>
        </row>
        <row r="10075">
          <cell r="A10075">
            <v>2499012</v>
          </cell>
          <cell r="B10075" t="str">
            <v>Sedes modificadas</v>
          </cell>
        </row>
        <row r="10076">
          <cell r="A10076">
            <v>2499013</v>
          </cell>
          <cell r="B10076" t="str">
            <v>Sedes restauradas</v>
          </cell>
        </row>
        <row r="10077">
          <cell r="A10077">
            <v>2499014</v>
          </cell>
          <cell r="B10077" t="str">
            <v>Sedes con reforzamiento estructural</v>
          </cell>
        </row>
        <row r="10078">
          <cell r="A10078">
            <v>2499015</v>
          </cell>
          <cell r="B10078" t="str">
            <v>Sedes adquiridas</v>
          </cell>
        </row>
        <row r="10079">
          <cell r="A10079">
            <v>2499016</v>
          </cell>
          <cell r="B10079" t="str">
            <v>Sedes mantenidas</v>
          </cell>
        </row>
        <row r="10080">
          <cell r="A10080">
            <v>2599009</v>
          </cell>
          <cell r="B10080" t="str">
            <v>Sedes construidas</v>
          </cell>
        </row>
        <row r="10081">
          <cell r="A10081">
            <v>2599010</v>
          </cell>
          <cell r="B10081" t="str">
            <v>Sedes ampliadas</v>
          </cell>
        </row>
        <row r="10082">
          <cell r="A10082">
            <v>2599011</v>
          </cell>
          <cell r="B10082" t="str">
            <v>Sedes adecuadas</v>
          </cell>
        </row>
        <row r="10083">
          <cell r="A10083">
            <v>2599012</v>
          </cell>
          <cell r="B10083" t="str">
            <v>Sedes modificadas</v>
          </cell>
        </row>
        <row r="10084">
          <cell r="A10084">
            <v>2599013</v>
          </cell>
          <cell r="B10084" t="str">
            <v>Sedes restauradas</v>
          </cell>
        </row>
        <row r="10085">
          <cell r="A10085">
            <v>2599014</v>
          </cell>
          <cell r="B10085" t="str">
            <v>Sedes con reforzamiento estructural</v>
          </cell>
        </row>
        <row r="10086">
          <cell r="A10086">
            <v>2599015</v>
          </cell>
          <cell r="B10086" t="str">
            <v>Sedes adquiridas</v>
          </cell>
        </row>
        <row r="10087">
          <cell r="A10087">
            <v>2599016</v>
          </cell>
          <cell r="B10087" t="str">
            <v>Sedes mantenidas</v>
          </cell>
        </row>
        <row r="10088">
          <cell r="A10088">
            <v>2799009</v>
          </cell>
          <cell r="B10088" t="str">
            <v>Sedes construidas</v>
          </cell>
        </row>
        <row r="10089">
          <cell r="A10089">
            <v>2799010</v>
          </cell>
          <cell r="B10089" t="str">
            <v>Sedes ampliadas</v>
          </cell>
        </row>
        <row r="10090">
          <cell r="A10090">
            <v>2799011</v>
          </cell>
          <cell r="B10090" t="str">
            <v>Sedes adecuadas</v>
          </cell>
        </row>
        <row r="10091">
          <cell r="A10091">
            <v>2799012</v>
          </cell>
          <cell r="B10091" t="str">
            <v>Sedes modificadas</v>
          </cell>
        </row>
        <row r="10092">
          <cell r="A10092">
            <v>2799013</v>
          </cell>
          <cell r="B10092" t="str">
            <v>Sedes restauradas</v>
          </cell>
        </row>
        <row r="10093">
          <cell r="A10093">
            <v>2799014</v>
          </cell>
          <cell r="B10093" t="str">
            <v>Sedes con reforzamiento estructural</v>
          </cell>
        </row>
        <row r="10094">
          <cell r="A10094">
            <v>2799015</v>
          </cell>
          <cell r="B10094" t="str">
            <v>Sedes adquiridas</v>
          </cell>
        </row>
        <row r="10095">
          <cell r="A10095">
            <v>2799016</v>
          </cell>
          <cell r="B10095" t="str">
            <v>Sedes mantenidas</v>
          </cell>
        </row>
        <row r="10096">
          <cell r="A10096">
            <v>3299010</v>
          </cell>
          <cell r="B10096" t="str">
            <v>Sedes ampliadas</v>
          </cell>
        </row>
        <row r="10097">
          <cell r="A10097">
            <v>3299011</v>
          </cell>
          <cell r="B10097" t="str">
            <v>Sedes adecuadas</v>
          </cell>
        </row>
        <row r="10098">
          <cell r="A10098">
            <v>3299012</v>
          </cell>
          <cell r="B10098" t="str">
            <v>Sedes modificadas</v>
          </cell>
        </row>
        <row r="10099">
          <cell r="A10099">
            <v>3299013</v>
          </cell>
          <cell r="B10099" t="str">
            <v>Sedes restauradas</v>
          </cell>
        </row>
        <row r="10100">
          <cell r="A10100">
            <v>3299014</v>
          </cell>
          <cell r="B10100" t="str">
            <v>Sedes con reforzamiento estructural</v>
          </cell>
        </row>
        <row r="10101">
          <cell r="A10101">
            <v>3299015</v>
          </cell>
          <cell r="B10101" t="str">
            <v>Sedes adquiridas</v>
          </cell>
        </row>
        <row r="10102">
          <cell r="A10102">
            <v>3299016</v>
          </cell>
          <cell r="B10102" t="str">
            <v>Sedes mantenidas</v>
          </cell>
        </row>
        <row r="10103">
          <cell r="A10103">
            <v>2999009</v>
          </cell>
          <cell r="B10103" t="str">
            <v>Sedes construidas</v>
          </cell>
        </row>
        <row r="10104">
          <cell r="A10104">
            <v>2999010</v>
          </cell>
          <cell r="B10104" t="str">
            <v>Sedes ampliadas</v>
          </cell>
        </row>
        <row r="10105">
          <cell r="A10105">
            <v>2999011</v>
          </cell>
          <cell r="B10105" t="str">
            <v>Sedes adecuadas</v>
          </cell>
        </row>
        <row r="10106">
          <cell r="A10106">
            <v>2999012</v>
          </cell>
          <cell r="B10106" t="str">
            <v>Sedes modificadas</v>
          </cell>
        </row>
        <row r="10107">
          <cell r="A10107">
            <v>2999013</v>
          </cell>
          <cell r="B10107" t="str">
            <v>Sedes restauradas</v>
          </cell>
        </row>
        <row r="10108">
          <cell r="A10108">
            <v>2999014</v>
          </cell>
          <cell r="B10108" t="str">
            <v>Sedes con reforzamiento estructural</v>
          </cell>
        </row>
        <row r="10109">
          <cell r="A10109">
            <v>2999015</v>
          </cell>
          <cell r="B10109" t="str">
            <v>Sedes adquiridas</v>
          </cell>
        </row>
        <row r="10110">
          <cell r="A10110">
            <v>2999016</v>
          </cell>
          <cell r="B10110" t="str">
            <v>Sedes mantenidas</v>
          </cell>
        </row>
        <row r="10111">
          <cell r="A10111">
            <v>2899009</v>
          </cell>
          <cell r="B10111" t="str">
            <v>Sedes construidas</v>
          </cell>
        </row>
        <row r="10112">
          <cell r="A10112">
            <v>2899010</v>
          </cell>
          <cell r="B10112" t="str">
            <v>Sedes ampliadas</v>
          </cell>
        </row>
        <row r="10113">
          <cell r="A10113">
            <v>2899011</v>
          </cell>
          <cell r="B10113" t="str">
            <v>Sedes adecuadas</v>
          </cell>
        </row>
        <row r="10114">
          <cell r="A10114">
            <v>2899012</v>
          </cell>
          <cell r="B10114" t="str">
            <v>Sedes modificadas</v>
          </cell>
        </row>
        <row r="10115">
          <cell r="A10115">
            <v>2899013</v>
          </cell>
          <cell r="B10115" t="str">
            <v>Sedes restauradas</v>
          </cell>
        </row>
        <row r="10116">
          <cell r="A10116">
            <v>2899014</v>
          </cell>
          <cell r="B10116" t="str">
            <v>Sedes con reforzamiento estructural</v>
          </cell>
        </row>
        <row r="10117">
          <cell r="A10117">
            <v>2899015</v>
          </cell>
          <cell r="B10117" t="str">
            <v>Sedes adquiridas</v>
          </cell>
        </row>
        <row r="10118">
          <cell r="A10118">
            <v>2899016</v>
          </cell>
          <cell r="B10118" t="str">
            <v>Sedes mantenidas</v>
          </cell>
        </row>
        <row r="10119">
          <cell r="A10119">
            <v>1599010</v>
          </cell>
          <cell r="B10119" t="str">
            <v>Sedes ampliadas</v>
          </cell>
        </row>
        <row r="10120">
          <cell r="A10120">
            <v>1599011</v>
          </cell>
          <cell r="B10120" t="str">
            <v>Sedes adecuadas</v>
          </cell>
        </row>
        <row r="10121">
          <cell r="A10121">
            <v>1599012</v>
          </cell>
          <cell r="B10121" t="str">
            <v>Sedes modificadas</v>
          </cell>
        </row>
        <row r="10122">
          <cell r="A10122">
            <v>1599013</v>
          </cell>
          <cell r="B10122" t="str">
            <v>Sedes restauradas</v>
          </cell>
        </row>
        <row r="10123">
          <cell r="A10123">
            <v>1599014</v>
          </cell>
          <cell r="B10123" t="str">
            <v>Sedes con reforzamiento estructural</v>
          </cell>
        </row>
        <row r="10124">
          <cell r="A10124">
            <v>1599015</v>
          </cell>
          <cell r="B10124" t="str">
            <v>Sedes adquiridas</v>
          </cell>
        </row>
        <row r="10125">
          <cell r="A10125">
            <v>1599016</v>
          </cell>
          <cell r="B10125" t="str">
            <v>Sedes mantenidas</v>
          </cell>
        </row>
        <row r="10126">
          <cell r="A10126">
            <v>1599009</v>
          </cell>
          <cell r="B10126" t="str">
            <v>Sedes construidas</v>
          </cell>
        </row>
        <row r="10127">
          <cell r="A10127">
            <v>1999009</v>
          </cell>
          <cell r="B10127" t="str">
            <v>Sedes construidas</v>
          </cell>
        </row>
        <row r="10128">
          <cell r="A10128">
            <v>1999010</v>
          </cell>
          <cell r="B10128" t="str">
            <v>Sedes ampliadas</v>
          </cell>
        </row>
        <row r="10129">
          <cell r="A10129">
            <v>1999011</v>
          </cell>
          <cell r="B10129" t="str">
            <v>Sedes adecuadas</v>
          </cell>
        </row>
        <row r="10130">
          <cell r="A10130">
            <v>1999012</v>
          </cell>
          <cell r="B10130" t="str">
            <v>Sedes modificadas</v>
          </cell>
        </row>
        <row r="10131">
          <cell r="A10131">
            <v>1999013</v>
          </cell>
          <cell r="B10131" t="str">
            <v>Sedes restauradas</v>
          </cell>
        </row>
        <row r="10132">
          <cell r="A10132">
            <v>1999014</v>
          </cell>
          <cell r="B10132" t="str">
            <v>Sedes con reforzamiento estructural</v>
          </cell>
        </row>
        <row r="10133">
          <cell r="A10133">
            <v>1999015</v>
          </cell>
          <cell r="B10133" t="str">
            <v>Sedes adquiridas</v>
          </cell>
        </row>
        <row r="10134">
          <cell r="A10134">
            <v>1999016</v>
          </cell>
          <cell r="B10134" t="str">
            <v>Sedes mantenidas</v>
          </cell>
        </row>
        <row r="10135">
          <cell r="A10135">
            <v>1799009</v>
          </cell>
          <cell r="B10135" t="str">
            <v>Sedes construidas</v>
          </cell>
        </row>
        <row r="10136">
          <cell r="A10136">
            <v>1799010</v>
          </cell>
          <cell r="B10136" t="str">
            <v>Sedes ampliadas</v>
          </cell>
        </row>
        <row r="10137">
          <cell r="A10137">
            <v>1799011</v>
          </cell>
          <cell r="B10137" t="str">
            <v>Sedes adecuadas</v>
          </cell>
        </row>
        <row r="10138">
          <cell r="A10138">
            <v>1799012</v>
          </cell>
          <cell r="B10138" t="str">
            <v>Sedes modificadas</v>
          </cell>
        </row>
        <row r="10139">
          <cell r="A10139">
            <v>1799013</v>
          </cell>
          <cell r="B10139" t="str">
            <v>Sedes restauradas</v>
          </cell>
        </row>
        <row r="10140">
          <cell r="A10140">
            <v>1799014</v>
          </cell>
          <cell r="B10140" t="str">
            <v>Sedes con reforzamiento estructural</v>
          </cell>
        </row>
        <row r="10141">
          <cell r="A10141">
            <v>1799015</v>
          </cell>
          <cell r="B10141" t="str">
            <v>Sedes adquiridas</v>
          </cell>
        </row>
        <row r="10142">
          <cell r="A10142">
            <v>1799016</v>
          </cell>
          <cell r="B10142" t="str">
            <v>Sedes mantenidas</v>
          </cell>
        </row>
        <row r="10143">
          <cell r="A10143">
            <v>2299009</v>
          </cell>
          <cell r="B10143" t="str">
            <v>Sedes construidas</v>
          </cell>
        </row>
        <row r="10144">
          <cell r="A10144">
            <v>2299010</v>
          </cell>
          <cell r="B10144" t="str">
            <v>Sedes ampliadas</v>
          </cell>
        </row>
        <row r="10145">
          <cell r="A10145">
            <v>2299011</v>
          </cell>
          <cell r="B10145" t="str">
            <v>Sedes adecuadas</v>
          </cell>
        </row>
        <row r="10146">
          <cell r="A10146">
            <v>2299012</v>
          </cell>
          <cell r="B10146" t="str">
            <v>Sedes modificadas</v>
          </cell>
        </row>
        <row r="10147">
          <cell r="A10147">
            <v>2299013</v>
          </cell>
          <cell r="B10147" t="str">
            <v>Sedes restauradas</v>
          </cell>
        </row>
        <row r="10148">
          <cell r="A10148">
            <v>2299014</v>
          </cell>
          <cell r="B10148" t="str">
            <v>Sedes con reforzamiento estructural</v>
          </cell>
        </row>
        <row r="10149">
          <cell r="A10149">
            <v>2299015</v>
          </cell>
          <cell r="B10149" t="str">
            <v>Sedes adquiridas</v>
          </cell>
        </row>
        <row r="10150">
          <cell r="A10150">
            <v>2299016</v>
          </cell>
          <cell r="B10150" t="str">
            <v>Sedes mantenidas</v>
          </cell>
        </row>
        <row r="10151">
          <cell r="A10151">
            <v>2399009</v>
          </cell>
          <cell r="B10151" t="str">
            <v>Sedes construidas</v>
          </cell>
        </row>
        <row r="10152">
          <cell r="A10152">
            <v>2399010</v>
          </cell>
          <cell r="B10152" t="str">
            <v>Sedes ampliadas</v>
          </cell>
        </row>
        <row r="10153">
          <cell r="A10153">
            <v>2399011</v>
          </cell>
          <cell r="B10153" t="str">
            <v>Sedes adecuadas</v>
          </cell>
        </row>
        <row r="10154">
          <cell r="A10154">
            <v>2399012</v>
          </cell>
          <cell r="B10154" t="str">
            <v>Sedes modificadas</v>
          </cell>
        </row>
        <row r="10155">
          <cell r="A10155">
            <v>2399013</v>
          </cell>
          <cell r="B10155" t="str">
            <v>Sedes restauradas</v>
          </cell>
        </row>
        <row r="10156">
          <cell r="A10156">
            <v>2199009</v>
          </cell>
          <cell r="B10156" t="str">
            <v>Sedes construidas</v>
          </cell>
        </row>
        <row r="10157">
          <cell r="A10157">
            <v>2199010</v>
          </cell>
          <cell r="B10157" t="str">
            <v>Sedes ampliadas</v>
          </cell>
        </row>
        <row r="10158">
          <cell r="A10158">
            <v>2199011</v>
          </cell>
          <cell r="B10158" t="str">
            <v>Sedes adecuadas</v>
          </cell>
        </row>
        <row r="10159">
          <cell r="A10159">
            <v>2199012</v>
          </cell>
          <cell r="B10159" t="str">
            <v>Sedes modificadas</v>
          </cell>
        </row>
        <row r="10160">
          <cell r="A10160">
            <v>2199013</v>
          </cell>
          <cell r="B10160" t="str">
            <v>Sedes restauradas</v>
          </cell>
        </row>
        <row r="10161">
          <cell r="A10161">
            <v>2199015</v>
          </cell>
          <cell r="B10161" t="str">
            <v>Sedes adquiridas</v>
          </cell>
        </row>
        <row r="10162">
          <cell r="A10162">
            <v>2199016</v>
          </cell>
          <cell r="B10162" t="str">
            <v>Sedes mantenidas</v>
          </cell>
        </row>
        <row r="10163">
          <cell r="A10163">
            <v>299009</v>
          </cell>
          <cell r="B10163" t="str">
            <v>Sedes construidas</v>
          </cell>
        </row>
        <row r="10164">
          <cell r="A10164">
            <v>299010</v>
          </cell>
          <cell r="B10164" t="str">
            <v>Sedes ampliadas</v>
          </cell>
        </row>
        <row r="10165">
          <cell r="A10165">
            <v>299011</v>
          </cell>
          <cell r="B10165" t="str">
            <v>Sedes adecuadas</v>
          </cell>
        </row>
        <row r="10166">
          <cell r="A10166">
            <v>299012</v>
          </cell>
          <cell r="B10166" t="str">
            <v>Sedes modificadas</v>
          </cell>
        </row>
        <row r="10167">
          <cell r="A10167">
            <v>299013</v>
          </cell>
          <cell r="B10167" t="str">
            <v>Sedes restauradas</v>
          </cell>
        </row>
        <row r="10168">
          <cell r="A10168">
            <v>299014</v>
          </cell>
          <cell r="B10168" t="str">
            <v>Sedes con reforzamiento estructural</v>
          </cell>
        </row>
        <row r="10169">
          <cell r="A10169">
            <v>299016</v>
          </cell>
          <cell r="B10169" t="str">
            <v>Sedes mantenidas</v>
          </cell>
        </row>
        <row r="10170">
          <cell r="A10170">
            <v>399009</v>
          </cell>
          <cell r="B10170" t="str">
            <v>Sedes construidas</v>
          </cell>
        </row>
        <row r="10171">
          <cell r="A10171">
            <v>399010</v>
          </cell>
          <cell r="B10171" t="str">
            <v>Sedes ampliadas</v>
          </cell>
        </row>
        <row r="10172">
          <cell r="A10172">
            <v>399011</v>
          </cell>
          <cell r="B10172" t="str">
            <v>Sedes adecuadas</v>
          </cell>
        </row>
        <row r="10173">
          <cell r="A10173">
            <v>399012</v>
          </cell>
          <cell r="B10173" t="str">
            <v>Sedes modificadas</v>
          </cell>
        </row>
        <row r="10174">
          <cell r="A10174">
            <v>399013</v>
          </cell>
          <cell r="B10174" t="str">
            <v>Sedes restauradas</v>
          </cell>
        </row>
        <row r="10175">
          <cell r="A10175">
            <v>399014</v>
          </cell>
          <cell r="B10175" t="str">
            <v>Sedes con reforzamiento estructural</v>
          </cell>
        </row>
        <row r="10176">
          <cell r="A10176">
            <v>399015</v>
          </cell>
          <cell r="B10176" t="str">
            <v>Sedes adquiridas</v>
          </cell>
        </row>
        <row r="10177">
          <cell r="A10177">
            <v>399016</v>
          </cell>
          <cell r="B10177" t="str">
            <v>Sedes mantenidas</v>
          </cell>
        </row>
        <row r="10178">
          <cell r="A10178">
            <v>499009</v>
          </cell>
          <cell r="B10178" t="str">
            <v>Sedes construidas</v>
          </cell>
        </row>
        <row r="10179">
          <cell r="A10179">
            <v>499010</v>
          </cell>
          <cell r="B10179" t="str">
            <v>Sedes ampliadas</v>
          </cell>
        </row>
        <row r="10180">
          <cell r="A10180">
            <v>499011</v>
          </cell>
          <cell r="B10180" t="str">
            <v>Sedes adecuadas</v>
          </cell>
        </row>
        <row r="10181">
          <cell r="A10181">
            <v>499012</v>
          </cell>
          <cell r="B10181" t="str">
            <v>Sedes modificadas</v>
          </cell>
        </row>
        <row r="10182">
          <cell r="A10182">
            <v>499013</v>
          </cell>
          <cell r="B10182" t="str">
            <v>Sedes restauradas</v>
          </cell>
        </row>
        <row r="10183">
          <cell r="A10183">
            <v>499014</v>
          </cell>
          <cell r="B10183" t="str">
            <v>Sedes con reforzamiento estructural</v>
          </cell>
        </row>
        <row r="10184">
          <cell r="A10184">
            <v>499015</v>
          </cell>
          <cell r="B10184" t="str">
            <v>Sedes adquiridas</v>
          </cell>
        </row>
        <row r="10185">
          <cell r="A10185">
            <v>499016</v>
          </cell>
          <cell r="B10185" t="str">
            <v>Sedes mantenidas</v>
          </cell>
        </row>
        <row r="10186">
          <cell r="A10186">
            <v>599009</v>
          </cell>
          <cell r="B10186" t="str">
            <v>Sedes construidas</v>
          </cell>
        </row>
        <row r="10187">
          <cell r="A10187">
            <v>599011</v>
          </cell>
          <cell r="B10187" t="str">
            <v>Sedes adecuadas</v>
          </cell>
        </row>
        <row r="10188">
          <cell r="A10188">
            <v>599012</v>
          </cell>
          <cell r="B10188" t="str">
            <v>Sedes modificadas</v>
          </cell>
        </row>
        <row r="10189">
          <cell r="A10189">
            <v>599013</v>
          </cell>
          <cell r="B10189" t="str">
            <v>Sedes restauradas</v>
          </cell>
        </row>
        <row r="10190">
          <cell r="A10190">
            <v>599014</v>
          </cell>
          <cell r="B10190" t="str">
            <v>Sedes con reforzamiento estructural</v>
          </cell>
        </row>
        <row r="10191">
          <cell r="A10191">
            <v>599015</v>
          </cell>
          <cell r="B10191" t="str">
            <v>Sedes adquiridas</v>
          </cell>
        </row>
        <row r="10192">
          <cell r="A10192">
            <v>599016</v>
          </cell>
          <cell r="B10192" t="str">
            <v>Sedes mantenidas</v>
          </cell>
        </row>
        <row r="10193">
          <cell r="A10193">
            <v>1199009</v>
          </cell>
          <cell r="B10193" t="str">
            <v>Sedes construidas</v>
          </cell>
        </row>
        <row r="10194">
          <cell r="A10194">
            <v>1199011</v>
          </cell>
          <cell r="B10194" t="str">
            <v>Sedes adecuadas</v>
          </cell>
        </row>
        <row r="10195">
          <cell r="A10195">
            <v>1199015</v>
          </cell>
          <cell r="B10195" t="str">
            <v>Sedes adquiridas</v>
          </cell>
        </row>
        <row r="10196">
          <cell r="A10196">
            <v>1199016</v>
          </cell>
          <cell r="B10196" t="str">
            <v>Sedes mantenidas</v>
          </cell>
        </row>
        <row r="10197">
          <cell r="A10197">
            <v>1399010</v>
          </cell>
          <cell r="B10197" t="str">
            <v>Sedes ampliadas</v>
          </cell>
        </row>
        <row r="10198">
          <cell r="A10198">
            <v>1399011</v>
          </cell>
          <cell r="B10198" t="str">
            <v>Sedes adecuadas</v>
          </cell>
        </row>
        <row r="10199">
          <cell r="A10199">
            <v>1399012</v>
          </cell>
          <cell r="B10199" t="str">
            <v>Sedes modificadas</v>
          </cell>
        </row>
        <row r="10200">
          <cell r="A10200">
            <v>1399013</v>
          </cell>
          <cell r="B10200" t="str">
            <v>Sedes restauradas</v>
          </cell>
        </row>
        <row r="10201">
          <cell r="A10201">
            <v>1399014</v>
          </cell>
          <cell r="B10201" t="str">
            <v>Sedes con reforzamiento estructural</v>
          </cell>
        </row>
        <row r="10202">
          <cell r="A10202">
            <v>1399015</v>
          </cell>
          <cell r="B10202" t="str">
            <v>Sedes adquiridas</v>
          </cell>
        </row>
        <row r="10203">
          <cell r="A10203">
            <v>1399016</v>
          </cell>
          <cell r="B10203" t="str">
            <v>Sedes mantenidas</v>
          </cell>
        </row>
        <row r="10204">
          <cell r="A10204">
            <v>1299009</v>
          </cell>
          <cell r="B10204" t="str">
            <v>Sedes construidas</v>
          </cell>
        </row>
        <row r="10205">
          <cell r="A10205">
            <v>1299010</v>
          </cell>
          <cell r="B10205" t="str">
            <v>Sedes ampliadas</v>
          </cell>
        </row>
        <row r="10206">
          <cell r="A10206">
            <v>1299011</v>
          </cell>
          <cell r="B10206" t="str">
            <v>Sedes adecuadas</v>
          </cell>
        </row>
        <row r="10207">
          <cell r="A10207">
            <v>1299012</v>
          </cell>
          <cell r="B10207" t="str">
            <v>Sedes modificadas</v>
          </cell>
        </row>
        <row r="10208">
          <cell r="A10208">
            <v>1299013</v>
          </cell>
          <cell r="B10208" t="str">
            <v>Sedes restauradas</v>
          </cell>
        </row>
        <row r="10209">
          <cell r="A10209">
            <v>1299014</v>
          </cell>
          <cell r="B10209" t="str">
            <v>Sedes con reforzamiento estructural</v>
          </cell>
        </row>
        <row r="10210">
          <cell r="A10210">
            <v>1299015</v>
          </cell>
          <cell r="B10210" t="str">
            <v>Sedes adquiridas</v>
          </cell>
        </row>
        <row r="10211">
          <cell r="A10211">
            <v>1299016</v>
          </cell>
          <cell r="B10211" t="str">
            <v>Sedes mantenidas</v>
          </cell>
        </row>
        <row r="10212">
          <cell r="A10212">
            <v>3205014</v>
          </cell>
          <cell r="B10212" t="str">
            <v>Obras para el control de erosión</v>
          </cell>
        </row>
        <row r="10213">
          <cell r="A10213">
            <v>4002019</v>
          </cell>
          <cell r="B10213" t="str">
            <v>Espacio publico construido</v>
          </cell>
        </row>
        <row r="10214">
          <cell r="A10214">
            <v>4002020</v>
          </cell>
          <cell r="B10214" t="str">
            <v>Espacio publico adecuado</v>
          </cell>
        </row>
        <row r="10215">
          <cell r="A10215">
            <v>4003027</v>
          </cell>
          <cell r="B10215" t="str">
            <v>Servicios de apoyo financiero para proyectos de conexiones intradomiciliarias y/o agua y saneamiento en casa</v>
          </cell>
        </row>
        <row r="10216">
          <cell r="A10216">
            <v>4003029</v>
          </cell>
          <cell r="B10216" t="str">
            <v>Servicios de gestión para la instrumentación técnica y normativa en agua potable y saneamiento básico</v>
          </cell>
        </row>
        <row r="10217">
          <cell r="A10217">
            <v>3502063</v>
          </cell>
          <cell r="B10217" t="str">
            <v>Sistema lineal teleférico turístico construido</v>
          </cell>
        </row>
        <row r="10218">
          <cell r="A10218">
            <v>3502064</v>
          </cell>
          <cell r="B10218" t="str">
            <v>Sistema lineal teleférico turístico ampliado</v>
          </cell>
        </row>
        <row r="10219">
          <cell r="A10219">
            <v>3502065</v>
          </cell>
          <cell r="B10219" t="str">
            <v>Sistema lineal teleférico turístico mantenido</v>
          </cell>
        </row>
        <row r="10220">
          <cell r="A10220">
            <v>3502072</v>
          </cell>
          <cell r="B10220" t="str">
            <v>Marina construida</v>
          </cell>
        </row>
        <row r="10221">
          <cell r="A10221">
            <v>3502073</v>
          </cell>
          <cell r="B10221" t="str">
            <v>Marina ampliada</v>
          </cell>
        </row>
        <row r="10222">
          <cell r="A10222">
            <v>3502074</v>
          </cell>
          <cell r="B10222" t="str">
            <v>Marina mantenida</v>
          </cell>
        </row>
        <row r="10223">
          <cell r="A10223">
            <v>2409013</v>
          </cell>
          <cell r="B10223" t="str">
            <v>Infraestructura de transporte para la seguridad vial</v>
          </cell>
        </row>
        <row r="10224">
          <cell r="A10224">
            <v>2409013</v>
          </cell>
          <cell r="B10224" t="str">
            <v>Infraestructura de transporte para la seguridad vial</v>
          </cell>
        </row>
        <row r="10225">
          <cell r="A10225">
            <v>2409013</v>
          </cell>
          <cell r="B10225" t="str">
            <v>Infraestructura de transporte para la seguridad vial</v>
          </cell>
        </row>
        <row r="10226">
          <cell r="A10226">
            <v>2409013</v>
          </cell>
          <cell r="B10226" t="str">
            <v>Infraestructura de transporte para la seguridad vial</v>
          </cell>
        </row>
        <row r="10227">
          <cell r="A10227">
            <v>2409013</v>
          </cell>
          <cell r="B10227" t="str">
            <v>Infraestructura de transporte para la seguridad vial</v>
          </cell>
        </row>
        <row r="10228">
          <cell r="A10228">
            <v>2409014</v>
          </cell>
          <cell r="B10228" t="str">
            <v>Documentos de planeación</v>
          </cell>
        </row>
        <row r="10229">
          <cell r="A10229">
            <v>2409014</v>
          </cell>
          <cell r="B10229" t="str">
            <v>Documentos de planeación</v>
          </cell>
        </row>
        <row r="10230">
          <cell r="A10230">
            <v>3301075</v>
          </cell>
          <cell r="B10230" t="str">
            <v>Bibliotecas construidas y dotadas</v>
          </cell>
        </row>
        <row r="10231">
          <cell r="A10231">
            <v>3301076</v>
          </cell>
          <cell r="B10231" t="str">
            <v>Centros musicales construidos y dotados</v>
          </cell>
        </row>
        <row r="10232">
          <cell r="A10232">
            <v>3301078</v>
          </cell>
          <cell r="B10232" t="str">
            <v>Casas de la cultura construidas y dotadas</v>
          </cell>
        </row>
        <row r="10233">
          <cell r="A10233">
            <v>3301079</v>
          </cell>
          <cell r="B10233" t="str">
            <v>Malocas construidas y dotadas</v>
          </cell>
        </row>
        <row r="10234">
          <cell r="A10234">
            <v>3301080</v>
          </cell>
          <cell r="B10234" t="str">
            <v>Salas de danza construidas y dotadas</v>
          </cell>
        </row>
        <row r="10235">
          <cell r="A10235">
            <v>3301081</v>
          </cell>
          <cell r="B10235" t="str">
            <v>Escuelas de música construidas y dotadas</v>
          </cell>
        </row>
        <row r="10236">
          <cell r="A10236">
            <v>3301082</v>
          </cell>
          <cell r="B10236" t="str">
            <v>Teatros construidos y dotados</v>
          </cell>
        </row>
        <row r="10237">
          <cell r="A10237">
            <v>3301083</v>
          </cell>
          <cell r="B10237" t="str">
            <v>Museos construidos y dotados</v>
          </cell>
        </row>
        <row r="10238">
          <cell r="A10238">
            <v>3699011</v>
          </cell>
          <cell r="B10238" t="str">
            <v>Sedes adecuadas</v>
          </cell>
        </row>
        <row r="10239">
          <cell r="A10239">
            <v>1502024</v>
          </cell>
          <cell r="B10239" t="str">
            <v>Documentos de planeación</v>
          </cell>
        </row>
        <row r="10240">
          <cell r="A10240">
            <v>1502025</v>
          </cell>
          <cell r="B10240" t="str">
            <v>Documentos metodológicos</v>
          </cell>
        </row>
        <row r="10241">
          <cell r="A10241">
            <v>1502028</v>
          </cell>
          <cell r="B10241" t="str">
            <v>Servicio de comunicaciones entre uniformados</v>
          </cell>
        </row>
        <row r="10242">
          <cell r="A10242">
            <v>1502029</v>
          </cell>
          <cell r="B10242" t="str">
            <v>Servicio de educación informal en temas de liderazgo</v>
          </cell>
        </row>
        <row r="10243">
          <cell r="A10243">
            <v>1501001</v>
          </cell>
          <cell r="B10243" t="str">
            <v>Estación de policía construida</v>
          </cell>
        </row>
        <row r="10244">
          <cell r="A10244">
            <v>1501004</v>
          </cell>
          <cell r="B10244" t="str">
            <v>Servicio de control de disturbios, multitudes y bloqueos</v>
          </cell>
        </row>
        <row r="10245">
          <cell r="A10245">
            <v>1501005</v>
          </cell>
          <cell r="B10245" t="str">
            <v>Servicio de apoyo financiero para la atención de actividades de seguridad y órden público</v>
          </cell>
        </row>
        <row r="10246">
          <cell r="A10246">
            <v>1501005</v>
          </cell>
          <cell r="B10246" t="str">
            <v>Servicio de apoyo financiero para la atención de actividades de seguridad y órden público</v>
          </cell>
        </row>
        <row r="10247">
          <cell r="A10247">
            <v>2402060</v>
          </cell>
          <cell r="B10247" t="str">
            <v>Paso deprimido construido en vía urbana nueva</v>
          </cell>
        </row>
        <row r="10248">
          <cell r="A10248">
            <v>3601008</v>
          </cell>
          <cell r="B10248" t="str">
            <v>Documentos normativos</v>
          </cell>
        </row>
        <row r="10249">
          <cell r="A10249">
            <v>3601009</v>
          </cell>
          <cell r="B10249" t="str">
            <v>Servicio de divulgación sobre el Sistema General de Pensiones y Cajas de Compensación</v>
          </cell>
        </row>
        <row r="10250">
          <cell r="A10250">
            <v>3602016</v>
          </cell>
          <cell r="B10250" t="str">
            <v>Servicio de divulgación de los procesos de formalización laboral</v>
          </cell>
        </row>
        <row r="10251">
          <cell r="A10251">
            <v>3602016</v>
          </cell>
          <cell r="B10251" t="str">
            <v>Servicio de divulgación de los procesos de formalización laboral</v>
          </cell>
        </row>
        <row r="10252">
          <cell r="A10252">
            <v>3603012</v>
          </cell>
          <cell r="B10252" t="str">
            <v>Documentos de investigación</v>
          </cell>
        </row>
        <row r="10253">
          <cell r="A10253">
            <v>3603012</v>
          </cell>
          <cell r="B10253" t="str">
            <v>Documentos de investigación</v>
          </cell>
        </row>
        <row r="10254">
          <cell r="A10254">
            <v>3603012</v>
          </cell>
          <cell r="B10254" t="str">
            <v>Documentos de investigación</v>
          </cell>
        </row>
        <row r="10255">
          <cell r="A10255">
            <v>3603012</v>
          </cell>
          <cell r="B10255" t="str">
            <v>Documentos de investigación</v>
          </cell>
        </row>
        <row r="10256">
          <cell r="A10256">
            <v>3603013</v>
          </cell>
          <cell r="B10256" t="str">
            <v>Documentos de planeación</v>
          </cell>
        </row>
        <row r="10257">
          <cell r="A10257">
            <v>3603014</v>
          </cell>
          <cell r="B10257" t="str">
            <v>Documentos normativos</v>
          </cell>
        </row>
        <row r="10258">
          <cell r="A10258">
            <v>3603015</v>
          </cell>
          <cell r="B10258" t="str">
            <v>Servicios de promoción y divulgación de los servicios del SENA</v>
          </cell>
        </row>
        <row r="10259">
          <cell r="A10259">
            <v>3603015</v>
          </cell>
          <cell r="B10259" t="str">
            <v>Servicios de promoción y divulgación de los servicios del SENA</v>
          </cell>
        </row>
        <row r="10260">
          <cell r="A10260">
            <v>3604016</v>
          </cell>
          <cell r="B10260" t="str">
            <v>Documentos de lineamientos técnicos</v>
          </cell>
        </row>
        <row r="10261">
          <cell r="A10261">
            <v>3604016</v>
          </cell>
          <cell r="B10261" t="str">
            <v>Documentos de lineamientos técnicos</v>
          </cell>
        </row>
        <row r="10262">
          <cell r="A10262">
            <v>3604017</v>
          </cell>
          <cell r="B10262" t="str">
            <v>Documentos de investigación</v>
          </cell>
        </row>
        <row r="10263">
          <cell r="A10263">
            <v>3605008</v>
          </cell>
          <cell r="B10263" t="str">
            <v>Servicio de educación informal para el talento humano</v>
          </cell>
        </row>
        <row r="10264">
          <cell r="A10264">
            <v>3605008</v>
          </cell>
          <cell r="B10264" t="str">
            <v>Servicio de educación informal para el talento humano</v>
          </cell>
        </row>
        <row r="10265">
          <cell r="A10265">
            <v>2301044</v>
          </cell>
          <cell r="B10265" t="str">
            <v>Documentos de inspección y vigilancia</v>
          </cell>
        </row>
        <row r="10266">
          <cell r="A10266">
            <v>2301044</v>
          </cell>
          <cell r="B10266" t="str">
            <v>Documentos de inspección y vigilancia</v>
          </cell>
        </row>
        <row r="10267">
          <cell r="A10267">
            <v>1502013</v>
          </cell>
          <cell r="B10267" t="str">
            <v>Documento de lineamientos técnicos</v>
          </cell>
        </row>
        <row r="10268">
          <cell r="A10268">
            <v>1502013</v>
          </cell>
          <cell r="B10268" t="str">
            <v>Documento de lineamientos técnicos</v>
          </cell>
        </row>
        <row r="10269">
          <cell r="A10269">
            <v>4302071</v>
          </cell>
          <cell r="B10269" t="str">
            <v>Servicio de apoyo financiero para el fomento de la infraestructura deportiva</v>
          </cell>
        </row>
        <row r="10270">
          <cell r="A10270">
            <v>2302079</v>
          </cell>
          <cell r="B10270" t="str">
            <v>Servicios de promoción de contenidos audiovisuales</v>
          </cell>
        </row>
        <row r="10271">
          <cell r="A10271">
            <v>2302081</v>
          </cell>
          <cell r="B10271" t="str">
            <v>Servicio de asistencia técnica para el fomento de contenidos</v>
          </cell>
        </row>
        <row r="10272">
          <cell r="A10272">
            <v>2301047</v>
          </cell>
          <cell r="B10272" t="str">
            <v>Servicio de difusión para promover el uso de internet</v>
          </cell>
        </row>
        <row r="10273">
          <cell r="A10273">
            <v>2301047</v>
          </cell>
          <cell r="B10273" t="str">
            <v>Servicio de difusión para promover el uso de internet</v>
          </cell>
        </row>
        <row r="10274">
          <cell r="A10274">
            <v>2406041</v>
          </cell>
          <cell r="B10274" t="str">
            <v>Documentos de planeación</v>
          </cell>
        </row>
        <row r="10275">
          <cell r="A10275">
            <v>2410006</v>
          </cell>
          <cell r="B10275" t="str">
            <v>Documentos de planeación</v>
          </cell>
        </row>
        <row r="10276">
          <cell r="A10276">
            <v>199011</v>
          </cell>
          <cell r="B10276" t="str">
            <v>Sedes adecuadas</v>
          </cell>
        </row>
        <row r="10277">
          <cell r="A10277">
            <v>199012</v>
          </cell>
          <cell r="B10277" t="str">
            <v>Sedes modificadas</v>
          </cell>
        </row>
        <row r="10278">
          <cell r="A10278">
            <v>199013</v>
          </cell>
          <cell r="B10278" t="str">
            <v>Sedes restauradas</v>
          </cell>
        </row>
        <row r="10279">
          <cell r="A10279">
            <v>4003020</v>
          </cell>
          <cell r="B10279" t="str">
            <v>Alcantarillados optimizados</v>
          </cell>
        </row>
        <row r="10280">
          <cell r="A10280">
            <v>4003020</v>
          </cell>
          <cell r="B10280" t="str">
            <v>Alcantarillados optimizados</v>
          </cell>
        </row>
        <row r="10281">
          <cell r="A10281">
            <v>4003020</v>
          </cell>
          <cell r="B10281" t="str">
            <v>Alcantarillados optimizados</v>
          </cell>
        </row>
        <row r="10282">
          <cell r="A10282">
            <v>4003020</v>
          </cell>
          <cell r="B10282" t="str">
            <v>Alcantarillados optimizados</v>
          </cell>
        </row>
        <row r="10283">
          <cell r="A10283">
            <v>1502021</v>
          </cell>
          <cell r="B10283" t="str">
            <v>Servicio de transporte especial de personal y carga</v>
          </cell>
        </row>
        <row r="10284">
          <cell r="A10284">
            <v>4003031</v>
          </cell>
          <cell r="B10284" t="str">
            <v>Estación de clasificación y aprovechamiento de residuos sólidos construida</v>
          </cell>
        </row>
        <row r="10285">
          <cell r="A10285">
            <v>3502081</v>
          </cell>
          <cell r="B10285" t="str">
            <v>Plazas de mercado construida</v>
          </cell>
        </row>
        <row r="10286">
          <cell r="A10286">
            <v>3502082</v>
          </cell>
          <cell r="B10286" t="str">
            <v>Plazas de mercado ampliada</v>
          </cell>
        </row>
        <row r="10287">
          <cell r="A10287">
            <v>3502083</v>
          </cell>
          <cell r="B10287" t="str">
            <v>Plazas de mercado mantenida</v>
          </cell>
        </row>
        <row r="10288">
          <cell r="A10288">
            <v>4003019</v>
          </cell>
          <cell r="B10288" t="str">
            <v>Alcantarillados ampliados</v>
          </cell>
        </row>
        <row r="10289">
          <cell r="A10289">
            <v>4003019</v>
          </cell>
          <cell r="B10289" t="str">
            <v>Alcantarillados ampliados</v>
          </cell>
        </row>
        <row r="10290">
          <cell r="A10290">
            <v>4003019</v>
          </cell>
          <cell r="B10290" t="str">
            <v>Alcantarillados ampliados</v>
          </cell>
        </row>
        <row r="10291">
          <cell r="A10291">
            <v>4003019</v>
          </cell>
          <cell r="B10291" t="str">
            <v>Alcantarillados ampliados</v>
          </cell>
        </row>
        <row r="10292">
          <cell r="A10292">
            <v>4003020</v>
          </cell>
          <cell r="B10292" t="str">
            <v>Alcantarillados optimizados</v>
          </cell>
        </row>
        <row r="10293">
          <cell r="A10293">
            <v>4003020</v>
          </cell>
          <cell r="B10293" t="str">
            <v>Alcantarillados optimizados</v>
          </cell>
        </row>
        <row r="10294">
          <cell r="A10294">
            <v>4003020</v>
          </cell>
          <cell r="B10294" t="str">
            <v>Alcantarillados optimizados</v>
          </cell>
        </row>
        <row r="10295">
          <cell r="A10295">
            <v>303007</v>
          </cell>
          <cell r="B10295" t="str">
            <v>Servicio de información relacionado con la prestación de los servicios públicos domiciliarios</v>
          </cell>
        </row>
        <row r="10296">
          <cell r="A10296">
            <v>303008</v>
          </cell>
          <cell r="B10296" t="str">
            <v>Documentos de lineamientos técnicos</v>
          </cell>
        </row>
        <row r="10297">
          <cell r="A10297">
            <v>303009</v>
          </cell>
          <cell r="B10297" t="str">
            <v>Documentos normativos</v>
          </cell>
        </row>
        <row r="10298">
          <cell r="A10298">
            <v>303009</v>
          </cell>
          <cell r="B10298" t="str">
            <v>Documentos normativos</v>
          </cell>
        </row>
        <row r="10299">
          <cell r="A10299">
            <v>303009</v>
          </cell>
          <cell r="B10299" t="str">
            <v>Documentos normativos</v>
          </cell>
        </row>
        <row r="10300">
          <cell r="A10300">
            <v>303009</v>
          </cell>
          <cell r="B10300" t="str">
            <v>Documentos normativos</v>
          </cell>
        </row>
        <row r="10301">
          <cell r="A10301">
            <v>303010</v>
          </cell>
          <cell r="B10301" t="str">
            <v>Servicios de divulgación en temas relacionados con los servicios públicos domiciliarios</v>
          </cell>
        </row>
        <row r="10302">
          <cell r="A10302">
            <v>303010</v>
          </cell>
          <cell r="B10302" t="str">
            <v>Servicios de divulgación en temas relacionados con los servicios públicos domiciliarios</v>
          </cell>
        </row>
        <row r="10303">
          <cell r="A10303">
            <v>303011</v>
          </cell>
          <cell r="B10303" t="str">
            <v>Servicio de educación informal en temas relacionados con la prestación de los servicios públicos domiciliarios</v>
          </cell>
        </row>
        <row r="10304">
          <cell r="A10304">
            <v>303011</v>
          </cell>
          <cell r="B10304" t="str">
            <v>Servicio de educación informal en temas relacionados con la prestación de los servicios públicos domiciliarios</v>
          </cell>
        </row>
        <row r="10305">
          <cell r="A10305">
            <v>304001</v>
          </cell>
          <cell r="B10305" t="str">
            <v>Instrumentos de agregación de demanda</v>
          </cell>
        </row>
        <row r="10306">
          <cell r="A10306">
            <v>304001</v>
          </cell>
          <cell r="B10306" t="str">
            <v>Instrumentos de agregación de demanda</v>
          </cell>
        </row>
        <row r="10307">
          <cell r="A10307">
            <v>304002</v>
          </cell>
          <cell r="B10307" t="str">
            <v>Documentos de lineamientos técnicos</v>
          </cell>
        </row>
        <row r="10308">
          <cell r="A10308">
            <v>304002</v>
          </cell>
          <cell r="B10308" t="str">
            <v>Documentos de lineamientos técnicos</v>
          </cell>
        </row>
        <row r="10309">
          <cell r="A10309">
            <v>304003</v>
          </cell>
          <cell r="B10309" t="str">
            <v>Servicio de educación informal dirigido al comprador público</v>
          </cell>
        </row>
        <row r="10310">
          <cell r="A10310">
            <v>304003</v>
          </cell>
          <cell r="B10310" t="str">
            <v>Servicio de educación informal dirigido al comprador público</v>
          </cell>
        </row>
        <row r="10311">
          <cell r="A10311">
            <v>1702014</v>
          </cell>
          <cell r="B10311" t="str">
            <v>Servicio de apoyo para el acceso a maquinaria y equipos</v>
          </cell>
        </row>
        <row r="10312">
          <cell r="A10312">
            <v>303003</v>
          </cell>
          <cell r="B10312" t="str">
            <v>Servicio de seguimiento al mercado de energía mayorista</v>
          </cell>
        </row>
        <row r="10313">
          <cell r="A10313">
            <v>303003</v>
          </cell>
          <cell r="B10313" t="str">
            <v>Servicio de seguimiento al mercado de energía mayorista</v>
          </cell>
        </row>
        <row r="10314">
          <cell r="A10314">
            <v>303005</v>
          </cell>
          <cell r="B10314" t="str">
            <v>Servicio de inspección a los prestadores de servicios públicos domiliarios</v>
          </cell>
        </row>
        <row r="10315">
          <cell r="A10315">
            <v>303005</v>
          </cell>
          <cell r="B10315" t="str">
            <v>Servicio de inspección a los prestadores de servicios públicos domiliarios</v>
          </cell>
        </row>
        <row r="10316">
          <cell r="A10316">
            <v>303007</v>
          </cell>
          <cell r="B10316" t="str">
            <v>Servicio de información relacionado con la prestación de los servicios públicos domiciliarios</v>
          </cell>
        </row>
        <row r="10317">
          <cell r="A10317">
            <v>303007</v>
          </cell>
          <cell r="B10317" t="str">
            <v>Servicio de información relacionado con la prestación de los servicios públicos domiciliarios</v>
          </cell>
        </row>
        <row r="10318">
          <cell r="A10318">
            <v>304005</v>
          </cell>
          <cell r="B10318" t="str">
            <v>Documentos normativos</v>
          </cell>
        </row>
        <row r="10319">
          <cell r="A10319">
            <v>304005</v>
          </cell>
          <cell r="B10319" t="str">
            <v>Documentos normativos</v>
          </cell>
        </row>
        <row r="10320">
          <cell r="A10320">
            <v>304006</v>
          </cell>
          <cell r="B10320" t="str">
            <v>Servicios de divulgación en temas relacionados con los servicios de apoyo a la compra pública</v>
          </cell>
        </row>
        <row r="10321">
          <cell r="A10321">
            <v>4301030</v>
          </cell>
          <cell r="B10321" t="str">
            <v>Parque recreo-deportivo construido y dotado</v>
          </cell>
        </row>
        <row r="10322">
          <cell r="A10322">
            <v>4302074</v>
          </cell>
          <cell r="B10322" t="str">
            <v>Centro de alto rendimiento construido y dotado</v>
          </cell>
        </row>
        <row r="10323">
          <cell r="A10323">
            <v>4302079</v>
          </cell>
          <cell r="B10323" t="str">
            <v>Centro de alto rendimiento mantenido</v>
          </cell>
        </row>
        <row r="10324">
          <cell r="A10324">
            <v>4302080</v>
          </cell>
          <cell r="B10324" t="str">
            <v>Centro de alto rendimiento mejorado</v>
          </cell>
        </row>
        <row r="10325">
          <cell r="A10325">
            <v>4302081</v>
          </cell>
          <cell r="B10325" t="str">
            <v>Centro de alto rendimiento adecuado</v>
          </cell>
        </row>
        <row r="10326">
          <cell r="A10326">
            <v>4302082</v>
          </cell>
          <cell r="B10326" t="str">
            <v>Complejo deportivo de alto rendimiento construido</v>
          </cell>
        </row>
        <row r="10327">
          <cell r="A10327">
            <v>4302083</v>
          </cell>
          <cell r="B10327" t="str">
            <v>Complejo deportivo de alto rendimiento construido y dotado</v>
          </cell>
        </row>
        <row r="10328">
          <cell r="A10328">
            <v>4302084</v>
          </cell>
          <cell r="B10328" t="str">
            <v>Complejo deportivo de alto rendimiento mantenido</v>
          </cell>
        </row>
        <row r="10329">
          <cell r="A10329">
            <v>4302085</v>
          </cell>
          <cell r="B10329" t="str">
            <v>Complejo deportivo de alto rendimiento mejorado</v>
          </cell>
        </row>
        <row r="10330">
          <cell r="A10330">
            <v>4302086</v>
          </cell>
          <cell r="B10330" t="str">
            <v>Complejo deportivo de alto rendimiento adecuado</v>
          </cell>
        </row>
        <row r="10331">
          <cell r="A10331">
            <v>4002018</v>
          </cell>
          <cell r="B10331" t="str">
            <v>Servicios de gestión para la elaboración de instrumentos para el desarrollo urbano y territorial</v>
          </cell>
        </row>
        <row r="10332">
          <cell r="A10332">
            <v>4002018</v>
          </cell>
          <cell r="B10332" t="str">
            <v>Servicios de gestión para la elaboración de instrumentos para el desarrollo urbano y territorial</v>
          </cell>
        </row>
        <row r="10333">
          <cell r="A10333">
            <v>1707042</v>
          </cell>
          <cell r="B10333" t="str">
            <v>Servicios de vacunación para especies animales de interés agropecuario</v>
          </cell>
        </row>
        <row r="10334">
          <cell r="A10334">
            <v>1707042</v>
          </cell>
          <cell r="B10334" t="str">
            <v>Servicios de vacunación para especies animales de interés agropecuario</v>
          </cell>
        </row>
        <row r="10335">
          <cell r="A10335">
            <v>1707042</v>
          </cell>
          <cell r="B10335" t="str">
            <v>Servicios de vacunación para especies animales de interés agropecuario</v>
          </cell>
        </row>
        <row r="10336">
          <cell r="A10336">
            <v>1707042</v>
          </cell>
          <cell r="B10336" t="str">
            <v>Servicios de vacunación para especies animales de interés agropecuario</v>
          </cell>
        </row>
        <row r="10337">
          <cell r="A10337">
            <v>1707042</v>
          </cell>
          <cell r="B10337" t="str">
            <v>Servicios de vacunación para especies animales de interés agropecuario</v>
          </cell>
        </row>
        <row r="10338">
          <cell r="A10338">
            <v>1707042</v>
          </cell>
          <cell r="B10338" t="str">
            <v>Servicios de vacunación para especies animales de interés agropecuario</v>
          </cell>
        </row>
        <row r="10339">
          <cell r="A10339">
            <v>1707042</v>
          </cell>
          <cell r="B10339" t="str">
            <v>Servicios de vacunación para especies animales de interés agropecuario</v>
          </cell>
        </row>
        <row r="10340">
          <cell r="A10340">
            <v>1707042</v>
          </cell>
          <cell r="B10340" t="str">
            <v>Servicios de vacunación para especies animales de interés agropecuario</v>
          </cell>
        </row>
        <row r="10341">
          <cell r="A10341">
            <v>1707042</v>
          </cell>
          <cell r="B10341" t="str">
            <v>Servicios de vacunación para especies animales de interés agropecuario</v>
          </cell>
        </row>
        <row r="10342">
          <cell r="A10342">
            <v>1707042</v>
          </cell>
          <cell r="B10342" t="str">
            <v>Servicios de vacunación para especies animales de interés agropecuario</v>
          </cell>
        </row>
        <row r="10343">
          <cell r="A10343">
            <v>1707043</v>
          </cell>
          <cell r="B10343" t="str">
            <v>Servicios de control de parásitos para especies de interés agropecuario</v>
          </cell>
        </row>
        <row r="10344">
          <cell r="A10344">
            <v>303001</v>
          </cell>
          <cell r="B10344" t="str">
            <v>Servicio de asesoría en el ejercicio de control social de los servicios públicos domiciliarios</v>
          </cell>
        </row>
        <row r="10345">
          <cell r="A10345">
            <v>3702013</v>
          </cell>
          <cell r="B10345" t="str">
            <v>Servicio de vigilancia a través de cámaras de seguridad</v>
          </cell>
        </row>
        <row r="10346">
          <cell r="A10346">
            <v>3702013</v>
          </cell>
          <cell r="B10346" t="str">
            <v>Servicio de vigilancia a través de cámaras de seguridad</v>
          </cell>
        </row>
        <row r="10347">
          <cell r="A10347">
            <v>3702014</v>
          </cell>
          <cell r="B10347" t="str">
            <v>Servicio de apoyo financiero para proyectos de seguridad ciudadana</v>
          </cell>
        </row>
        <row r="10348">
          <cell r="A10348">
            <v>3702015</v>
          </cell>
          <cell r="B10348" t="str">
            <v>Servicio de apoyo para la seguridad</v>
          </cell>
        </row>
        <row r="10349">
          <cell r="A10349">
            <v>3702016</v>
          </cell>
          <cell r="B10349" t="str">
            <v>Servicio de atención inmediata a las emergencias de seguridad ciudadana</v>
          </cell>
        </row>
        <row r="10350">
          <cell r="A10350">
            <v>3702016</v>
          </cell>
          <cell r="B10350" t="str">
            <v>Servicio de atención inmediata a las emergencias de seguridad ciudadana</v>
          </cell>
        </row>
        <row r="10351">
          <cell r="A10351">
            <v>3702017</v>
          </cell>
          <cell r="B10351" t="str">
            <v>Servicio de atención de seguridad y emergencias 123</v>
          </cell>
        </row>
        <row r="10352">
          <cell r="A10352">
            <v>3702017</v>
          </cell>
          <cell r="B10352" t="str">
            <v>Servicio de atención de seguridad y emergencias 123</v>
          </cell>
        </row>
        <row r="10353">
          <cell r="A10353">
            <v>3702017</v>
          </cell>
          <cell r="B10353" t="str">
            <v>Servicio de atención de seguridad y emergencias 123</v>
          </cell>
        </row>
        <row r="10354">
          <cell r="A10354">
            <v>3702018</v>
          </cell>
          <cell r="B10354" t="str">
            <v>Servicio de atención de seguridad y emergencias de losCentros de Información Estratégica Policia Seccional</v>
          </cell>
        </row>
        <row r="10355">
          <cell r="A10355">
            <v>3702019</v>
          </cell>
          <cell r="B10355" t="str">
            <v>Servicio de vigilancia comunitaria por cuadrantes</v>
          </cell>
        </row>
        <row r="10356">
          <cell r="A10356">
            <v>3702019</v>
          </cell>
          <cell r="B10356" t="str">
            <v>Servicio de vigilancia comunitaria por cuadrantes</v>
          </cell>
        </row>
        <row r="10357">
          <cell r="A10357">
            <v>3702020</v>
          </cell>
          <cell r="B10357" t="str">
            <v>Servicio de vigilancia e inteligencia móvil</v>
          </cell>
        </row>
        <row r="10358">
          <cell r="A10358">
            <v>3702020</v>
          </cell>
          <cell r="B10358" t="str">
            <v>Servicio de vigilancia e inteligencia móvil</v>
          </cell>
        </row>
        <row r="10359">
          <cell r="A10359">
            <v>3702020</v>
          </cell>
          <cell r="B10359" t="str">
            <v>Servicio de vigilancia e inteligencia móvil</v>
          </cell>
        </row>
        <row r="10360">
          <cell r="A10360">
            <v>3702020</v>
          </cell>
          <cell r="B10360" t="str">
            <v>Servicio de vigilancia e inteligencia móvil</v>
          </cell>
        </row>
        <row r="10361">
          <cell r="A10361">
            <v>3702020</v>
          </cell>
          <cell r="B10361" t="str">
            <v>Servicio de vigilancia e inteligencia móvil</v>
          </cell>
        </row>
        <row r="10362">
          <cell r="A10362">
            <v>3702020</v>
          </cell>
          <cell r="B10362" t="str">
            <v>Servicio de vigilancia e inteligencia móvil</v>
          </cell>
        </row>
        <row r="10363">
          <cell r="A10363">
            <v>3704005</v>
          </cell>
          <cell r="B10363" t="str">
            <v>Oficinas para la atención y orientación ciudadana construidas</v>
          </cell>
        </row>
        <row r="10364">
          <cell r="A10364">
            <v>3704006</v>
          </cell>
          <cell r="B10364" t="str">
            <v>Oficinas para la atención y orientación ciudadana adecuadas</v>
          </cell>
        </row>
        <row r="10365">
          <cell r="A10365">
            <v>3704007</v>
          </cell>
          <cell r="B10365" t="str">
            <v>Oficinas de atención ciudadana dotadas</v>
          </cell>
        </row>
        <row r="10366">
          <cell r="A10366">
            <v>4001020</v>
          </cell>
          <cell r="B10366" t="str">
            <v>Servicios de análisis económico para el seguimiento sectorial y la toma de decisiones en la política pública de vivienda urbana</v>
          </cell>
        </row>
        <row r="10367">
          <cell r="A10367">
            <v>4001020</v>
          </cell>
          <cell r="B10367" t="str">
            <v>Servicios de análisis económico para el seguimiento sectorial y la toma de decisiones en la política pública de vivienda urbana</v>
          </cell>
        </row>
        <row r="10368">
          <cell r="A10368">
            <v>4001021</v>
          </cell>
          <cell r="B10368" t="str">
            <v>Servicios de formulación einstrumentaciónde las políticas públicas de vivienda urbana</v>
          </cell>
        </row>
        <row r="10369">
          <cell r="A10369">
            <v>4001022</v>
          </cell>
          <cell r="B10369" t="str">
            <v>Servicios de asistencia técnica y administrativa para la formulación e implementación de proyectos de vivienda urbana</v>
          </cell>
        </row>
        <row r="10370">
          <cell r="A10370">
            <v>4001025</v>
          </cell>
          <cell r="B10370" t="str">
            <v>Servicios de apoyo para la consecución de información catastral</v>
          </cell>
        </row>
        <row r="10371">
          <cell r="A10371">
            <v>4001026</v>
          </cell>
          <cell r="B10371" t="str">
            <v>Servicios de apoyo para la implementación y seguimiento de la política pública de vivienda urbana para la población víctima de desplazamiento forzado</v>
          </cell>
        </row>
        <row r="10372">
          <cell r="A10372">
            <v>4001026</v>
          </cell>
          <cell r="B10372" t="str">
            <v>Servicios de apoyo para la implementación y seguimiento de la política pública de vivienda urbana para la población víctima de desplazamiento forzado</v>
          </cell>
        </row>
        <row r="10373">
          <cell r="A10373">
            <v>4003025</v>
          </cell>
          <cell r="B10373" t="str">
            <v>Servicios de apoyo financiero para la ejecución de proyectos de acueductos y alcantarillado</v>
          </cell>
        </row>
        <row r="10374">
          <cell r="A10374">
            <v>4003026</v>
          </cell>
          <cell r="B10374" t="str">
            <v>Servicios de apoyo financiero para la ejecución de proyectos de acueductos y de manejo de aguas residuales</v>
          </cell>
        </row>
        <row r="10375">
          <cell r="A10375">
            <v>4099009</v>
          </cell>
          <cell r="B10375" t="str">
            <v>Sedes construidas</v>
          </cell>
        </row>
        <row r="10376">
          <cell r="A10376">
            <v>4099010</v>
          </cell>
          <cell r="B10376" t="str">
            <v>Sedes ampliadas</v>
          </cell>
        </row>
        <row r="10377">
          <cell r="A10377">
            <v>4099011</v>
          </cell>
          <cell r="B10377" t="str">
            <v>Sedes adecuadas</v>
          </cell>
        </row>
        <row r="10378">
          <cell r="A10378">
            <v>4099012</v>
          </cell>
          <cell r="B10378" t="str">
            <v>Sedes modificadas</v>
          </cell>
        </row>
        <row r="10379">
          <cell r="A10379">
            <v>4099013</v>
          </cell>
          <cell r="B10379" t="str">
            <v>Sedes restauradas</v>
          </cell>
        </row>
        <row r="10380">
          <cell r="A10380">
            <v>4099014</v>
          </cell>
          <cell r="B10380" t="str">
            <v>Sedes con reforzamiento estructural</v>
          </cell>
        </row>
        <row r="10381">
          <cell r="A10381">
            <v>4099015</v>
          </cell>
          <cell r="B10381" t="str">
            <v>Sedes adquiridas</v>
          </cell>
        </row>
        <row r="10382">
          <cell r="A10382">
            <v>4099016</v>
          </cell>
          <cell r="B10382" t="str">
            <v>Sedes mantenidas</v>
          </cell>
        </row>
        <row r="10383">
          <cell r="A10383">
            <v>4201002</v>
          </cell>
          <cell r="B10383" t="str">
            <v>Servicios de tecnologías de la información y las comunicaciones de inteligencia estratégica</v>
          </cell>
        </row>
        <row r="10384">
          <cell r="A10384">
            <v>4201002</v>
          </cell>
          <cell r="B10384" t="str">
            <v>Servicios de tecnologías de la información y las comunicaciones de inteligencia estratégica</v>
          </cell>
        </row>
        <row r="10385">
          <cell r="A10385">
            <v>4201002</v>
          </cell>
          <cell r="B10385" t="str">
            <v>Servicios de tecnologías de la información y las comunicaciones de inteligencia estratégica</v>
          </cell>
        </row>
        <row r="10386">
          <cell r="A10386">
            <v>4201002</v>
          </cell>
          <cell r="B10386" t="str">
            <v>Servicios de tecnologías de la información y las comunicaciones de inteligencia estratégica</v>
          </cell>
        </row>
        <row r="10387">
          <cell r="A10387">
            <v>4201002</v>
          </cell>
          <cell r="B10387" t="str">
            <v>Servicios de tecnologías de la información y las comunicaciones de inteligencia estratégica</v>
          </cell>
        </row>
        <row r="10388">
          <cell r="A10388">
            <v>4201002</v>
          </cell>
          <cell r="B10388" t="str">
            <v>Servicios de tecnologías de la información y las comunicaciones de inteligencia estratégica</v>
          </cell>
        </row>
        <row r="10389">
          <cell r="A10389">
            <v>4201002</v>
          </cell>
          <cell r="B10389" t="str">
            <v>Servicios de tecnologías de la información y las comunicaciones de inteligencia estratégica</v>
          </cell>
        </row>
        <row r="10390">
          <cell r="A10390">
            <v>4201002</v>
          </cell>
          <cell r="B10390" t="str">
            <v>Servicios de tecnologías de la información y las comunicaciones de inteligencia estratégica</v>
          </cell>
        </row>
        <row r="10391">
          <cell r="A10391">
            <v>4201002</v>
          </cell>
          <cell r="B10391" t="str">
            <v>Servicios de tecnologías de la información y las comunicaciones de inteligencia estratégica</v>
          </cell>
        </row>
        <row r="10392">
          <cell r="A10392">
            <v>4201003</v>
          </cell>
          <cell r="B10392" t="str">
            <v>Servicios de seguridad y protección de activos institucionales</v>
          </cell>
        </row>
        <row r="10393">
          <cell r="A10393">
            <v>4201003</v>
          </cell>
          <cell r="B10393" t="str">
            <v>Servicios de seguridad y protección de activos institucionales</v>
          </cell>
        </row>
        <row r="10394">
          <cell r="A10394">
            <v>4201003</v>
          </cell>
          <cell r="B10394" t="str">
            <v>Servicios de seguridad y protección de activos institucionales</v>
          </cell>
        </row>
        <row r="10395">
          <cell r="A10395">
            <v>4201003</v>
          </cell>
          <cell r="B10395" t="str">
            <v>Servicios de seguridad y protección de activos institucionales</v>
          </cell>
        </row>
        <row r="10396">
          <cell r="A10396">
            <v>4201003</v>
          </cell>
          <cell r="B10396" t="str">
            <v>Servicios de seguridad y protección de activos institucionales</v>
          </cell>
        </row>
        <row r="10397">
          <cell r="A10397">
            <v>4201003</v>
          </cell>
          <cell r="B10397" t="str">
            <v>Servicios de seguridad y protección de activos institucionales</v>
          </cell>
        </row>
        <row r="10398">
          <cell r="A10398">
            <v>4201004</v>
          </cell>
          <cell r="B10398" t="str">
            <v>Servicios de formación especializada, innovación y gestión del conocimiento</v>
          </cell>
        </row>
        <row r="10399">
          <cell r="A10399">
            <v>4201004</v>
          </cell>
          <cell r="B10399" t="str">
            <v>Servicios de formación especializada, innovación y gestión del conocimiento</v>
          </cell>
        </row>
        <row r="10400">
          <cell r="A10400">
            <v>4201004</v>
          </cell>
          <cell r="B10400" t="str">
            <v>Servicios de formación especializada, innovación y gestión del conocimiento</v>
          </cell>
        </row>
        <row r="10401">
          <cell r="A10401">
            <v>4201004</v>
          </cell>
          <cell r="B10401" t="str">
            <v>Servicios de formación especializada, innovación y gestión del conocimiento</v>
          </cell>
        </row>
        <row r="10402">
          <cell r="A10402">
            <v>4201004</v>
          </cell>
          <cell r="B10402" t="str">
            <v>Servicios de formación especializada, innovación y gestión del conocimiento</v>
          </cell>
        </row>
        <row r="10403">
          <cell r="A10403">
            <v>4201005</v>
          </cell>
          <cell r="B10403" t="str">
            <v>Servicios técnicos especializados para el desarrollo del ciclo de inteligencia</v>
          </cell>
        </row>
        <row r="10404">
          <cell r="A10404">
            <v>4201005</v>
          </cell>
          <cell r="B10404" t="str">
            <v>Servicios técnicos especializados para el desarrollo del ciclo de inteligencia</v>
          </cell>
        </row>
        <row r="10405">
          <cell r="A10405">
            <v>4201005</v>
          </cell>
          <cell r="B10405" t="str">
            <v>Servicios técnicos especializados para el desarrollo del ciclo de inteligencia</v>
          </cell>
        </row>
        <row r="10406">
          <cell r="A10406">
            <v>4201005</v>
          </cell>
          <cell r="B10406" t="str">
            <v>Servicios técnicos especializados para el desarrollo del ciclo de inteligencia</v>
          </cell>
        </row>
        <row r="10407">
          <cell r="A10407">
            <v>4201005</v>
          </cell>
          <cell r="B10407" t="str">
            <v>Servicios técnicos especializados para el desarrollo del ciclo de inteligencia</v>
          </cell>
        </row>
        <row r="10408">
          <cell r="A10408">
            <v>4201005</v>
          </cell>
          <cell r="B10408" t="str">
            <v>Servicios técnicos especializados para el desarrollo del ciclo de inteligencia</v>
          </cell>
        </row>
        <row r="10409">
          <cell r="A10409">
            <v>4001023</v>
          </cell>
          <cell r="B10409" t="str">
            <v>Servicios de orientación para el otorgamiento de subsidio familiar de vivienda</v>
          </cell>
        </row>
        <row r="10410">
          <cell r="A10410">
            <v>4001023</v>
          </cell>
          <cell r="B10410" t="str">
            <v>Servicios de orientación para el otorgamiento de subsidio familiar de vivienda</v>
          </cell>
        </row>
        <row r="10411">
          <cell r="A10411">
            <v>4001024</v>
          </cell>
          <cell r="B10411" t="str">
            <v>Servicios de asistencia técnica y jurídica en cesión a título gratuito de bienes fiscales</v>
          </cell>
        </row>
        <row r="10412">
          <cell r="A10412">
            <v>4002017</v>
          </cell>
          <cell r="B10412" t="str">
            <v>Servicios de apoyo financiero a la ejecución de programas y proyectos de desarrollo urbano y territorial</v>
          </cell>
        </row>
        <row r="10413">
          <cell r="A10413">
            <v>4003028</v>
          </cell>
          <cell r="B10413" t="str">
            <v>Servicios de educación informal en agua potable y saneamiento básico</v>
          </cell>
        </row>
        <row r="10414">
          <cell r="A10414">
            <v>4003028</v>
          </cell>
          <cell r="B10414" t="str">
            <v>Servicios de educación informal en agua potable y saneamiento básico</v>
          </cell>
        </row>
        <row r="10415">
          <cell r="A10415">
            <v>3301085</v>
          </cell>
          <cell r="B10415" t="str">
            <v>Servicios bibliotecarios</v>
          </cell>
        </row>
        <row r="10416">
          <cell r="A10416">
            <v>4003024</v>
          </cell>
          <cell r="B10416" t="str">
            <v>Servicios de divulgación para el manejo de residuos solidos</v>
          </cell>
        </row>
        <row r="10417">
          <cell r="A10417">
            <v>4003024</v>
          </cell>
          <cell r="B10417" t="str">
            <v>Servicios de divulgación para el manejo de residuos solidos</v>
          </cell>
        </row>
        <row r="10418">
          <cell r="A10418">
            <v>4301025</v>
          </cell>
          <cell r="B10418" t="str">
            <v>Cancha construida</v>
          </cell>
        </row>
        <row r="10419">
          <cell r="A10419">
            <v>4301026</v>
          </cell>
          <cell r="B10419" t="str">
            <v>Cancha construida y dotada</v>
          </cell>
        </row>
        <row r="10420">
          <cell r="A10420">
            <v>4301027</v>
          </cell>
          <cell r="B10420" t="str">
            <v>Cancha adecuada</v>
          </cell>
        </row>
        <row r="10421">
          <cell r="A10421">
            <v>4301028</v>
          </cell>
          <cell r="B10421" t="str">
            <v>Cancha mantenida</v>
          </cell>
        </row>
        <row r="10422">
          <cell r="A10422">
            <v>4301029</v>
          </cell>
          <cell r="B10422" t="str">
            <v>Cancha mejorada</v>
          </cell>
        </row>
        <row r="10423">
          <cell r="A10423">
            <v>3205015</v>
          </cell>
          <cell r="B10423" t="str">
            <v>Documentos de estudios técnicos hidrológicos e hidrogeológicos</v>
          </cell>
        </row>
        <row r="10424">
          <cell r="A10424">
            <v>3205016</v>
          </cell>
          <cell r="B10424" t="str">
            <v>Documentos de estudios técnicos geológicos y geotécnicos</v>
          </cell>
        </row>
        <row r="10425">
          <cell r="A10425">
            <v>3205017</v>
          </cell>
          <cell r="B10425" t="str">
            <v>Documentos con diseños de obra para la reducción y mitigación del riesgo de desastres</v>
          </cell>
        </row>
        <row r="10426">
          <cell r="A10426">
            <v>3502047</v>
          </cell>
          <cell r="B10426" t="str">
            <v>Documentos de planeación</v>
          </cell>
        </row>
        <row r="10427">
          <cell r="A10427">
            <v>3502048</v>
          </cell>
          <cell r="B10427" t="str">
            <v>Documentos normativos</v>
          </cell>
        </row>
        <row r="10428">
          <cell r="A10428">
            <v>3502049</v>
          </cell>
          <cell r="B10428" t="str">
            <v>Servicio de circuito turístico</v>
          </cell>
        </row>
        <row r="10429">
          <cell r="A10429">
            <v>3502049</v>
          </cell>
          <cell r="B10429" t="str">
            <v>Servicio de circuito turístico</v>
          </cell>
        </row>
        <row r="10430">
          <cell r="A10430">
            <v>3502050</v>
          </cell>
          <cell r="B10430" t="str">
            <v>Centro de convención construido</v>
          </cell>
        </row>
        <row r="10431">
          <cell r="A10431">
            <v>3502051</v>
          </cell>
          <cell r="B10431" t="str">
            <v>Centro de convención ampliado</v>
          </cell>
        </row>
        <row r="10432">
          <cell r="A10432">
            <v>3502052</v>
          </cell>
          <cell r="B10432" t="str">
            <v>Centro de convención mantenido</v>
          </cell>
        </row>
        <row r="10433">
          <cell r="A10433">
            <v>3502053</v>
          </cell>
          <cell r="B10433" t="str">
            <v>Centro turístico construido</v>
          </cell>
        </row>
        <row r="10434">
          <cell r="A10434">
            <v>3502054</v>
          </cell>
          <cell r="B10434" t="str">
            <v>Centro turístico ampliado</v>
          </cell>
        </row>
        <row r="10435">
          <cell r="A10435">
            <v>3502055</v>
          </cell>
          <cell r="B10435" t="str">
            <v>Centro turístico mantenido</v>
          </cell>
        </row>
        <row r="10436">
          <cell r="A10436">
            <v>3502056</v>
          </cell>
          <cell r="B10436" t="str">
            <v>Sendero turístico construido</v>
          </cell>
        </row>
        <row r="10437">
          <cell r="A10437">
            <v>3502057</v>
          </cell>
          <cell r="B10437" t="str">
            <v>Sendero turístico ampliado</v>
          </cell>
        </row>
        <row r="10438">
          <cell r="A10438">
            <v>3502058</v>
          </cell>
          <cell r="B10438" t="str">
            <v>Sendero turístico mantenido</v>
          </cell>
        </row>
        <row r="10439">
          <cell r="A10439">
            <v>3502059</v>
          </cell>
          <cell r="B10439" t="str">
            <v>Señalización turística construida</v>
          </cell>
        </row>
        <row r="10440">
          <cell r="A10440">
            <v>3502060</v>
          </cell>
          <cell r="B10440" t="str">
            <v>Embarcadero construido</v>
          </cell>
        </row>
        <row r="10441">
          <cell r="A10441">
            <v>3502061</v>
          </cell>
          <cell r="B10441" t="str">
            <v>Embarcadero ampliado</v>
          </cell>
        </row>
        <row r="10442">
          <cell r="A10442">
            <v>3502062</v>
          </cell>
          <cell r="B10442" t="str">
            <v>Embarcadero mantenido</v>
          </cell>
        </row>
        <row r="10443">
          <cell r="A10443">
            <v>3502066</v>
          </cell>
          <cell r="B10443" t="str">
            <v>Muelle turístico construido</v>
          </cell>
        </row>
        <row r="10444">
          <cell r="A10444">
            <v>3502067</v>
          </cell>
          <cell r="B10444" t="str">
            <v>Muelle turístico ampliado</v>
          </cell>
        </row>
        <row r="10445">
          <cell r="A10445">
            <v>3502068</v>
          </cell>
          <cell r="B10445" t="str">
            <v>Muelle turístico mantenido</v>
          </cell>
        </row>
        <row r="10446">
          <cell r="A10446">
            <v>3502069</v>
          </cell>
          <cell r="B10446" t="str">
            <v>Centro interpretativo construido</v>
          </cell>
        </row>
        <row r="10447">
          <cell r="A10447">
            <v>3502070</v>
          </cell>
          <cell r="B10447" t="str">
            <v>Centro interpretativo ampliado</v>
          </cell>
        </row>
        <row r="10448">
          <cell r="A10448">
            <v>3502071</v>
          </cell>
          <cell r="B10448" t="str">
            <v>Centro interpretativo mantenido</v>
          </cell>
        </row>
        <row r="10449">
          <cell r="A10449">
            <v>3502075</v>
          </cell>
          <cell r="B10449" t="str">
            <v>Terminal turístico construido</v>
          </cell>
        </row>
        <row r="10450">
          <cell r="A10450">
            <v>3502076</v>
          </cell>
          <cell r="B10450" t="str">
            <v>Terminal turístico ampliado</v>
          </cell>
        </row>
        <row r="10451">
          <cell r="A10451">
            <v>3502077</v>
          </cell>
          <cell r="B10451" t="str">
            <v>Terminal turístico mantenido</v>
          </cell>
        </row>
        <row r="10452">
          <cell r="A10452">
            <v>3502078</v>
          </cell>
          <cell r="B10452" t="str">
            <v>Malecón construido</v>
          </cell>
        </row>
        <row r="10453">
          <cell r="A10453">
            <v>3502079</v>
          </cell>
          <cell r="B10453" t="str">
            <v>Malecón ampliado</v>
          </cell>
        </row>
        <row r="10454">
          <cell r="A10454">
            <v>3502080</v>
          </cell>
          <cell r="B10454" t="str">
            <v>Malecón mantenido</v>
          </cell>
        </row>
        <row r="10455">
          <cell r="A10455">
            <v>3502084</v>
          </cell>
          <cell r="B10455" t="str">
            <v>Mirador turístico construido</v>
          </cell>
        </row>
        <row r="10456">
          <cell r="A10456">
            <v>3502085</v>
          </cell>
          <cell r="B10456" t="str">
            <v>Mirador turístico ampliado</v>
          </cell>
        </row>
        <row r="10457">
          <cell r="A10457">
            <v>3502086</v>
          </cell>
          <cell r="B10457" t="str">
            <v>Mirador turístico mantenido</v>
          </cell>
        </row>
        <row r="10458">
          <cell r="A10458">
            <v>3502087</v>
          </cell>
          <cell r="B10458" t="str">
            <v>Centro recreativo construido</v>
          </cell>
        </row>
        <row r="10459">
          <cell r="A10459">
            <v>3502088</v>
          </cell>
          <cell r="B10459" t="str">
            <v>Centro recreativo ampliado</v>
          </cell>
        </row>
        <row r="10460">
          <cell r="A10460">
            <v>3502089</v>
          </cell>
          <cell r="B10460" t="str">
            <v>Centro recreativo mantenido</v>
          </cell>
        </row>
        <row r="10461">
          <cell r="A10461">
            <v>3502090</v>
          </cell>
          <cell r="B10461" t="str">
            <v>Servicio de educación informal</v>
          </cell>
        </row>
        <row r="10462">
          <cell r="A10462">
            <v>1506011</v>
          </cell>
          <cell r="B10462" t="str">
            <v>Servicio de transporte especial de personal y carga</v>
          </cell>
        </row>
        <row r="10463">
          <cell r="A10463">
            <v>1506012</v>
          </cell>
          <cell r="B10463" t="str">
            <v>Servicio de vigilancia y reconocimiento de zonas en riesgo o afectadas por desastres naturales</v>
          </cell>
        </row>
        <row r="10464">
          <cell r="A10464">
            <v>1305013</v>
          </cell>
          <cell r="B10464" t="str">
            <v>Servicio de supervisión, atención y vigilancia</v>
          </cell>
        </row>
        <row r="10465">
          <cell r="A10465">
            <v>1305013</v>
          </cell>
          <cell r="B10465" t="str">
            <v>Servicio de supervisión, atención y vigilancia</v>
          </cell>
        </row>
        <row r="10466">
          <cell r="A10466">
            <v>1305013</v>
          </cell>
          <cell r="B10466" t="str">
            <v>Servicio de supervisión, atención y vigilancia</v>
          </cell>
        </row>
        <row r="10467">
          <cell r="A10467">
            <v>1305014</v>
          </cell>
          <cell r="B10467" t="str">
            <v>Servicio de operativos de control contra la operación ilegal de juegos de suerte y azar</v>
          </cell>
        </row>
        <row r="10468">
          <cell r="A10468">
            <v>207012</v>
          </cell>
          <cell r="B10468" t="str">
            <v>Obras de infraestructura para mitigación y atención a desastres</v>
          </cell>
        </row>
        <row r="10469">
          <cell r="A10469">
            <v>207012</v>
          </cell>
          <cell r="B10469" t="str">
            <v>Obras de infraestructura para mitigación y atención a desastres</v>
          </cell>
        </row>
        <row r="10470">
          <cell r="A10470">
            <v>207012</v>
          </cell>
          <cell r="B10470" t="str">
            <v>Obras de infraestructura para mitigación y atención a desastres</v>
          </cell>
        </row>
        <row r="10471">
          <cell r="A10471">
            <v>207012</v>
          </cell>
          <cell r="B10471" t="str">
            <v>Obras de infraestructura para mitigación y atención a desastres</v>
          </cell>
        </row>
        <row r="10472">
          <cell r="A10472">
            <v>207012</v>
          </cell>
          <cell r="B10472" t="str">
            <v>Obras de infraestructura para mitigación y atención a desastres</v>
          </cell>
        </row>
        <row r="10473">
          <cell r="A10473">
            <v>207012</v>
          </cell>
          <cell r="B10473" t="str">
            <v>Obras de infraestructura para mitigación y atención a desastres</v>
          </cell>
        </row>
        <row r="10474">
          <cell r="A10474">
            <v>207012</v>
          </cell>
          <cell r="B10474" t="str">
            <v>Obras de infraestructura para mitigación y atención a desastres</v>
          </cell>
        </row>
        <row r="10475">
          <cell r="A10475">
            <v>207012</v>
          </cell>
          <cell r="B10475" t="str">
            <v>Obras de infraestructura para mitigación y atención a desastres</v>
          </cell>
        </row>
        <row r="10476">
          <cell r="A10476">
            <v>207013</v>
          </cell>
          <cell r="B10476" t="str">
            <v>Servicios de implementación del plan de gestión del riesgo de desastres y estrategia para la respuesta a emergencias</v>
          </cell>
        </row>
        <row r="10477">
          <cell r="A10477">
            <v>4003021</v>
          </cell>
          <cell r="B10477" t="str">
            <v>Servicios de asistencia técnica en manejo de residuos solidos</v>
          </cell>
        </row>
        <row r="10478">
          <cell r="A10478">
            <v>4003022</v>
          </cell>
          <cell r="B10478" t="str">
            <v>Servicios de implementación del Plan de Gestión Integral de Residuos Solidos PGIRS</v>
          </cell>
        </row>
        <row r="10479">
          <cell r="A10479">
            <v>4003023</v>
          </cell>
          <cell r="B10479" t="str">
            <v>Servicios de seguimiento al Plan de Gestión Integral de Residuos Solidos PGIRS</v>
          </cell>
        </row>
        <row r="10480">
          <cell r="A10480">
            <v>1901102</v>
          </cell>
          <cell r="B10480" t="str">
            <v>Infraestructura hospitalaria de nivel 1 construida y dotada</v>
          </cell>
        </row>
        <row r="10481">
          <cell r="A10481">
            <v>1901102</v>
          </cell>
          <cell r="B10481" t="str">
            <v>Infraestructura hospitalaria de nivel 1 construida y dotada</v>
          </cell>
        </row>
        <row r="10482">
          <cell r="A10482">
            <v>1901102</v>
          </cell>
          <cell r="B10482" t="str">
            <v>Infraestructura hospitalaria de nivel 1 construida y dotada</v>
          </cell>
        </row>
        <row r="10483">
          <cell r="A10483">
            <v>1901102</v>
          </cell>
          <cell r="B10483" t="str">
            <v>Infraestructura hospitalaria de nivel 1 construida y dotada</v>
          </cell>
        </row>
        <row r="10484">
          <cell r="A10484">
            <v>1901103</v>
          </cell>
          <cell r="B10484" t="str">
            <v>Infraestructura hospitalaria de nivel 1 adecuada.</v>
          </cell>
        </row>
        <row r="10485">
          <cell r="A10485">
            <v>1901103</v>
          </cell>
          <cell r="B10485" t="str">
            <v>Infraestructura hospitalaria de nivel 1 adecuada.</v>
          </cell>
        </row>
        <row r="10486">
          <cell r="A10486">
            <v>1901103</v>
          </cell>
          <cell r="B10486" t="str">
            <v>Infraestructura hospitalaria de nivel 1 adecuada.</v>
          </cell>
        </row>
        <row r="10487">
          <cell r="A10487">
            <v>1901103</v>
          </cell>
          <cell r="B10487" t="str">
            <v>Infraestructura hospitalaria de nivel 1 adecuada.</v>
          </cell>
        </row>
        <row r="10488">
          <cell r="A10488">
            <v>1901104</v>
          </cell>
          <cell r="B10488" t="str">
            <v>Infraestructura hospitalaria de nivel 1 ampliada</v>
          </cell>
        </row>
        <row r="10489">
          <cell r="A10489">
            <v>1901104</v>
          </cell>
          <cell r="B10489" t="str">
            <v>Infraestructura hospitalaria de nivel 1 ampliada</v>
          </cell>
        </row>
        <row r="10490">
          <cell r="A10490">
            <v>1901104</v>
          </cell>
          <cell r="B10490" t="str">
            <v>Infraestructura hospitalaria de nivel 1 ampliada</v>
          </cell>
        </row>
        <row r="10491">
          <cell r="A10491">
            <v>1901104</v>
          </cell>
          <cell r="B10491" t="str">
            <v>Infraestructura hospitalaria de nivel 1 ampliada</v>
          </cell>
        </row>
        <row r="10492">
          <cell r="A10492">
            <v>1901105</v>
          </cell>
          <cell r="B10492" t="str">
            <v>Infraestructura hospitalaria de nivel 1 con reforzamiento estructural</v>
          </cell>
        </row>
        <row r="10493">
          <cell r="A10493">
            <v>1901105</v>
          </cell>
          <cell r="B10493" t="str">
            <v>Infraestructura hospitalaria de nivel 1 con reforzamiento estructural</v>
          </cell>
        </row>
        <row r="10494">
          <cell r="A10494">
            <v>1901105</v>
          </cell>
          <cell r="B10494" t="str">
            <v>Infraestructura hospitalaria de nivel 1 con reforzamiento estructural</v>
          </cell>
        </row>
        <row r="10495">
          <cell r="A10495">
            <v>1901105</v>
          </cell>
          <cell r="B10495" t="str">
            <v>Infraestructura hospitalaria de nivel 1 con reforzamiento estructural</v>
          </cell>
        </row>
        <row r="10496">
          <cell r="A10496">
            <v>1901107</v>
          </cell>
          <cell r="B10496" t="str">
            <v>Infraestructura hospitalaria de nivel 2 construida y dotada</v>
          </cell>
        </row>
        <row r="10497">
          <cell r="A10497">
            <v>1901107</v>
          </cell>
          <cell r="B10497" t="str">
            <v>Infraestructura hospitalaria de nivel 2 construida y dotada</v>
          </cell>
        </row>
        <row r="10498">
          <cell r="A10498">
            <v>1901107</v>
          </cell>
          <cell r="B10498" t="str">
            <v>Infraestructura hospitalaria de nivel 2 construida y dotada</v>
          </cell>
        </row>
        <row r="10499">
          <cell r="A10499">
            <v>1901107</v>
          </cell>
          <cell r="B10499" t="str">
            <v>Infraestructura hospitalaria de nivel 2 construida y dotada</v>
          </cell>
        </row>
        <row r="10500">
          <cell r="A10500">
            <v>1901108</v>
          </cell>
          <cell r="B10500" t="str">
            <v>Infraestructura hospitalaria de nivel 2 adecuada</v>
          </cell>
        </row>
        <row r="10501">
          <cell r="A10501">
            <v>1901108</v>
          </cell>
          <cell r="B10501" t="str">
            <v>Infraestructura hospitalaria de nivel 2 adecuada</v>
          </cell>
        </row>
        <row r="10502">
          <cell r="A10502">
            <v>1901108</v>
          </cell>
          <cell r="B10502" t="str">
            <v>Infraestructura hospitalaria de nivel 2 adecuada</v>
          </cell>
        </row>
        <row r="10503">
          <cell r="A10503">
            <v>1901108</v>
          </cell>
          <cell r="B10503" t="str">
            <v>Infraestructura hospitalaria de nivel 2 adecuada</v>
          </cell>
        </row>
        <row r="10504">
          <cell r="A10504">
            <v>1901109</v>
          </cell>
          <cell r="B10504" t="str">
            <v>Infraestructura hospitalaria de nivel 2 ampliada</v>
          </cell>
        </row>
        <row r="10505">
          <cell r="A10505">
            <v>1901109</v>
          </cell>
          <cell r="B10505" t="str">
            <v>Infraestructura hospitalaria de nivel 2 ampliada</v>
          </cell>
        </row>
        <row r="10506">
          <cell r="A10506">
            <v>1901109</v>
          </cell>
          <cell r="B10506" t="str">
            <v>Infraestructura hospitalaria de nivel 2 ampliada</v>
          </cell>
        </row>
        <row r="10507">
          <cell r="A10507">
            <v>1901109</v>
          </cell>
          <cell r="B10507" t="str">
            <v>Infraestructura hospitalaria de nivel 2 ampliada</v>
          </cell>
        </row>
        <row r="10508">
          <cell r="A10508">
            <v>1901110</v>
          </cell>
          <cell r="B10508" t="str">
            <v>Infraestructura hospitalaria de nivel 2 con reforzamiento estructural</v>
          </cell>
        </row>
        <row r="10509">
          <cell r="A10509">
            <v>1901110</v>
          </cell>
          <cell r="B10509" t="str">
            <v>Infraestructura hospitalaria de nivel 2 con reforzamiento estructural</v>
          </cell>
        </row>
        <row r="10510">
          <cell r="A10510">
            <v>1901110</v>
          </cell>
          <cell r="B10510" t="str">
            <v>Infraestructura hospitalaria de nivel 2 con reforzamiento estructural</v>
          </cell>
        </row>
        <row r="10511">
          <cell r="A10511">
            <v>1901110</v>
          </cell>
          <cell r="B10511" t="str">
            <v>Infraestructura hospitalaria de nivel 2 con reforzamiento estructural</v>
          </cell>
        </row>
        <row r="10512">
          <cell r="A10512">
            <v>1901112</v>
          </cell>
          <cell r="B10512" t="str">
            <v>Infraestructura hospitalaria de nivel 3 construida y dotada</v>
          </cell>
        </row>
        <row r="10513">
          <cell r="A10513">
            <v>1901112</v>
          </cell>
          <cell r="B10513" t="str">
            <v>Infraestructura hospitalaria de nivel 3 construida y dotada</v>
          </cell>
        </row>
        <row r="10514">
          <cell r="A10514">
            <v>1901112</v>
          </cell>
          <cell r="B10514" t="str">
            <v>Infraestructura hospitalaria de nivel 3 construida y dotada</v>
          </cell>
        </row>
        <row r="10515">
          <cell r="A10515">
            <v>1901112</v>
          </cell>
          <cell r="B10515" t="str">
            <v>Infraestructura hospitalaria de nivel 3 construida y dotada</v>
          </cell>
        </row>
        <row r="10516">
          <cell r="A10516">
            <v>1901113</v>
          </cell>
          <cell r="B10516" t="str">
            <v>Infraestructura hospitalaria de nivel 3 adecuada</v>
          </cell>
        </row>
        <row r="10517">
          <cell r="A10517">
            <v>1901113</v>
          </cell>
          <cell r="B10517" t="str">
            <v>Infraestructura hospitalaria de nivel 3 adecuada</v>
          </cell>
        </row>
        <row r="10518">
          <cell r="A10518">
            <v>1901113</v>
          </cell>
          <cell r="B10518" t="str">
            <v>Infraestructura hospitalaria de nivel 3 adecuada</v>
          </cell>
        </row>
        <row r="10519">
          <cell r="A10519">
            <v>1901113</v>
          </cell>
          <cell r="B10519" t="str">
            <v>Infraestructura hospitalaria de nivel 3 adecuada</v>
          </cell>
        </row>
        <row r="10520">
          <cell r="A10520">
            <v>1901114</v>
          </cell>
          <cell r="B10520" t="str">
            <v>Infraestructura hospitalaria de nivel 3 ampliada</v>
          </cell>
        </row>
        <row r="10521">
          <cell r="A10521">
            <v>1901114</v>
          </cell>
          <cell r="B10521" t="str">
            <v>Infraestructura hospitalaria de nivel 3 ampliada</v>
          </cell>
        </row>
        <row r="10522">
          <cell r="A10522">
            <v>1901114</v>
          </cell>
          <cell r="B10522" t="str">
            <v>Infraestructura hospitalaria de nivel 3 ampliada</v>
          </cell>
        </row>
        <row r="10523">
          <cell r="A10523">
            <v>1901114</v>
          </cell>
          <cell r="B10523" t="str">
            <v>Infraestructura hospitalaria de nivel 3 ampliada</v>
          </cell>
        </row>
        <row r="10524">
          <cell r="A10524">
            <v>1901115</v>
          </cell>
          <cell r="B10524" t="str">
            <v>Infraestructura hospitalaria de nivel 3 con reforzamiento estructural</v>
          </cell>
        </row>
        <row r="10525">
          <cell r="A10525">
            <v>1901115</v>
          </cell>
          <cell r="B10525" t="str">
            <v>Infraestructura hospitalaria de nivel 3 con reforzamiento estructural</v>
          </cell>
        </row>
        <row r="10526">
          <cell r="A10526">
            <v>1901115</v>
          </cell>
          <cell r="B10526" t="str">
            <v>Infraestructura hospitalaria de nivel 3 con reforzamiento estructural</v>
          </cell>
        </row>
        <row r="10527">
          <cell r="A10527">
            <v>1901115</v>
          </cell>
          <cell r="B10527" t="str">
            <v>Infraestructura hospitalaria de nivel 3 con reforzamiento estructural</v>
          </cell>
        </row>
        <row r="10528">
          <cell r="A10528">
            <v>1901116</v>
          </cell>
          <cell r="B10528" t="str">
            <v>Infraestructura hospitalaria de nivel 3 modificada</v>
          </cell>
        </row>
        <row r="10529">
          <cell r="A10529">
            <v>1901116</v>
          </cell>
          <cell r="B10529" t="str">
            <v>Infraestructura hospitalaria de nivel 3 modificada</v>
          </cell>
        </row>
        <row r="10530">
          <cell r="A10530">
            <v>1901116</v>
          </cell>
          <cell r="B10530" t="str">
            <v>Infraestructura hospitalaria de nivel 3 modificada</v>
          </cell>
        </row>
        <row r="10531">
          <cell r="A10531">
            <v>1901116</v>
          </cell>
          <cell r="B10531" t="str">
            <v>Infraestructura hospitalaria de nivel 3 modificada</v>
          </cell>
        </row>
        <row r="10532">
          <cell r="A10532">
            <v>3502043</v>
          </cell>
          <cell r="B10532" t="str">
            <v>Ecoparque turístico construido</v>
          </cell>
        </row>
        <row r="10533">
          <cell r="A10533">
            <v>3502044</v>
          </cell>
          <cell r="B10533" t="str">
            <v>Gaviones construidos</v>
          </cell>
        </row>
        <row r="10534">
          <cell r="A10534">
            <v>3502045</v>
          </cell>
          <cell r="B10534" t="str">
            <v>Servicio de educación informal en asuntos turísticos</v>
          </cell>
        </row>
        <row r="10535">
          <cell r="A10535">
            <v>3502045</v>
          </cell>
          <cell r="B10535" t="str">
            <v>Servicio de educación informal en asuntos turísticos</v>
          </cell>
        </row>
        <row r="10536">
          <cell r="A10536">
            <v>3502046</v>
          </cell>
          <cell r="B10536" t="str">
            <v>Servicio de promoción turística</v>
          </cell>
        </row>
        <row r="10537">
          <cell r="A10537">
            <v>3502046</v>
          </cell>
          <cell r="B10537" t="str">
            <v>Servicio de promoción turística</v>
          </cell>
        </row>
        <row r="10538">
          <cell r="A10538">
            <v>3502046</v>
          </cell>
          <cell r="B10538" t="str">
            <v>Servicio de promoción turística</v>
          </cell>
        </row>
        <row r="10539">
          <cell r="A10539">
            <v>3502046</v>
          </cell>
          <cell r="B10539" t="str">
            <v>Servicio de promoción turística</v>
          </cell>
        </row>
        <row r="10540">
          <cell r="A10540">
            <v>3301051</v>
          </cell>
          <cell r="B10540" t="str">
            <v>Servicio de educación informal al sector artístico y cultural</v>
          </cell>
        </row>
        <row r="10541">
          <cell r="A10541">
            <v>3301051</v>
          </cell>
          <cell r="B10541" t="str">
            <v>Servicio de educación informal al sector artístico y cultural</v>
          </cell>
        </row>
        <row r="10542">
          <cell r="A10542">
            <v>3301051</v>
          </cell>
          <cell r="B10542" t="str">
            <v>Servicio de educación informal al sector artístico y cultural</v>
          </cell>
        </row>
        <row r="10543">
          <cell r="A10543">
            <v>3301051</v>
          </cell>
          <cell r="B10543" t="str">
            <v>Servicio de educación informal al sector artístico y cultural</v>
          </cell>
        </row>
        <row r="10544">
          <cell r="A10544">
            <v>3301051</v>
          </cell>
          <cell r="B10544" t="str">
            <v>Servicio de educación informal al sector artístico y cultural</v>
          </cell>
        </row>
        <row r="10545">
          <cell r="A10545">
            <v>3301051</v>
          </cell>
          <cell r="B10545" t="str">
            <v>Servicio de educación informal al sector artístico y cultural</v>
          </cell>
        </row>
        <row r="10546">
          <cell r="A10546">
            <v>3301051</v>
          </cell>
          <cell r="B10546" t="str">
            <v>Servicio de educación informal al sector artístico y cultural</v>
          </cell>
        </row>
        <row r="10547">
          <cell r="A10547">
            <v>3301051</v>
          </cell>
          <cell r="B10547" t="str">
            <v>Servicio de educación informal al sector artístico y cultural</v>
          </cell>
        </row>
        <row r="10548">
          <cell r="A10548">
            <v>3301051</v>
          </cell>
          <cell r="B10548" t="str">
            <v>Servicio de educación informal al sector artístico y cultural</v>
          </cell>
        </row>
        <row r="10549">
          <cell r="A10549">
            <v>3301051</v>
          </cell>
          <cell r="B10549" t="str">
            <v>Servicio de educación informal al sector artístico y cultural</v>
          </cell>
        </row>
        <row r="10550">
          <cell r="A10550">
            <v>3301051</v>
          </cell>
          <cell r="B10550" t="str">
            <v>Servicio de educación informal al sector artístico y cultural</v>
          </cell>
        </row>
        <row r="10551">
          <cell r="A10551">
            <v>3301084</v>
          </cell>
          <cell r="B10551" t="str">
            <v>Salón de música construido y dotado</v>
          </cell>
        </row>
        <row r="10552">
          <cell r="A10552">
            <v>4003018</v>
          </cell>
          <cell r="B10552" t="str">
            <v>Alcantarillados construidos</v>
          </cell>
        </row>
        <row r="10553">
          <cell r="A10553">
            <v>4003018</v>
          </cell>
          <cell r="B10553" t="str">
            <v>Alcantarillados construidos</v>
          </cell>
        </row>
        <row r="10554">
          <cell r="A10554">
            <v>4003018</v>
          </cell>
          <cell r="B10554" t="str">
            <v>Alcantarillados construidos</v>
          </cell>
        </row>
        <row r="10555">
          <cell r="A10555">
            <v>4003018</v>
          </cell>
          <cell r="B10555" t="str">
            <v>Alcantarillados construidos</v>
          </cell>
        </row>
        <row r="10556">
          <cell r="A10556">
            <v>4003019</v>
          </cell>
          <cell r="B10556" t="str">
            <v>Alcantarillados ampliados</v>
          </cell>
        </row>
        <row r="10557">
          <cell r="A10557">
            <v>4003019</v>
          </cell>
          <cell r="B10557" t="str">
            <v>Alcantarillados ampliados</v>
          </cell>
        </row>
        <row r="10558">
          <cell r="A10558">
            <v>4003019</v>
          </cell>
          <cell r="B10558" t="str">
            <v>Alcantarillados ampliados</v>
          </cell>
        </row>
        <row r="10559">
          <cell r="A10559">
            <v>4003017</v>
          </cell>
          <cell r="B10559" t="str">
            <v>Acueductos optimizados</v>
          </cell>
        </row>
        <row r="10560">
          <cell r="A10560">
            <v>4003017</v>
          </cell>
          <cell r="B10560" t="str">
            <v>Acueductos optimizados</v>
          </cell>
        </row>
        <row r="10561">
          <cell r="A10561">
            <v>4003017</v>
          </cell>
          <cell r="B10561" t="str">
            <v>Acueductos optimizados</v>
          </cell>
        </row>
        <row r="10562">
          <cell r="A10562">
            <v>4003018</v>
          </cell>
          <cell r="B10562" t="str">
            <v>Alcantarillados construidos</v>
          </cell>
        </row>
        <row r="10563">
          <cell r="A10563">
            <v>4003018</v>
          </cell>
          <cell r="B10563" t="str">
            <v>Alcantarillados construidos</v>
          </cell>
        </row>
        <row r="10564">
          <cell r="A10564">
            <v>4003018</v>
          </cell>
          <cell r="B10564" t="str">
            <v>Alcantarillados construidos</v>
          </cell>
        </row>
        <row r="10565">
          <cell r="A10565">
            <v>1702013</v>
          </cell>
          <cell r="B10565" t="str">
            <v>Servicios deinformación de pesca artesanal</v>
          </cell>
        </row>
        <row r="10566">
          <cell r="A10566">
            <v>4003015</v>
          </cell>
          <cell r="B10566" t="str">
            <v>Acueductos construidos</v>
          </cell>
        </row>
        <row r="10567">
          <cell r="A10567">
            <v>4003015</v>
          </cell>
          <cell r="B10567" t="str">
            <v>Acueductos construidos</v>
          </cell>
        </row>
        <row r="10568">
          <cell r="A10568">
            <v>4003015</v>
          </cell>
          <cell r="B10568" t="str">
            <v>Acueductos construidos</v>
          </cell>
        </row>
        <row r="10569">
          <cell r="A10569">
            <v>4003015</v>
          </cell>
          <cell r="B10569" t="str">
            <v>Acueductos construidos</v>
          </cell>
        </row>
        <row r="10570">
          <cell r="A10570">
            <v>4003016</v>
          </cell>
          <cell r="B10570" t="str">
            <v>Acueductos ampliados</v>
          </cell>
        </row>
        <row r="10571">
          <cell r="A10571">
            <v>4003016</v>
          </cell>
          <cell r="B10571" t="str">
            <v>Acueductos ampliados</v>
          </cell>
        </row>
        <row r="10572">
          <cell r="A10572">
            <v>4003016</v>
          </cell>
          <cell r="B10572" t="str">
            <v>Acueductos ampliados</v>
          </cell>
        </row>
        <row r="10573">
          <cell r="A10573">
            <v>4003016</v>
          </cell>
          <cell r="B10573" t="str">
            <v>Acueductos ampliados</v>
          </cell>
        </row>
        <row r="10574">
          <cell r="A10574">
            <v>4003017</v>
          </cell>
          <cell r="B10574" t="str">
            <v>Acueductos optimizados</v>
          </cell>
        </row>
        <row r="10575">
          <cell r="A10575">
            <v>4003017</v>
          </cell>
          <cell r="B10575" t="str">
            <v>Acueductos optimizados</v>
          </cell>
        </row>
        <row r="10576">
          <cell r="A10576">
            <v>4003017</v>
          </cell>
          <cell r="B10576" t="str">
            <v>Acueductos optimizados</v>
          </cell>
        </row>
        <row r="10577">
          <cell r="A10577">
            <v>4003015</v>
          </cell>
          <cell r="B10577" t="str">
            <v>Acueductos construidos</v>
          </cell>
        </row>
        <row r="10578">
          <cell r="A10578">
            <v>4003015</v>
          </cell>
          <cell r="B10578" t="str">
            <v>Acueductos construidos</v>
          </cell>
        </row>
        <row r="10579">
          <cell r="A10579">
            <v>4003015</v>
          </cell>
          <cell r="B10579" t="str">
            <v>Acueductos construidos</v>
          </cell>
        </row>
        <row r="10580">
          <cell r="A10580">
            <v>4003015</v>
          </cell>
          <cell r="B10580" t="str">
            <v>Acueductos construidos</v>
          </cell>
        </row>
        <row r="10581">
          <cell r="A10581">
            <v>4003016</v>
          </cell>
          <cell r="B10581" t="str">
            <v>Acueductos ampliados</v>
          </cell>
        </row>
        <row r="10582">
          <cell r="A10582">
            <v>4003016</v>
          </cell>
          <cell r="B10582" t="str">
            <v>Acueductos ampliados</v>
          </cell>
        </row>
        <row r="10583">
          <cell r="A10583">
            <v>4003016</v>
          </cell>
          <cell r="B10583" t="str">
            <v>Acueductos ampliados</v>
          </cell>
        </row>
        <row r="10584">
          <cell r="A10584">
            <v>503017</v>
          </cell>
          <cell r="B10584" t="str">
            <v>Servicio de información para la formación de lo público</v>
          </cell>
        </row>
        <row r="10585">
          <cell r="A10585">
            <v>503017</v>
          </cell>
          <cell r="B10585" t="str">
            <v>Servicio de información para la formación de lo público</v>
          </cell>
        </row>
        <row r="10586">
          <cell r="A10586">
            <v>4302070</v>
          </cell>
          <cell r="B10586" t="str">
            <v>Servicio de mantenimiento a la infraestructura deportiva de alto rendimiento</v>
          </cell>
        </row>
        <row r="10587">
          <cell r="A10587">
            <v>1302002</v>
          </cell>
          <cell r="B10587" t="str">
            <v>Documentos de lineamiento técnico</v>
          </cell>
        </row>
        <row r="10588">
          <cell r="A10588">
            <v>1302002</v>
          </cell>
          <cell r="B10588" t="str">
            <v>Documentos de lineamiento técnico</v>
          </cell>
        </row>
        <row r="10589">
          <cell r="A10589">
            <v>1302002</v>
          </cell>
          <cell r="B10589" t="str">
            <v>Documentos de lineamiento técnico</v>
          </cell>
        </row>
        <row r="10590">
          <cell r="A10590">
            <v>1304008</v>
          </cell>
          <cell r="B10590" t="str">
            <v>Servicio de atención de consultas, peticiones y solicitudes de información por parte de entidades financieras supervisadas, consumidores financieros y partes interesadas</v>
          </cell>
        </row>
        <row r="10591">
          <cell r="A10591">
            <v>1304009</v>
          </cell>
          <cell r="B10591" t="str">
            <v>Servicio de atención de quejas o reclamos contra entidades financieras vigiladas</v>
          </cell>
        </row>
        <row r="10592">
          <cell r="A10592">
            <v>1304011</v>
          </cell>
          <cell r="B10592" t="str">
            <v>Servicio de certificación del sector financiero</v>
          </cell>
        </row>
        <row r="10593">
          <cell r="A10593">
            <v>1304012</v>
          </cell>
          <cell r="B10593" t="str">
            <v>Servicio de definiciónde obligaciones de proteccion social para declarar o corregir</v>
          </cell>
        </row>
        <row r="10594">
          <cell r="A10594">
            <v>1304013</v>
          </cell>
          <cell r="B10594" t="str">
            <v>Servicio de detección de Redes Criminales</v>
          </cell>
        </row>
        <row r="10595">
          <cell r="A10595">
            <v>1304014</v>
          </cell>
          <cell r="B10595" t="str">
            <v>Servicio de acciones de fiscalización a aportantes al sistema de la proteccion Social..</v>
          </cell>
        </row>
        <row r="10596">
          <cell r="A10596">
            <v>1304015</v>
          </cell>
          <cell r="B10596" t="str">
            <v>Servicio de educacióninformal en aportes al Sistema de la Protección Social.</v>
          </cell>
        </row>
        <row r="10597">
          <cell r="A10597">
            <v>1304016</v>
          </cell>
          <cell r="B10597" t="str">
            <v>Servicio de estadística del sector financiero</v>
          </cell>
        </row>
        <row r="10598">
          <cell r="A10598">
            <v>1304017</v>
          </cell>
          <cell r="B10598" t="str">
            <v>Servicio de funciones Jurisdiccionales para entidades vigiladas y consumidores financieros</v>
          </cell>
        </row>
        <row r="10599">
          <cell r="A10599">
            <v>1304018</v>
          </cell>
          <cell r="B10599" t="str">
            <v>Servicio de identificaciónde corrupción tributaria en las entidades vigiladas por la Unidad Administrativa Especial Agencia del Inspector General de Tributos, Rentas y Contribuciones Parafiscales</v>
          </cell>
        </row>
        <row r="10600">
          <cell r="A10600">
            <v>1304020</v>
          </cell>
          <cell r="B10600" t="str">
            <v>Servicio de seguimiento a entidades financieras supervisadas y partes interesadas</v>
          </cell>
        </row>
        <row r="10601">
          <cell r="A10601">
            <v>503017</v>
          </cell>
          <cell r="B10601" t="str">
            <v>Servicio de información para la formación de lo público</v>
          </cell>
        </row>
        <row r="10602">
          <cell r="A10602">
            <v>503017</v>
          </cell>
          <cell r="B10602" t="str">
            <v>Servicio de información para la formación de lo público</v>
          </cell>
        </row>
        <row r="10603">
          <cell r="A10603">
            <v>503017</v>
          </cell>
          <cell r="B10603" t="str">
            <v>Servicio de información para la formación de lo público</v>
          </cell>
        </row>
        <row r="10604">
          <cell r="A10604">
            <v>2302074</v>
          </cell>
          <cell r="B10604" t="str">
            <v>Servicio de producción y/o coproducción de contenidos convergentes</v>
          </cell>
        </row>
        <row r="10605">
          <cell r="A10605">
            <v>2302075</v>
          </cell>
          <cell r="B10605" t="str">
            <v>Servicio de promoción para la apropiación de la Estrategia de Gobierno digital</v>
          </cell>
        </row>
        <row r="10606">
          <cell r="A10606">
            <v>2302075</v>
          </cell>
          <cell r="B10606" t="str">
            <v>Servicio de promoción para la apropiación de la Estrategia de Gobierno digital</v>
          </cell>
        </row>
        <row r="10607">
          <cell r="A10607">
            <v>2302076</v>
          </cell>
          <cell r="B10607" t="str">
            <v>Servicio de promoción para la producción de piezas audiovisuales</v>
          </cell>
        </row>
        <row r="10608">
          <cell r="A10608">
            <v>2302078</v>
          </cell>
          <cell r="B10608" t="str">
            <v>Softwares y hardware para la inclusión de las personas con discapacidad en las Tecnologías de la Información y las Comunicaciones</v>
          </cell>
        </row>
        <row r="10609">
          <cell r="A10609">
            <v>3204025</v>
          </cell>
          <cell r="B10609" t="str">
            <v>Servicio de educación para el trabajo en cultura y participación para la gestión ambiental y territorial</v>
          </cell>
        </row>
        <row r="10610">
          <cell r="A10610">
            <v>3204041</v>
          </cell>
          <cell r="B10610" t="str">
            <v>Estaciones meteorológicas mejoradas</v>
          </cell>
        </row>
        <row r="10611">
          <cell r="A10611">
            <v>3204042</v>
          </cell>
          <cell r="B10611" t="str">
            <v>Estaciones meteorológicas mejoradas y dotadas</v>
          </cell>
        </row>
        <row r="10612">
          <cell r="A10612">
            <v>1301001</v>
          </cell>
          <cell r="B10612" t="str">
            <v>Documento Normativo</v>
          </cell>
        </row>
        <row r="10613">
          <cell r="A10613">
            <v>1301001</v>
          </cell>
          <cell r="B10613" t="str">
            <v>Documento Normativo</v>
          </cell>
        </row>
        <row r="10614">
          <cell r="A10614">
            <v>1301001</v>
          </cell>
          <cell r="B10614" t="str">
            <v>Documento Normativo</v>
          </cell>
        </row>
        <row r="10615">
          <cell r="A10615">
            <v>1301001</v>
          </cell>
          <cell r="B10615" t="str">
            <v>Documento Normativo</v>
          </cell>
        </row>
        <row r="10616">
          <cell r="A10616">
            <v>1301002</v>
          </cell>
          <cell r="B10616" t="str">
            <v>Documentos de investigación</v>
          </cell>
        </row>
        <row r="10617">
          <cell r="A10617">
            <v>1301002</v>
          </cell>
          <cell r="B10617" t="str">
            <v>Documentos de investigación</v>
          </cell>
        </row>
        <row r="10618">
          <cell r="A10618">
            <v>1301002</v>
          </cell>
          <cell r="B10618" t="str">
            <v>Documentos de investigación</v>
          </cell>
        </row>
        <row r="10619">
          <cell r="A10619">
            <v>1301003</v>
          </cell>
          <cell r="B10619" t="str">
            <v>Documentos de lineamientos técnicos</v>
          </cell>
        </row>
        <row r="10620">
          <cell r="A10620">
            <v>1301004</v>
          </cell>
          <cell r="B10620" t="str">
            <v>Documentos de planeación</v>
          </cell>
        </row>
        <row r="10621">
          <cell r="A10621">
            <v>1301004</v>
          </cell>
          <cell r="B10621" t="str">
            <v>Documentos de planeación</v>
          </cell>
        </row>
        <row r="10622">
          <cell r="A10622">
            <v>1301004</v>
          </cell>
          <cell r="B10622" t="str">
            <v>Documentos de planeación</v>
          </cell>
        </row>
        <row r="10623">
          <cell r="A10623">
            <v>1301004</v>
          </cell>
          <cell r="B10623" t="str">
            <v>Documentos de planeación</v>
          </cell>
        </row>
        <row r="10624">
          <cell r="A10624">
            <v>1301005</v>
          </cell>
          <cell r="B10624" t="str">
            <v>Servicio de divulgación deen materia fiscal y financiera</v>
          </cell>
        </row>
        <row r="10625">
          <cell r="A10625">
            <v>1301006</v>
          </cell>
          <cell r="B10625" t="str">
            <v>Servicios de asistencia técnica en materia fiscal y financiera</v>
          </cell>
        </row>
        <row r="10626">
          <cell r="A10626">
            <v>1301007</v>
          </cell>
          <cell r="B10626" t="str">
            <v>Servicios de información y gestión misionales fortalecidos</v>
          </cell>
        </row>
        <row r="10627">
          <cell r="A10627">
            <v>1302001</v>
          </cell>
          <cell r="B10627" t="str">
            <v>Documento normativo</v>
          </cell>
        </row>
        <row r="10628">
          <cell r="A10628">
            <v>1302001</v>
          </cell>
          <cell r="B10628" t="str">
            <v>Documento normativo</v>
          </cell>
        </row>
        <row r="10629">
          <cell r="A10629">
            <v>1302001</v>
          </cell>
          <cell r="B10629" t="str">
            <v>Documento normativo</v>
          </cell>
        </row>
        <row r="10630">
          <cell r="A10630">
            <v>1302001</v>
          </cell>
          <cell r="B10630" t="str">
            <v>Documento normativo</v>
          </cell>
        </row>
        <row r="10631">
          <cell r="A10631">
            <v>1302001</v>
          </cell>
          <cell r="B10631" t="str">
            <v>Documento normativo</v>
          </cell>
        </row>
        <row r="10632">
          <cell r="A10632">
            <v>1302001</v>
          </cell>
          <cell r="B10632" t="str">
            <v>Documento normativo</v>
          </cell>
        </row>
        <row r="10633">
          <cell r="A10633">
            <v>1302001</v>
          </cell>
          <cell r="B10633" t="str">
            <v>Documento normativo</v>
          </cell>
        </row>
        <row r="10634">
          <cell r="A10634">
            <v>1302001</v>
          </cell>
          <cell r="B10634" t="str">
            <v>Documento normativo</v>
          </cell>
        </row>
        <row r="10635">
          <cell r="A10635">
            <v>1302003</v>
          </cell>
          <cell r="B10635" t="str">
            <v>Documentos de planeación</v>
          </cell>
        </row>
        <row r="10636">
          <cell r="A10636">
            <v>1302003</v>
          </cell>
          <cell r="B10636" t="str">
            <v>Documentos de planeación</v>
          </cell>
        </row>
        <row r="10637">
          <cell r="A10637">
            <v>1302003</v>
          </cell>
          <cell r="B10637" t="str">
            <v>Documentos de planeación</v>
          </cell>
        </row>
        <row r="10638">
          <cell r="A10638">
            <v>1302003</v>
          </cell>
          <cell r="B10638" t="str">
            <v>Documentos de planeación</v>
          </cell>
        </row>
        <row r="10639">
          <cell r="A10639">
            <v>1302003</v>
          </cell>
          <cell r="B10639" t="str">
            <v>Documentos de planeación</v>
          </cell>
        </row>
        <row r="10640">
          <cell r="A10640">
            <v>1302004</v>
          </cell>
          <cell r="B10640" t="str">
            <v>Servicio de asesoria en transacciones accionaria de la Nación</v>
          </cell>
        </row>
        <row r="10641">
          <cell r="A10641">
            <v>1302005</v>
          </cell>
          <cell r="B10641" t="str">
            <v>Servicio de capacitación a entidades para el desarrollo de proyectos de infraestructura con vinculación de capital privado</v>
          </cell>
        </row>
        <row r="10642">
          <cell r="A10642">
            <v>1302006</v>
          </cell>
          <cell r="B10642" t="str">
            <v>Servicio de gestión de nómina.</v>
          </cell>
        </row>
        <row r="10643">
          <cell r="A10643">
            <v>1302008</v>
          </cell>
          <cell r="B10643" t="str">
            <v>Servicio de reconocimiento pensional.</v>
          </cell>
        </row>
        <row r="10644">
          <cell r="A10644">
            <v>1302009</v>
          </cell>
          <cell r="B10644" t="str">
            <v>Servicio de valoración del portafolio de empresas</v>
          </cell>
        </row>
        <row r="10645">
          <cell r="A10645">
            <v>1304002</v>
          </cell>
          <cell r="B10645" t="str">
            <v>Documentos de lineamientos técnicos</v>
          </cell>
        </row>
        <row r="10646">
          <cell r="A10646">
            <v>1304004</v>
          </cell>
          <cell r="B10646" t="str">
            <v>Servicio de supervisión basado en riesgos y Normas Internacionales de Información Financieraimplementado</v>
          </cell>
        </row>
        <row r="10647">
          <cell r="A10647">
            <v>1304004</v>
          </cell>
          <cell r="B10647" t="str">
            <v>Servicio de supervisión basado en riesgos y Normas Internacionales de Información Financieraimplementado</v>
          </cell>
        </row>
        <row r="10648">
          <cell r="A10648">
            <v>2103022</v>
          </cell>
          <cell r="B10648" t="str">
            <v>Servicio de apoyo financiero para subsidiar el transporte de combustibles líquidos derivados del petróleo</v>
          </cell>
        </row>
        <row r="10649">
          <cell r="A10649">
            <v>4101064</v>
          </cell>
          <cell r="B10649" t="str">
            <v>Servicios de apoyo para el desarrollo de obras de infraestructura para la prevención y atención de emergencias humanitarias implementados</v>
          </cell>
        </row>
        <row r="10650">
          <cell r="A10650">
            <v>2105015</v>
          </cell>
          <cell r="B10650" t="str">
            <v>Servicio de gestión de cooperación para el desarrollo minero energético sostenible</v>
          </cell>
        </row>
        <row r="10651">
          <cell r="A10651">
            <v>2105010</v>
          </cell>
          <cell r="B10651" t="str">
            <v>Servicio de apoyo financiero para otorgar incentivos a la gestión eficiente de la energía</v>
          </cell>
        </row>
        <row r="10652">
          <cell r="A10652">
            <v>2104003</v>
          </cell>
          <cell r="B10652" t="str">
            <v>Servicio de apoyo financiero en créditos para la minería</v>
          </cell>
        </row>
        <row r="10653">
          <cell r="A10653">
            <v>3502027</v>
          </cell>
          <cell r="B10653" t="str">
            <v>Servicio de divulgación de la actividad artesanal</v>
          </cell>
        </row>
        <row r="10654">
          <cell r="A10654">
            <v>208009</v>
          </cell>
          <cell r="B10654" t="str">
            <v>Servicio de gestión de recursos de cooperación internacional pública, privada, técnica y financiera no reembolsable</v>
          </cell>
        </row>
        <row r="10655">
          <cell r="A10655">
            <v>4101048</v>
          </cell>
          <cell r="B10655" t="str">
            <v>Servicio de apoyo financiero para financiación obras de infraestructura social en los procesos de retorno y reubicación</v>
          </cell>
        </row>
        <row r="10656">
          <cell r="A10656">
            <v>4101033</v>
          </cell>
          <cell r="B10656" t="str">
            <v>Servicio de apoyo financiero para cofinanciación de proyectos territoriales de asistencia, atención y reparación integral</v>
          </cell>
        </row>
        <row r="10657">
          <cell r="A10657">
            <v>4101029</v>
          </cell>
          <cell r="B10657" t="str">
            <v>Servicios para la Indemnización Administrativa y Judicial</v>
          </cell>
        </row>
        <row r="10658">
          <cell r="A10658">
            <v>4103016</v>
          </cell>
          <cell r="B10658" t="str">
            <v>Servicio de apoyo financiero para financiación de obras de infraestructura social</v>
          </cell>
        </row>
        <row r="10659">
          <cell r="A10659">
            <v>4101027</v>
          </cell>
          <cell r="B10659" t="str">
            <v>Servicio de asistencia funeraria</v>
          </cell>
        </row>
        <row r="10660">
          <cell r="A10660">
            <v>4101025</v>
          </cell>
          <cell r="B10660" t="str">
            <v>Servicio de ayuda y atención humanitaria</v>
          </cell>
        </row>
        <row r="10661">
          <cell r="A10661">
            <v>4103006</v>
          </cell>
          <cell r="B10661" t="str">
            <v>Servicio de apoyo financiero para la entrega de transferencias monetarias condicionadas</v>
          </cell>
        </row>
        <row r="10662">
          <cell r="A10662">
            <v>4103006</v>
          </cell>
          <cell r="B10662" t="str">
            <v>Servicio de apoyo financiero para la entrega de transferencias monetarias condicionadas</v>
          </cell>
        </row>
        <row r="10663">
          <cell r="A10663">
            <v>4103006</v>
          </cell>
          <cell r="B10663" t="str">
            <v>Servicio de apoyo financiero para la entrega de transferencias monetarias condicionadas</v>
          </cell>
        </row>
        <row r="10664">
          <cell r="A10664">
            <v>4103006</v>
          </cell>
          <cell r="B10664" t="str">
            <v>Servicio de apoyo financiero para la entrega de transferencias monetarias condicionadas</v>
          </cell>
        </row>
        <row r="10665">
          <cell r="A10665">
            <v>2103009</v>
          </cell>
          <cell r="B10665" t="str">
            <v>Servicio de apoyo financiero para subsidiar el consumo de combustibles líquidos derivados del petróleo</v>
          </cell>
        </row>
        <row r="10666">
          <cell r="A10666">
            <v>2103009</v>
          </cell>
          <cell r="B10666" t="str">
            <v>Servicio de apoyo financiero para subsidiar el consumo de combustibles líquidos derivados del petróleo</v>
          </cell>
        </row>
        <row r="10667">
          <cell r="A10667">
            <v>2102025</v>
          </cell>
          <cell r="B10667" t="str">
            <v>Servicio de apoyo financiero al consumo del servicio de energía eléctrica en las zonas no interconectadas</v>
          </cell>
        </row>
        <row r="10668">
          <cell r="A10668">
            <v>2102024</v>
          </cell>
          <cell r="B10668" t="str">
            <v>Servicio de apoyo financiero al consumo del servicio de energía eléctrica del sistema interconectado nacional</v>
          </cell>
        </row>
        <row r="10669">
          <cell r="A10669">
            <v>4101029</v>
          </cell>
          <cell r="B10669" t="str">
            <v>Servicios para la Indemnización Administrativa y Judicial</v>
          </cell>
        </row>
        <row r="10670">
          <cell r="A10670">
            <v>1901003</v>
          </cell>
          <cell r="B10670" t="str">
            <v>Documentos de lineamientos técnicos</v>
          </cell>
        </row>
        <row r="10671">
          <cell r="A10671">
            <v>2101013</v>
          </cell>
          <cell r="B10671" t="str">
            <v>Servicio de apoyo financiero para subsidios al consumo en el servicio público de gas</v>
          </cell>
        </row>
        <row r="10672">
          <cell r="A10672">
            <v>2101012</v>
          </cell>
          <cell r="B10672" t="str">
            <v>Servicio de apoyo financiero para subsidios a la oferta en el servicio público de gas</v>
          </cell>
        </row>
        <row r="10673">
          <cell r="A10673">
            <v>4003047</v>
          </cell>
          <cell r="B10673" t="str">
            <v>Servicio de apoyo financiero para subsidios al consumo en los servicios públicos domiciliarios</v>
          </cell>
        </row>
        <row r="10674">
          <cell r="A10674">
            <v>1302018</v>
          </cell>
          <cell r="B10674" t="str">
            <v>Servicio de apoyo financiero al sector Hacienda</v>
          </cell>
        </row>
        <row r="10675">
          <cell r="A10675">
            <v>3399064</v>
          </cell>
          <cell r="B10675" t="str">
            <v>Servicios tecnológicos</v>
          </cell>
        </row>
        <row r="10676">
          <cell r="A10676">
            <v>3399064</v>
          </cell>
          <cell r="B10676" t="str">
            <v>Servicios tecnológicos</v>
          </cell>
        </row>
        <row r="10677">
          <cell r="A10677">
            <v>3599923</v>
          </cell>
          <cell r="B10677" t="str">
            <v>Servicios tecnológicos</v>
          </cell>
        </row>
        <row r="10678">
          <cell r="A10678">
            <v>3699063</v>
          </cell>
          <cell r="B10678" t="str">
            <v>Servicios tecnológicos</v>
          </cell>
        </row>
        <row r="10679">
          <cell r="A10679">
            <v>3799062</v>
          </cell>
          <cell r="B10679" t="str">
            <v>Servicios tecnológicos</v>
          </cell>
        </row>
        <row r="10680">
          <cell r="A10680">
            <v>3999062</v>
          </cell>
          <cell r="B10680" t="str">
            <v>Servicios tecnológicos</v>
          </cell>
        </row>
        <row r="10681">
          <cell r="A10681">
            <v>4099062</v>
          </cell>
          <cell r="B10681" t="str">
            <v>Servicios tecnológicos</v>
          </cell>
        </row>
        <row r="10682">
          <cell r="A10682">
            <v>4299062</v>
          </cell>
          <cell r="B10682" t="str">
            <v>Servicios tecnológicos</v>
          </cell>
        </row>
        <row r="10683">
          <cell r="A10683">
            <v>4199062</v>
          </cell>
          <cell r="B10683" t="str">
            <v>Servicios tecnológicos</v>
          </cell>
        </row>
        <row r="10684">
          <cell r="A10684">
            <v>303012</v>
          </cell>
          <cell r="B10684" t="str">
            <v>Servicios tecnológicos</v>
          </cell>
        </row>
        <row r="10685">
          <cell r="A10685">
            <v>2999067</v>
          </cell>
          <cell r="B10685" t="str">
            <v>Servicios tecnológicos</v>
          </cell>
        </row>
        <row r="10686">
          <cell r="A10686">
            <v>3299065</v>
          </cell>
          <cell r="B10686" t="str">
            <v>Servicios tecnológicos</v>
          </cell>
        </row>
        <row r="10687">
          <cell r="A10687">
            <v>2799065</v>
          </cell>
          <cell r="B10687" t="str">
            <v>Servicios tecnológicos</v>
          </cell>
        </row>
        <row r="10688">
          <cell r="A10688">
            <v>2399065</v>
          </cell>
          <cell r="B10688" t="str">
            <v>Servicios tecnológicos</v>
          </cell>
        </row>
        <row r="10689">
          <cell r="A10689">
            <v>2599065</v>
          </cell>
          <cell r="B10689" t="str">
            <v>Servicios tecnológicos</v>
          </cell>
        </row>
        <row r="10690">
          <cell r="A10690">
            <v>2299066</v>
          </cell>
          <cell r="B10690" t="str">
            <v>Servicios tecnológicos</v>
          </cell>
        </row>
        <row r="10691">
          <cell r="A10691">
            <v>1799065</v>
          </cell>
          <cell r="B10691" t="str">
            <v>Servicios tecnológicos</v>
          </cell>
        </row>
        <row r="10692">
          <cell r="A10692">
            <v>2199067</v>
          </cell>
          <cell r="B10692" t="str">
            <v>Servicios tecnológicos</v>
          </cell>
        </row>
        <row r="10693">
          <cell r="A10693">
            <v>1599076</v>
          </cell>
          <cell r="B10693" t="str">
            <v>Servicios tecnológicos</v>
          </cell>
        </row>
        <row r="10694">
          <cell r="A10694">
            <v>1399065</v>
          </cell>
          <cell r="B10694" t="str">
            <v>Servicios tecnológicos</v>
          </cell>
        </row>
        <row r="10695">
          <cell r="A10695">
            <v>1299065</v>
          </cell>
          <cell r="B10695" t="str">
            <v>Servicios tecnológicos</v>
          </cell>
        </row>
        <row r="10696">
          <cell r="A10696">
            <v>1199065</v>
          </cell>
          <cell r="B10696" t="str">
            <v>Servicios tecnológicos</v>
          </cell>
        </row>
        <row r="10697">
          <cell r="A10697">
            <v>599069</v>
          </cell>
          <cell r="B10697" t="str">
            <v>Servicios tecnológicos</v>
          </cell>
        </row>
        <row r="10698">
          <cell r="A10698">
            <v>499065</v>
          </cell>
          <cell r="B10698" t="str">
            <v>Servicios tecnológicos</v>
          </cell>
        </row>
        <row r="10699">
          <cell r="A10699">
            <v>399066</v>
          </cell>
          <cell r="B10699" t="str">
            <v>Servicios tecnológicos</v>
          </cell>
        </row>
        <row r="10700">
          <cell r="A10700">
            <v>299066</v>
          </cell>
          <cell r="B10700" t="str">
            <v>Servicios tecnológicos</v>
          </cell>
        </row>
        <row r="10701">
          <cell r="A10701">
            <v>199068</v>
          </cell>
          <cell r="B10701" t="str">
            <v>Servicios tecnológicos</v>
          </cell>
        </row>
        <row r="10702">
          <cell r="A10702">
            <v>1901166</v>
          </cell>
          <cell r="B10702" t="str">
            <v>Servicio de habilitación de servicios oncológicos y unidades funcionales de cáncer</v>
          </cell>
        </row>
        <row r="10703">
          <cell r="A10703">
            <v>1305017</v>
          </cell>
          <cell r="B10703" t="str">
            <v>Servicios tecnológicos</v>
          </cell>
        </row>
        <row r="10704">
          <cell r="A10704">
            <v>1701010</v>
          </cell>
          <cell r="B10704" t="str">
            <v>Servicios de información implementados</v>
          </cell>
        </row>
        <row r="10705">
          <cell r="A10705">
            <v>2501012</v>
          </cell>
          <cell r="B10705" t="str">
            <v>Servicio de control fiscal micro</v>
          </cell>
        </row>
        <row r="10706">
          <cell r="A10706">
            <v>1703011</v>
          </cell>
          <cell r="B10706" t="str">
            <v>Documento de lineamientos técnicos</v>
          </cell>
        </row>
        <row r="10707">
          <cell r="A10707">
            <v>2501013</v>
          </cell>
          <cell r="B10707" t="str">
            <v>Servicio de control fiscal macro</v>
          </cell>
        </row>
        <row r="10708">
          <cell r="A10708">
            <v>4399062</v>
          </cell>
          <cell r="B10708" t="str">
            <v>Servicios tecnológicos</v>
          </cell>
        </row>
        <row r="10709">
          <cell r="A10709">
            <v>2401054</v>
          </cell>
          <cell r="B10709" t="str">
            <v>Servicio de administración vial en vías primarias</v>
          </cell>
        </row>
        <row r="10710">
          <cell r="A10710">
            <v>1502113</v>
          </cell>
          <cell r="B10710" t="str">
            <v>Servicios de información de Inteligencia</v>
          </cell>
        </row>
        <row r="10711">
          <cell r="A10711">
            <v>1502118</v>
          </cell>
          <cell r="B10711" t="str">
            <v>Servicios tecnológicos</v>
          </cell>
        </row>
        <row r="10712">
          <cell r="A10712">
            <v>1502114</v>
          </cell>
          <cell r="B10712" t="str">
            <v>Servicio de Ciberdefensa</v>
          </cell>
        </row>
        <row r="10713">
          <cell r="A10713">
            <v>1502114</v>
          </cell>
          <cell r="B10713" t="str">
            <v>Servicio de Ciberdefensa</v>
          </cell>
        </row>
        <row r="10714">
          <cell r="A10714">
            <v>1506023</v>
          </cell>
          <cell r="B10714" t="str">
            <v>Servicio de atención a emergencias y desastres</v>
          </cell>
        </row>
        <row r="10715">
          <cell r="A10715">
            <v>1502115</v>
          </cell>
          <cell r="B10715" t="str">
            <v>Servicio de Ciberseguridad</v>
          </cell>
        </row>
        <row r="10716">
          <cell r="A10716">
            <v>1502115</v>
          </cell>
          <cell r="B10716" t="str">
            <v>Servicio de Ciberseguridad</v>
          </cell>
        </row>
        <row r="10717">
          <cell r="A10717">
            <v>2105020</v>
          </cell>
          <cell r="B10717" t="str">
            <v>Servicio de información implementado</v>
          </cell>
        </row>
        <row r="10718">
          <cell r="A10718">
            <v>1301010</v>
          </cell>
          <cell r="B10718" t="str">
            <v>Servicios tecnológicos</v>
          </cell>
        </row>
        <row r="10719">
          <cell r="A10719">
            <v>1304027</v>
          </cell>
          <cell r="B10719" t="str">
            <v>Servicio de información implementado</v>
          </cell>
        </row>
        <row r="10720">
          <cell r="A10720">
            <v>2406049</v>
          </cell>
          <cell r="B10720" t="str">
            <v>Servicio de información del Registro Nacional Fluvial implementado</v>
          </cell>
        </row>
        <row r="10721">
          <cell r="A10721">
            <v>402014</v>
          </cell>
          <cell r="B10721" t="str">
            <v>Servicio de información Cartográfica actualizado</v>
          </cell>
        </row>
        <row r="10722">
          <cell r="A10722">
            <v>4499010</v>
          </cell>
          <cell r="B10722" t="str">
            <v>Servicios tecnológicos</v>
          </cell>
        </row>
        <row r="10723">
          <cell r="A10723">
            <v>1501037</v>
          </cell>
          <cell r="B10723" t="str">
            <v xml:space="preserve">Servicio de Ciberseguridad </v>
          </cell>
        </row>
        <row r="10724">
          <cell r="A10724">
            <v>4499008</v>
          </cell>
          <cell r="B10724" t="str">
            <v>Servicios de información implementados</v>
          </cell>
        </row>
        <row r="10725">
          <cell r="A10725">
            <v>404004</v>
          </cell>
          <cell r="B10725" t="str">
            <v>Servicio de Información Catastral</v>
          </cell>
        </row>
        <row r="10726">
          <cell r="A10726">
            <v>1501034</v>
          </cell>
          <cell r="B10726" t="str">
            <v xml:space="preserve">Servicios tecnológicos </v>
          </cell>
        </row>
        <row r="10727">
          <cell r="A10727">
            <v>2899066</v>
          </cell>
          <cell r="B10727" t="str">
            <v>Servicios tecnológicos</v>
          </cell>
        </row>
        <row r="10728">
          <cell r="A10728">
            <v>2802007</v>
          </cell>
          <cell r="B10728" t="str">
            <v>Servicios tecnológicos del Archivo Nacional de Identificación</v>
          </cell>
        </row>
        <row r="10729">
          <cell r="A10729">
            <v>404004</v>
          </cell>
          <cell r="B10729" t="str">
            <v>Servicio de Información Catastral</v>
          </cell>
        </row>
        <row r="10730">
          <cell r="A10730">
            <v>203007</v>
          </cell>
          <cell r="B10730" t="str">
            <v>Servicio de asistencia técnica para el ejercicio del control social, rendición de cuentas y participación ciudadana</v>
          </cell>
        </row>
        <row r="10731">
          <cell r="A10731">
            <v>1504022</v>
          </cell>
          <cell r="B10731" t="str">
            <v>Servicio de búsqueda y salvamento marítimo y fluvial</v>
          </cell>
        </row>
        <row r="10732">
          <cell r="A10732">
            <v>1504021</v>
          </cell>
          <cell r="B10732" t="str">
            <v>Servicio de señalización marítima y fluvial</v>
          </cell>
        </row>
        <row r="10733">
          <cell r="A10733">
            <v>1999067</v>
          </cell>
          <cell r="B10733" t="str">
            <v>Servicios tecnológicos</v>
          </cell>
        </row>
        <row r="10734">
          <cell r="A10734">
            <v>301026</v>
          </cell>
          <cell r="B10734" t="str">
            <v>Servicios tecnológicos</v>
          </cell>
        </row>
        <row r="10735">
          <cell r="A10735">
            <v>1202017</v>
          </cell>
          <cell r="B10735" t="str">
            <v>Servicios tecnológicos</v>
          </cell>
        </row>
        <row r="10736">
          <cell r="A10736">
            <v>1304029</v>
          </cell>
          <cell r="B10736" t="str">
            <v>Servicios tecnológicos</v>
          </cell>
        </row>
        <row r="10737">
          <cell r="A10737">
            <v>2802004</v>
          </cell>
          <cell r="B10737" t="str">
            <v>Documento de Identidad</v>
          </cell>
        </row>
        <row r="10738">
          <cell r="A10738">
            <v>2802005</v>
          </cell>
          <cell r="B10738" t="str">
            <v>Base de datos de registro civil</v>
          </cell>
        </row>
        <row r="10739">
          <cell r="A10739">
            <v>2802005</v>
          </cell>
          <cell r="B10739" t="str">
            <v>Base de datos de registro civil</v>
          </cell>
        </row>
        <row r="10740">
          <cell r="A10740">
            <v>1502137</v>
          </cell>
          <cell r="B10740" t="str">
            <v>Servicio de control del espacio aéreo </v>
          </cell>
        </row>
        <row r="10741">
          <cell r="A10741">
            <v>1502133</v>
          </cell>
          <cell r="B10741" t="str">
            <v>Servicios de comunicaciones aeronáuticas</v>
          </cell>
        </row>
        <row r="10742">
          <cell r="A10742">
            <v>2401065</v>
          </cell>
          <cell r="B10742" t="str">
            <v>Servicio de recaudo de la tasa de peaje</v>
          </cell>
        </row>
        <row r="10743">
          <cell r="A10743">
            <v>1504005</v>
          </cell>
          <cell r="B10743" t="str">
            <v>Servicio de monitoreo del espectro marítimo</v>
          </cell>
        </row>
        <row r="10744">
          <cell r="A10744">
            <v>212011</v>
          </cell>
          <cell r="B10744" t="str">
            <v>Servicio de apoyo a la gestión de iniciativas incluidas en los PDET</v>
          </cell>
        </row>
        <row r="10745">
          <cell r="A10745">
            <v>1303002</v>
          </cell>
          <cell r="B10745" t="str">
            <v>Canal del Dique con medidas de reducción del riesgo implementadas</v>
          </cell>
        </row>
        <row r="10746">
          <cell r="A10746">
            <v>1303003</v>
          </cell>
          <cell r="B10746" t="str">
            <v>Jarillón de Cali con medidas de reducción del riesgo implementadas</v>
          </cell>
        </row>
        <row r="10747">
          <cell r="A10747">
            <v>1303004</v>
          </cell>
          <cell r="B10747" t="str">
            <v>La Mojana con medidas de reducción del riesgo implementadas</v>
          </cell>
        </row>
        <row r="10748">
          <cell r="A10748">
            <v>4599007</v>
          </cell>
          <cell r="B10748" t="str">
            <v>Servicios tecnológicos</v>
          </cell>
        </row>
        <row r="10749">
          <cell r="A10749">
            <v>4599025</v>
          </cell>
          <cell r="B10749" t="str">
            <v>Servicios de información implementados</v>
          </cell>
        </row>
        <row r="10750">
          <cell r="A10750">
            <v>4599002</v>
          </cell>
          <cell r="B10750" t="str">
            <v>Servicio de saneamiento fiscal y financiero</v>
          </cell>
        </row>
        <row r="10751">
          <cell r="A10751">
            <v>4599003</v>
          </cell>
          <cell r="B10751" t="str">
            <v>Servicio de reeestructuracion de pasivos</v>
          </cell>
        </row>
        <row r="10752">
          <cell r="A10752">
            <v>2201057</v>
          </cell>
          <cell r="B10752" t="str">
            <v>Servicio de validación de los modelos educativos flexibles</v>
          </cell>
        </row>
        <row r="10753">
          <cell r="A10753">
            <v>2201058</v>
          </cell>
          <cell r="B10753" t="str">
            <v>Servicio de evaluación de los modelos educativos flexibles</v>
          </cell>
        </row>
        <row r="10754">
          <cell r="A10754">
            <v>208017</v>
          </cell>
          <cell r="B10754" t="str">
            <v>Servicios tecnológicos</v>
          </cell>
        </row>
        <row r="10755">
          <cell r="A10755">
            <v>3706010</v>
          </cell>
          <cell r="B10755" t="str">
            <v>Servicios tecnológicos</v>
          </cell>
        </row>
        <row r="10756">
          <cell r="A10756">
            <v>2403115</v>
          </cell>
          <cell r="B10756" t="str">
            <v>Servicio a la navegacion aérea a baja altura</v>
          </cell>
        </row>
        <row r="10757">
          <cell r="A10757">
            <v>1104007</v>
          </cell>
          <cell r="B10757" t="str">
            <v>Servicio de gestión para la articulación interinstitucional en pasos de frontera</v>
          </cell>
        </row>
        <row r="10758">
          <cell r="A10758">
            <v>2499067</v>
          </cell>
          <cell r="B10758" t="str">
            <v>Servicios tecnológicos</v>
          </cell>
        </row>
        <row r="10759">
          <cell r="A10759">
            <v>1506024</v>
          </cell>
          <cell r="B10759" t="str">
            <v>Servicio de telecomunicaciones de banda ancha para la protección pública y la atención de operaciones de socorro</v>
          </cell>
        </row>
        <row r="10760">
          <cell r="A10760">
            <v>4201012</v>
          </cell>
          <cell r="B10760" t="str">
            <v>Servicios tecnológicos</v>
          </cell>
        </row>
        <row r="10761">
          <cell r="A10761">
            <v>2409024</v>
          </cell>
          <cell r="B10761" t="str">
            <v>Servicio de atención integral a víctimas directas e indirectas de accidentes e incidentes de transporte</v>
          </cell>
        </row>
        <row r="10762">
          <cell r="A10762">
            <v>207022</v>
          </cell>
          <cell r="B10762" t="str">
            <v>Servicios tecnológicos</v>
          </cell>
        </row>
        <row r="10763">
          <cell r="A10763">
            <v>1502146</v>
          </cell>
          <cell r="B10763" t="str">
            <v>Servicio de suministro de energía eléctrica a través de fuentes no convencionales de energía renovable</v>
          </cell>
        </row>
        <row r="10764">
          <cell r="A10764">
            <v>4101037</v>
          </cell>
          <cell r="B10764" t="str">
            <v>Servicio de implementación de medidas del Plan de Reparación Colectiva</v>
          </cell>
        </row>
        <row r="10765">
          <cell r="A10765">
            <v>2104012</v>
          </cell>
          <cell r="B10765" t="str">
            <v>Servicio de inspección y control de la actividad minera</v>
          </cell>
        </row>
        <row r="10766">
          <cell r="A10766">
            <v>1903014</v>
          </cell>
          <cell r="B10766" t="str">
            <v>Servicio de acompañamiento para la destrucción de medicamentos</v>
          </cell>
        </row>
        <row r="10767">
          <cell r="A10767">
            <v>1901087</v>
          </cell>
          <cell r="B10767" t="str">
            <v>Servicio de Información sobre plan territorial de salud</v>
          </cell>
        </row>
        <row r="10768">
          <cell r="A10768">
            <v>4103015</v>
          </cell>
          <cell r="B10768" t="str">
            <v>Servicio de información para la atención de población vulnerable</v>
          </cell>
        </row>
        <row r="10769">
          <cell r="A10769">
            <v>4103015</v>
          </cell>
          <cell r="B10769" t="str">
            <v>Servicio de información para la atención de población vulnerable</v>
          </cell>
        </row>
        <row r="10770">
          <cell r="A10770">
            <v>4101027</v>
          </cell>
          <cell r="B10770" t="str">
            <v>Servicio de asistencia funeraria</v>
          </cell>
        </row>
        <row r="10771">
          <cell r="A10771">
            <v>4102036</v>
          </cell>
          <cell r="B10771" t="str">
            <v>Servicio de información con modelos de gestión tecnológica para el Sistema Nacional de Bienestar Familiar</v>
          </cell>
        </row>
        <row r="10772">
          <cell r="A10772">
            <v>4102036</v>
          </cell>
          <cell r="B10772" t="str">
            <v>Servicio de información con modelos de gestión tecnológica para el Sistema Nacional de Bienestar Familiar</v>
          </cell>
        </row>
        <row r="10773">
          <cell r="A10773">
            <v>1901003</v>
          </cell>
          <cell r="B10773" t="str">
            <v>Documentos de lineamientos técnicos</v>
          </cell>
        </row>
        <row r="10774">
          <cell r="A10774">
            <v>201010</v>
          </cell>
          <cell r="B10774" t="str">
            <v>Servicio de Información en Derechos Humanos y Derecho Internacional Humanitario</v>
          </cell>
        </row>
        <row r="10775">
          <cell r="A10775">
            <v>3501002</v>
          </cell>
          <cell r="B10775" t="str">
            <v>Servicio de asesoría jurídica para la solución de controversias derivadas de acuerdos comerciales y de inversión</v>
          </cell>
        </row>
        <row r="10776">
          <cell r="A10776">
            <v>3502014</v>
          </cell>
          <cell r="B10776" t="str">
            <v>Servicio para la simplificación y facilitación de trámites para la creación de empresa</v>
          </cell>
        </row>
        <row r="10777">
          <cell r="A10777">
            <v>207009</v>
          </cell>
          <cell r="B10777" t="str">
            <v>Servicio de monitoreo para la gestión del riesgo</v>
          </cell>
        </row>
        <row r="10778">
          <cell r="A10778">
            <v>3705007</v>
          </cell>
          <cell r="B10778" t="str">
            <v>Servicio de Protección Colectiva en riesgo extraordinario y extremo</v>
          </cell>
        </row>
        <row r="10779">
          <cell r="A10779">
            <v>2406033</v>
          </cell>
          <cell r="B10779" t="str">
            <v>Servicio de control sobre la red fluvial navegable</v>
          </cell>
        </row>
        <row r="10780">
          <cell r="A10780">
            <v>2802001</v>
          </cell>
          <cell r="B10780" t="str">
            <v>Servicio tecnológicos para la producción de documentos de identificación</v>
          </cell>
        </row>
        <row r="10781">
          <cell r="A10781">
            <v>2410001</v>
          </cell>
          <cell r="B10781" t="str">
            <v>Servicio de difusión y divulgación de la normatividad</v>
          </cell>
        </row>
        <row r="10782">
          <cell r="A10782">
            <v>3903006</v>
          </cell>
          <cell r="B10782" t="str">
            <v>Servicio de apoyo para la deducción tributaria</v>
          </cell>
        </row>
        <row r="10783">
          <cell r="A10783">
            <v>3301066</v>
          </cell>
          <cell r="B10783" t="str">
            <v>Servicio de gestión de recursos en el marco de la Ley de Espectáculos Públicos</v>
          </cell>
        </row>
        <row r="10784">
          <cell r="A10784">
            <v>3301066</v>
          </cell>
          <cell r="B10784" t="str">
            <v>Servicio de gestión de recursos en el marco de la Ley de Espectáculos Públicos</v>
          </cell>
        </row>
        <row r="10785">
          <cell r="A10785">
            <v>1903003</v>
          </cell>
          <cell r="B10785" t="str">
            <v>Servicio de apoyo financiero para dotar con bienes y Servicio de interés para la salud pública</v>
          </cell>
        </row>
        <row r="10786">
          <cell r="A10786">
            <v>1903005</v>
          </cell>
          <cell r="B10786" t="str">
            <v>Servicio de evaluación del riesgo en inocuidad de alimentos</v>
          </cell>
        </row>
        <row r="10787">
          <cell r="A10787">
            <v>1903006</v>
          </cell>
          <cell r="B10787" t="str">
            <v>Servicio de evaluación del riesgo de toxicidad de plaguicidas</v>
          </cell>
        </row>
        <row r="10788">
          <cell r="A10788">
            <v>3901007</v>
          </cell>
          <cell r="B10788" t="str">
            <v>Servicios de información para la CTeI</v>
          </cell>
        </row>
        <row r="10789">
          <cell r="A10789">
            <v>3601003</v>
          </cell>
          <cell r="B10789" t="str">
            <v>Servicio de información del sistema de Afiliación Única Electrónica</v>
          </cell>
        </row>
        <row r="10790">
          <cell r="A10790">
            <v>1901024</v>
          </cell>
          <cell r="B10790" t="str">
            <v>Servicio de regulación de precios de tecnologías en el sistema de salud</v>
          </cell>
        </row>
        <row r="10791">
          <cell r="A10791">
            <v>503017</v>
          </cell>
          <cell r="B10791" t="str">
            <v>Servicio de información para la formación de lo público</v>
          </cell>
        </row>
        <row r="10792">
          <cell r="A10792">
            <v>2301042</v>
          </cell>
          <cell r="B10792" t="str">
            <v>Servicio de telecomunicaciones para el envío de alertas tempranas a la población.</v>
          </cell>
        </row>
        <row r="10793">
          <cell r="A10793">
            <v>2301022</v>
          </cell>
          <cell r="B10793" t="str">
            <v>Servicio de Televisión Digital</v>
          </cell>
        </row>
        <row r="10794">
          <cell r="A10794">
            <v>3207009</v>
          </cell>
          <cell r="B10794" t="str">
            <v>Servicio de control de especies invasoras y exóticas</v>
          </cell>
        </row>
        <row r="10795">
          <cell r="A10795">
            <v>1704004</v>
          </cell>
          <cell r="B10795" t="str">
            <v>Servicio de información de tierras rurales</v>
          </cell>
        </row>
        <row r="10796">
          <cell r="A10796">
            <v>4003002</v>
          </cell>
          <cell r="B10796" t="str">
            <v>Servicio de asistencia técnica en regulación de Agua Potable y Saneamiento Básico</v>
          </cell>
        </row>
        <row r="10797">
          <cell r="A10797">
            <v>1703003</v>
          </cell>
          <cell r="B10797" t="str">
            <v>Servicio de información para la gestión de riesgos agropecuarios</v>
          </cell>
        </row>
        <row r="10798">
          <cell r="A10798">
            <v>1703003</v>
          </cell>
          <cell r="B10798" t="str">
            <v>Servicio de información para la gestión de riesgos agropecuarios</v>
          </cell>
        </row>
        <row r="10799">
          <cell r="A10799">
            <v>1704005</v>
          </cell>
          <cell r="B10799" t="str">
            <v>Servicio de Información Observatorio de Tierras</v>
          </cell>
        </row>
        <row r="10800">
          <cell r="A10800">
            <v>1704004</v>
          </cell>
          <cell r="B10800" t="str">
            <v>Servicio de información de tierras rurales</v>
          </cell>
        </row>
        <row r="10801">
          <cell r="A10801">
            <v>1703009</v>
          </cell>
          <cell r="B10801" t="str">
            <v>Servicio de apoyo financiero para la gestión de riesgos agropecuarios</v>
          </cell>
        </row>
        <row r="10802">
          <cell r="A10802">
            <v>1704006</v>
          </cell>
          <cell r="B10802" t="str">
            <v>Servicio de información para la planificación agropecuaria</v>
          </cell>
        </row>
        <row r="10803">
          <cell r="A10803">
            <v>1704004</v>
          </cell>
          <cell r="B10803" t="str">
            <v>Servicio de información de tierras rurales</v>
          </cell>
        </row>
        <row r="10804">
          <cell r="A10804">
            <v>1705002</v>
          </cell>
          <cell r="B10804" t="str">
            <v>Servicio de información de restitución y protección de tierras y territorios abandonados</v>
          </cell>
        </row>
        <row r="10805">
          <cell r="A10805">
            <v>1705007</v>
          </cell>
          <cell r="B10805" t="str">
            <v>Servicio de compensación por bien equivalente</v>
          </cell>
        </row>
        <row r="10806">
          <cell r="A10806">
            <v>1705003</v>
          </cell>
          <cell r="B10806" t="str">
            <v>Servicio de apoyo financiero para alivios de pasivos</v>
          </cell>
        </row>
        <row r="10807">
          <cell r="A10807">
            <v>1704006</v>
          </cell>
          <cell r="B10807" t="str">
            <v>Servicio de información para la planificación agropecuaria</v>
          </cell>
        </row>
        <row r="10808">
          <cell r="A10808">
            <v>1704006</v>
          </cell>
          <cell r="B10808" t="str">
            <v>Servicio de información para la planificación agropecuaria</v>
          </cell>
        </row>
        <row r="10809">
          <cell r="A10809">
            <v>505012</v>
          </cell>
          <cell r="B10809" t="str">
            <v>Servicio de asistencia técnica en la implementación del Modelo Integrado de Planeación y Gestión</v>
          </cell>
        </row>
        <row r="10810">
          <cell r="A10810">
            <v>505022</v>
          </cell>
          <cell r="B10810" t="str">
            <v>Servicio de diseño, desarrollo e implementación de la Herramienta de Valoración del desempeño Institucional</v>
          </cell>
        </row>
        <row r="10811">
          <cell r="A10811">
            <v>505029</v>
          </cell>
          <cell r="B10811" t="str">
            <v>Servicio de información estadística en gestión pública</v>
          </cell>
        </row>
        <row r="10812">
          <cell r="A10812">
            <v>505027</v>
          </cell>
          <cell r="B10812" t="str">
            <v>Servicio de información de empleo público</v>
          </cell>
        </row>
        <row r="10813">
          <cell r="A10813">
            <v>505027</v>
          </cell>
          <cell r="B10813" t="str">
            <v>Servicio de información de empleo público</v>
          </cell>
        </row>
        <row r="10814">
          <cell r="A10814">
            <v>505027</v>
          </cell>
          <cell r="B10814" t="str">
            <v>Servicio de información de empleo público</v>
          </cell>
        </row>
        <row r="10815">
          <cell r="A10815">
            <v>505037</v>
          </cell>
          <cell r="B10815" t="str">
            <v>Sistema de Control Interno</v>
          </cell>
        </row>
        <row r="10816">
          <cell r="A10816">
            <v>3203035</v>
          </cell>
          <cell r="B10816" t="str">
            <v>Servicio de implementación de mecanismos y herramientas de conocimiento y manejo de la información para la Gestión Integral del Recurso Hídrico</v>
          </cell>
        </row>
        <row r="10817">
          <cell r="A10817">
            <v>503021</v>
          </cell>
          <cell r="B10817" t="str">
            <v>Servicio de educación informal en el saber administrativo público para la alta gerencia del Estado</v>
          </cell>
        </row>
        <row r="10818">
          <cell r="A10818">
            <v>2201048</v>
          </cell>
          <cell r="B10818" t="str">
            <v>Servicios de información en materia educativa</v>
          </cell>
        </row>
        <row r="10819">
          <cell r="A10819">
            <v>401096</v>
          </cell>
          <cell r="B10819" t="str">
            <v>Servicio de articulación del Sistema Estadístico Nacional</v>
          </cell>
        </row>
        <row r="10820">
          <cell r="A10820">
            <v>2301062</v>
          </cell>
          <cell r="B10820" t="str">
            <v>Servicio de apoyo en tecnologías de la información y las comunicaciones para la educación básica, primaria y secundaria</v>
          </cell>
        </row>
        <row r="10821">
          <cell r="A10821">
            <v>3302064</v>
          </cell>
          <cell r="B10821" t="str">
            <v>Servicio de información del patrimonio bibliográfico y documental</v>
          </cell>
        </row>
        <row r="10822">
          <cell r="A10822">
            <v>3302064</v>
          </cell>
          <cell r="B10822" t="str">
            <v>Servicio de información del patrimonio bibliográfico y documental</v>
          </cell>
        </row>
        <row r="10823">
          <cell r="A10823">
            <v>3302064</v>
          </cell>
          <cell r="B10823" t="str">
            <v>Servicio de información del patrimonio bibliográfico y documental</v>
          </cell>
        </row>
        <row r="10824">
          <cell r="A10824">
            <v>3302064</v>
          </cell>
          <cell r="B10824" t="str">
            <v>Servicio de información del patrimonio bibliográfico y documental</v>
          </cell>
        </row>
        <row r="10825">
          <cell r="A10825">
            <v>3302064</v>
          </cell>
          <cell r="B10825" t="str">
            <v>Servicio de información del patrimonio bibliográfico y documental</v>
          </cell>
        </row>
        <row r="10826">
          <cell r="A10826">
            <v>1305015</v>
          </cell>
          <cell r="B10826" t="str">
            <v>Servicio de información implementado</v>
          </cell>
        </row>
        <row r="10827">
          <cell r="A10827">
            <v>2499063</v>
          </cell>
          <cell r="B10827" t="str">
            <v>Servicios de información implementados</v>
          </cell>
        </row>
        <row r="10828">
          <cell r="A10828">
            <v>2399063</v>
          </cell>
          <cell r="B10828" t="str">
            <v>Servicios de información implementados</v>
          </cell>
        </row>
        <row r="10829">
          <cell r="A10829">
            <v>2299063</v>
          </cell>
          <cell r="B10829" t="str">
            <v>Servicios de información implementados</v>
          </cell>
        </row>
        <row r="10830">
          <cell r="A10830">
            <v>2199065</v>
          </cell>
          <cell r="B10830" t="str">
            <v>Servicios de información implementados</v>
          </cell>
        </row>
        <row r="10831">
          <cell r="A10831">
            <v>2799063</v>
          </cell>
          <cell r="B10831" t="str">
            <v>Servicios de información implementados</v>
          </cell>
        </row>
        <row r="10832">
          <cell r="A10832">
            <v>2599063</v>
          </cell>
          <cell r="B10832" t="str">
            <v>Servicios de información implementados</v>
          </cell>
        </row>
        <row r="10833">
          <cell r="A10833">
            <v>2999065</v>
          </cell>
          <cell r="B10833" t="str">
            <v>Servicios de información implementados</v>
          </cell>
        </row>
        <row r="10834">
          <cell r="A10834">
            <v>1599074</v>
          </cell>
          <cell r="B10834" t="str">
            <v>Servicios de información implementados</v>
          </cell>
        </row>
        <row r="10835">
          <cell r="A10835">
            <v>1399063</v>
          </cell>
          <cell r="B10835" t="str">
            <v>Servicios de información implementados</v>
          </cell>
        </row>
        <row r="10836">
          <cell r="A10836">
            <v>1199063</v>
          </cell>
          <cell r="B10836" t="str">
            <v>Servicios de información implementados</v>
          </cell>
        </row>
        <row r="10837">
          <cell r="A10837">
            <v>599067</v>
          </cell>
          <cell r="B10837" t="str">
            <v>Servicios de información implementados</v>
          </cell>
        </row>
        <row r="10838">
          <cell r="A10838">
            <v>499063</v>
          </cell>
          <cell r="B10838" t="str">
            <v>Servicios de información implementados</v>
          </cell>
        </row>
        <row r="10839">
          <cell r="A10839">
            <v>399064</v>
          </cell>
          <cell r="B10839" t="str">
            <v>Servicios de información implementados</v>
          </cell>
        </row>
        <row r="10840">
          <cell r="A10840">
            <v>199066</v>
          </cell>
          <cell r="B10840" t="str">
            <v>Servicios de información implementados</v>
          </cell>
        </row>
        <row r="10841">
          <cell r="A10841">
            <v>1299063</v>
          </cell>
          <cell r="B10841" t="str">
            <v>Servicios de información implementados</v>
          </cell>
        </row>
        <row r="10842">
          <cell r="A10842">
            <v>1999064</v>
          </cell>
          <cell r="B10842" t="str">
            <v>Servicios de información implementados</v>
          </cell>
        </row>
        <row r="10843">
          <cell r="A10843">
            <v>1799063</v>
          </cell>
          <cell r="B10843" t="str">
            <v>Servicios de información implementados</v>
          </cell>
        </row>
        <row r="10844">
          <cell r="A10844">
            <v>299064</v>
          </cell>
          <cell r="B10844" t="str">
            <v>Servicios de información implementados</v>
          </cell>
        </row>
        <row r="10845">
          <cell r="A10845">
            <v>4399061</v>
          </cell>
          <cell r="B10845" t="str">
            <v>Servicios de información implementados</v>
          </cell>
        </row>
        <row r="10846">
          <cell r="A10846">
            <v>2899063</v>
          </cell>
          <cell r="B10846" t="str">
            <v>Servicios de información implementados</v>
          </cell>
        </row>
        <row r="10847">
          <cell r="A10847">
            <v>4299061</v>
          </cell>
          <cell r="B10847" t="str">
            <v>Servicios de información implementados</v>
          </cell>
        </row>
        <row r="10848">
          <cell r="A10848">
            <v>4199061</v>
          </cell>
          <cell r="B10848" t="str">
            <v>Servicios de información implementados</v>
          </cell>
        </row>
        <row r="10849">
          <cell r="A10849">
            <v>4099061</v>
          </cell>
          <cell r="B10849" t="str">
            <v>Servicios de información implementados</v>
          </cell>
        </row>
        <row r="10850">
          <cell r="A10850">
            <v>3999061</v>
          </cell>
          <cell r="B10850" t="str">
            <v>Servicios de información implementados</v>
          </cell>
        </row>
        <row r="10851">
          <cell r="A10851">
            <v>3799061</v>
          </cell>
          <cell r="B10851" t="str">
            <v>Servicios de información implementados</v>
          </cell>
        </row>
        <row r="10852">
          <cell r="A10852">
            <v>3699062</v>
          </cell>
          <cell r="B10852" t="str">
            <v>Servicios de información implementados</v>
          </cell>
        </row>
        <row r="10853">
          <cell r="A10853">
            <v>3599922</v>
          </cell>
          <cell r="B10853" t="str">
            <v>Servicios de información implementados</v>
          </cell>
        </row>
        <row r="10854">
          <cell r="A10854">
            <v>3299063</v>
          </cell>
          <cell r="B10854" t="str">
            <v>Servicios de información implementados</v>
          </cell>
        </row>
        <row r="10855">
          <cell r="A10855">
            <v>210011</v>
          </cell>
          <cell r="B10855" t="str">
            <v>Servicio de apoyo financiero a programas y proyectos para el logro y mantenimiento de la paz</v>
          </cell>
        </row>
        <row r="10856">
          <cell r="A10856">
            <v>210011</v>
          </cell>
          <cell r="B10856" t="str">
            <v>Servicio de apoyo financiero a programas y proyectos para el logro y mantenimiento de la paz</v>
          </cell>
        </row>
        <row r="10857">
          <cell r="A10857">
            <v>210011</v>
          </cell>
          <cell r="B10857" t="str">
            <v>Servicio de apoyo financiero a programas y proyectos para el logro y mantenimiento de la paz</v>
          </cell>
        </row>
        <row r="10858">
          <cell r="A10858">
            <v>210011</v>
          </cell>
          <cell r="B10858" t="str">
            <v>Servicio de apoyo financiero a programas y proyectos para el logro y mantenimiento de la paz</v>
          </cell>
        </row>
        <row r="10859">
          <cell r="A10859">
            <v>210011</v>
          </cell>
          <cell r="B10859" t="str">
            <v>Servicio de apoyo financiero a programas y proyectos para el logro y mantenimiento de la paz</v>
          </cell>
        </row>
        <row r="10860">
          <cell r="A10860">
            <v>210011</v>
          </cell>
          <cell r="B10860" t="str">
            <v>Servicio de apoyo financiero a programas y proyectos para el logro y mantenimiento de la paz</v>
          </cell>
        </row>
        <row r="10861">
          <cell r="A10861">
            <v>210011</v>
          </cell>
          <cell r="B10861" t="str">
            <v>Servicio de apoyo financiero a programas y proyectos para el logro y mantenimiento de la paz</v>
          </cell>
        </row>
        <row r="10862">
          <cell r="A10862">
            <v>210011</v>
          </cell>
          <cell r="B10862" t="str">
            <v>Servicio de apoyo financiero a programas y proyectos para el logro y mantenimiento de la paz</v>
          </cell>
        </row>
        <row r="10863">
          <cell r="A10863">
            <v>210011</v>
          </cell>
          <cell r="B10863" t="str">
            <v>Servicio de apoyo financiero a programas y proyectos para el logro y mantenimiento de la paz</v>
          </cell>
        </row>
        <row r="10864">
          <cell r="A10864">
            <v>3604024</v>
          </cell>
          <cell r="B10864" t="str">
            <v>Servicio de información del registro sindical</v>
          </cell>
        </row>
        <row r="10865">
          <cell r="A10865">
            <v>2104016</v>
          </cell>
          <cell r="B10865" t="str">
            <v>Servicio de apoyo financiero para el desarrollo competitivo del sector minero</v>
          </cell>
        </row>
        <row r="10866">
          <cell r="A10866">
            <v>505040</v>
          </cell>
          <cell r="B10866" t="str">
            <v>Servicio de asistencia técnica en el saber administrativo público</v>
          </cell>
        </row>
        <row r="10867">
          <cell r="A10867">
            <v>401096</v>
          </cell>
          <cell r="B10867" t="str">
            <v>Servicio de articulación del Sistema Estadístico Nacional</v>
          </cell>
        </row>
        <row r="10868">
          <cell r="A10868">
            <v>304008</v>
          </cell>
          <cell r="B10868" t="str">
            <v>Servicio de promoción de las herramientas del Sistema de Compra Pública</v>
          </cell>
        </row>
        <row r="10869">
          <cell r="A10869">
            <v>304009</v>
          </cell>
          <cell r="B10869" t="str">
            <v>Servicio de información para la compra pública</v>
          </cell>
        </row>
        <row r="10870">
          <cell r="A10870">
            <v>304009</v>
          </cell>
          <cell r="B10870" t="str">
            <v>Servicio de información para la compra pública</v>
          </cell>
        </row>
        <row r="10871">
          <cell r="A10871">
            <v>399054</v>
          </cell>
          <cell r="B10871" t="str">
            <v>Documentos de lineamientos técnicos</v>
          </cell>
        </row>
        <row r="10872">
          <cell r="A10872">
            <v>1304007</v>
          </cell>
          <cell r="B10872" t="str">
            <v>Servicio de aseguramiento para mitigar los riesgos identificados mediante las inspecciones en las entidades vigiladas por la Unidad Administrativa Especial Agencia del Inspector General de Tributos, Rentas y Contribuciones Parafiscales</v>
          </cell>
        </row>
        <row r="10873">
          <cell r="A10873">
            <v>503017</v>
          </cell>
          <cell r="B10873" t="str">
            <v>Servicio de información para la formación de lo público</v>
          </cell>
        </row>
        <row r="10874">
          <cell r="A10874">
            <v>503017</v>
          </cell>
          <cell r="B10874" t="str">
            <v>Servicio de información para la formación de lo público</v>
          </cell>
        </row>
        <row r="10875">
          <cell r="A10875">
            <v>503017</v>
          </cell>
          <cell r="B10875" t="str">
            <v>Servicio de información para la formación de lo público</v>
          </cell>
        </row>
        <row r="10876">
          <cell r="A10876">
            <v>503017</v>
          </cell>
          <cell r="B10876" t="str">
            <v>Servicio de información para la formación de lo público</v>
          </cell>
        </row>
        <row r="10877">
          <cell r="A10877">
            <v>503017</v>
          </cell>
          <cell r="B10877" t="str">
            <v>Servicio de información para la formación de lo público</v>
          </cell>
        </row>
        <row r="10878">
          <cell r="A10878">
            <v>503017</v>
          </cell>
          <cell r="B10878" t="str">
            <v>Servicio de información para la formación de lo público</v>
          </cell>
        </row>
        <row r="10879">
          <cell r="A10879">
            <v>503017</v>
          </cell>
          <cell r="B10879" t="str">
            <v>Servicio de información para la formación de lo público</v>
          </cell>
        </row>
        <row r="10880">
          <cell r="A10880">
            <v>1304021</v>
          </cell>
          <cell r="B10880" t="str">
            <v>Servicio de visitas a organizaciones del sector solidario</v>
          </cell>
        </row>
        <row r="10881">
          <cell r="A10881">
            <v>503017</v>
          </cell>
          <cell r="B10881" t="str">
            <v>Servicio de información para la formación de lo público</v>
          </cell>
        </row>
        <row r="10882">
          <cell r="A10882">
            <v>303007</v>
          </cell>
          <cell r="B10882" t="str">
            <v>Servicio de información relacionado con la prestación de los servicios públicos domiciliarios</v>
          </cell>
        </row>
        <row r="10883">
          <cell r="A10883">
            <v>1505006</v>
          </cell>
          <cell r="B10883" t="str">
            <v>Servicios de alojamiento</v>
          </cell>
        </row>
        <row r="10884">
          <cell r="A10884">
            <v>1502021</v>
          </cell>
          <cell r="B10884" t="str">
            <v>Servicio de transporte especial de personal y carga</v>
          </cell>
        </row>
        <row r="10885">
          <cell r="A10885">
            <v>1506011</v>
          </cell>
          <cell r="B10885" t="str">
            <v>Servicio de transporte especial de personal y carga</v>
          </cell>
        </row>
        <row r="10886">
          <cell r="A10886">
            <v>4003030</v>
          </cell>
          <cell r="B10886" t="str">
            <v>Servicios de valorización de residuos sólidos</v>
          </cell>
        </row>
        <row r="10887">
          <cell r="A10887">
            <v>2301064</v>
          </cell>
          <cell r="B10887" t="str">
            <v>Servicio de recolección y gestión de residuos electrónicos</v>
          </cell>
        </row>
        <row r="10888">
          <cell r="A10888">
            <v>1707021</v>
          </cell>
          <cell r="B10888" t="str">
            <v>Servicio de certificación de semillas para siembra</v>
          </cell>
        </row>
        <row r="10889">
          <cell r="A10889">
            <v>1709055</v>
          </cell>
          <cell r="B10889" t="str">
            <v>Infraestructura para el almacenamiento construida</v>
          </cell>
        </row>
        <row r="10890">
          <cell r="A10890">
            <v>4102012</v>
          </cell>
          <cell r="B10890" t="str">
            <v>Alimentos sólidos de alto valor nutricional producidos</v>
          </cell>
        </row>
        <row r="10891">
          <cell r="A10891">
            <v>4102014</v>
          </cell>
          <cell r="B10891" t="str">
            <v>Servicio de distribución de alimentos sólidos de alto valor nutricional</v>
          </cell>
        </row>
        <row r="10892">
          <cell r="A10892">
            <v>1501033</v>
          </cell>
          <cell r="B10892" t="str">
            <v>Servicio de apoyo logístico para el aprovisionamiento del personal y carga</v>
          </cell>
        </row>
        <row r="10893">
          <cell r="A10893">
            <v>1302014</v>
          </cell>
          <cell r="B10893" t="str">
            <v xml:space="preserve">Servicio de apoyo financiero a la implementación del Plan Todos Somos Pacifico </v>
          </cell>
        </row>
        <row r="10894">
          <cell r="A10894">
            <v>1202026</v>
          </cell>
          <cell r="B10894" t="str">
            <v>Servicio de atención de justicia itinerante</v>
          </cell>
        </row>
        <row r="10895">
          <cell r="A10895">
            <v>1504019</v>
          </cell>
          <cell r="B10895" t="str">
            <v>Servicio de control del tráfico y vigilancia marítima y fluvial</v>
          </cell>
        </row>
        <row r="10896">
          <cell r="A10896">
            <v>4102013</v>
          </cell>
          <cell r="B10896" t="str">
            <v>Alimentos líquidos de alto valor nutricional producidos</v>
          </cell>
        </row>
        <row r="10897">
          <cell r="A10897">
            <v>4102015</v>
          </cell>
          <cell r="B10897" t="str">
            <v>Servicio de distribución de alimentos líquidos de alto valor nutricional</v>
          </cell>
        </row>
        <row r="10898">
          <cell r="A10898">
            <v>1901154</v>
          </cell>
          <cell r="B10898" t="str">
            <v>Servicio de producción de insumos de laboratorio para investigación, diagnóstico y control de eventos de interés para la salud pública</v>
          </cell>
        </row>
        <row r="10899">
          <cell r="A10899">
            <v>2103009</v>
          </cell>
          <cell r="B10899" t="str">
            <v>Servicio de apoyo financiero para subsidiar el consumo de combustibles líquidos derivados del petróleo</v>
          </cell>
        </row>
        <row r="10900">
          <cell r="A10900">
            <v>2103009</v>
          </cell>
          <cell r="B10900" t="str">
            <v>Servicio de apoyo financiero para subsidiar el consumo de combustibles líquidos derivados del petróleo</v>
          </cell>
        </row>
        <row r="10901">
          <cell r="A10901">
            <v>2103022</v>
          </cell>
          <cell r="B10901" t="str">
            <v>Servicio de apoyo financiero para subsidiar el transporte de combustibles líquidos derivados del petróleo</v>
          </cell>
        </row>
        <row r="10902">
          <cell r="A10902">
            <v>2406045</v>
          </cell>
          <cell r="B10902" t="str">
            <v>Obras para la prevención y control de inundaciones</v>
          </cell>
        </row>
        <row r="10903">
          <cell r="A10903">
            <v>2406046</v>
          </cell>
          <cell r="B10903" t="str">
            <v>Obras rehabilitadas para la prevención y control de inundaciones</v>
          </cell>
        </row>
        <row r="10904">
          <cell r="A10904">
            <v>3205018</v>
          </cell>
          <cell r="B10904" t="str">
            <v>Obras para la prevención y control de movimientos en masa</v>
          </cell>
        </row>
        <row r="10905">
          <cell r="A10905">
            <v>2402060</v>
          </cell>
          <cell r="B10905" t="str">
            <v>Paso deprimido construido en vía urbana nueva</v>
          </cell>
        </row>
        <row r="10906">
          <cell r="A10906">
            <v>2409013</v>
          </cell>
          <cell r="B10906" t="str">
            <v>Infraestructura de transporte para la seguridad vial</v>
          </cell>
        </row>
        <row r="10907">
          <cell r="A10907">
            <v>2409013</v>
          </cell>
          <cell r="B10907" t="str">
            <v>Infraestructura de transporte para la seguridad vial</v>
          </cell>
        </row>
        <row r="10908">
          <cell r="A10908">
            <v>2409013</v>
          </cell>
          <cell r="B10908" t="str">
            <v>Infraestructura de transporte para la seguridad vial</v>
          </cell>
        </row>
        <row r="10909">
          <cell r="A10909">
            <v>4002020</v>
          </cell>
          <cell r="B10909" t="str">
            <v>Espacio publico adecuado</v>
          </cell>
        </row>
        <row r="10910">
          <cell r="A10910">
            <v>4002020</v>
          </cell>
          <cell r="B10910" t="str">
            <v>Espacio publico adecuado</v>
          </cell>
        </row>
        <row r="10911">
          <cell r="A10911">
            <v>4002020</v>
          </cell>
          <cell r="B10911" t="str">
            <v>Espacio publico adecuado</v>
          </cell>
        </row>
        <row r="10912">
          <cell r="A10912">
            <v>4002020</v>
          </cell>
          <cell r="B10912" t="str">
            <v>Espacio publico adecuado</v>
          </cell>
        </row>
        <row r="10913">
          <cell r="A10913">
            <v>4002020</v>
          </cell>
          <cell r="B10913" t="str">
            <v>Espacio publico adecuado</v>
          </cell>
        </row>
        <row r="10914">
          <cell r="A10914">
            <v>4002020</v>
          </cell>
          <cell r="B10914" t="str">
            <v>Espacio publico adecuado</v>
          </cell>
        </row>
        <row r="10915">
          <cell r="A10915">
            <v>4002020</v>
          </cell>
          <cell r="B10915" t="str">
            <v>Espacio publico adecuado</v>
          </cell>
        </row>
        <row r="10916">
          <cell r="A10916">
            <v>4002019</v>
          </cell>
          <cell r="B10916" t="str">
            <v>Espacio publico construido</v>
          </cell>
        </row>
        <row r="10917">
          <cell r="A10917">
            <v>4002019</v>
          </cell>
          <cell r="B10917" t="str">
            <v>Espacio publico construido</v>
          </cell>
        </row>
        <row r="10918">
          <cell r="A10918">
            <v>4002019</v>
          </cell>
          <cell r="B10918" t="str">
            <v>Espacio publico construido</v>
          </cell>
        </row>
        <row r="10919">
          <cell r="A10919">
            <v>4002019</v>
          </cell>
          <cell r="B10919" t="str">
            <v>Espacio publico construido</v>
          </cell>
        </row>
        <row r="10920">
          <cell r="A10920">
            <v>2401005</v>
          </cell>
          <cell r="B10920" t="str">
            <v>Puente binacional construido en vía primaria nueva</v>
          </cell>
        </row>
        <row r="10921">
          <cell r="A10921">
            <v>2401039</v>
          </cell>
          <cell r="B10921" t="str">
            <v>Puente peatonal construido</v>
          </cell>
        </row>
        <row r="10922">
          <cell r="A10922">
            <v>2401037</v>
          </cell>
          <cell r="B10922" t="str">
            <v>Ciclo infraestructura construida</v>
          </cell>
        </row>
        <row r="10923">
          <cell r="A10923">
            <v>2401038</v>
          </cell>
          <cell r="B10923" t="str">
            <v>Ciclo infraestructura con mantenimiento</v>
          </cell>
        </row>
        <row r="10924">
          <cell r="A10924">
            <v>2402002</v>
          </cell>
          <cell r="B10924" t="str">
            <v>Viaducto construido en vía secundaria nueva</v>
          </cell>
        </row>
        <row r="10925">
          <cell r="A10925">
            <v>2402003</v>
          </cell>
          <cell r="B10925" t="str">
            <v>Túnel construido en vía secundaria nueva</v>
          </cell>
        </row>
        <row r="10926">
          <cell r="A10926">
            <v>2401024</v>
          </cell>
          <cell r="B10926" t="str">
            <v>Puente con mantenimiento</v>
          </cell>
        </row>
        <row r="10927">
          <cell r="A10927">
            <v>2401024</v>
          </cell>
          <cell r="B10927" t="str">
            <v>Puente con mantenimiento</v>
          </cell>
        </row>
        <row r="10928">
          <cell r="A10928">
            <v>2401025</v>
          </cell>
          <cell r="B10928" t="str">
            <v>Túnel con mantenimiento</v>
          </cell>
        </row>
        <row r="10929">
          <cell r="A10929">
            <v>2401025</v>
          </cell>
          <cell r="B10929" t="str">
            <v>Túnel con mantenimiento</v>
          </cell>
        </row>
        <row r="10930">
          <cell r="A10930">
            <v>2401027</v>
          </cell>
          <cell r="B10930" t="str">
            <v>Puente habilitado</v>
          </cell>
        </row>
        <row r="10931">
          <cell r="A10931">
            <v>2401028</v>
          </cell>
          <cell r="B10931" t="str">
            <v>Túnel habilitado</v>
          </cell>
        </row>
        <row r="10932">
          <cell r="A10932">
            <v>2402023</v>
          </cell>
          <cell r="B10932" t="str">
            <v>Túnel de la red vial secundaria con mantenimiento</v>
          </cell>
        </row>
        <row r="10933">
          <cell r="A10933">
            <v>2402023</v>
          </cell>
          <cell r="B10933" t="str">
            <v>Túnel de la red vial secundaria con mantenimiento</v>
          </cell>
        </row>
        <row r="10934">
          <cell r="A10934">
            <v>2402022</v>
          </cell>
          <cell r="B10934" t="str">
            <v>Puente de la red vial secundaria con mantenimiento</v>
          </cell>
        </row>
        <row r="10935">
          <cell r="A10935">
            <v>2402022</v>
          </cell>
          <cell r="B10935" t="str">
            <v>Puente de la red vial secundaria con mantenimiento</v>
          </cell>
        </row>
        <row r="10936">
          <cell r="A10936">
            <v>2402031</v>
          </cell>
          <cell r="B10936" t="str">
            <v>Puente peatonal de la red secundaria habilitado</v>
          </cell>
        </row>
        <row r="10937">
          <cell r="A10937">
            <v>2402032</v>
          </cell>
          <cell r="B10937" t="str">
            <v>Andén de la red secundaria habilitado</v>
          </cell>
        </row>
        <row r="10938">
          <cell r="A10938">
            <v>2402033</v>
          </cell>
          <cell r="B10938" t="str">
            <v>Ciclo infraestructura construida en red vial secundaria</v>
          </cell>
        </row>
        <row r="10939">
          <cell r="A10939">
            <v>2402034</v>
          </cell>
          <cell r="B10939" t="str">
            <v>Ciclo infraestructura de la redsecundaria con mantenimiento</v>
          </cell>
        </row>
        <row r="10940">
          <cell r="A10940">
            <v>2402037</v>
          </cell>
          <cell r="B10940" t="str">
            <v>Túnel de la red vial secundaria habilitado</v>
          </cell>
        </row>
        <row r="10941">
          <cell r="A10941">
            <v>2402040</v>
          </cell>
          <cell r="B10941" t="str">
            <v>Puente construido en vía terciaria nueva</v>
          </cell>
        </row>
        <row r="10942">
          <cell r="A10942">
            <v>2402016</v>
          </cell>
          <cell r="B10942" t="str">
            <v>Puente ampliado o rectificado en vía secundaria</v>
          </cell>
        </row>
        <row r="10943">
          <cell r="A10943">
            <v>2402015</v>
          </cell>
          <cell r="B10943" t="str">
            <v>Puente construido en vía secundaria</v>
          </cell>
        </row>
        <row r="10944">
          <cell r="A10944">
            <v>2402019</v>
          </cell>
          <cell r="B10944" t="str">
            <v>Puente de vía secundaria rehabilitado</v>
          </cell>
        </row>
        <row r="10945">
          <cell r="A10945">
            <v>2402020</v>
          </cell>
          <cell r="B10945" t="str">
            <v>Túnel de vía secundaria rehabilitado</v>
          </cell>
        </row>
        <row r="10946">
          <cell r="A10946">
            <v>2402013</v>
          </cell>
          <cell r="B10946" t="str">
            <v>Túnel construido en vía secundaria</v>
          </cell>
        </row>
        <row r="10947">
          <cell r="A10947">
            <v>2402014</v>
          </cell>
          <cell r="B10947" t="str">
            <v>Túnel ampliado en vía secundaria</v>
          </cell>
        </row>
        <row r="10948">
          <cell r="A10948">
            <v>2402011</v>
          </cell>
          <cell r="B10948" t="str">
            <v>Viaducto construido en vía secundaria</v>
          </cell>
        </row>
        <row r="10949">
          <cell r="A10949">
            <v>2402012</v>
          </cell>
          <cell r="B10949" t="str">
            <v>Viaducto ampliado o rectificado en vía secundaria</v>
          </cell>
        </row>
        <row r="10950">
          <cell r="A10950">
            <v>2402004</v>
          </cell>
          <cell r="B10950" t="str">
            <v>Puente construido en vía secundaria nueva</v>
          </cell>
        </row>
        <row r="10951">
          <cell r="A10951">
            <v>2402085</v>
          </cell>
          <cell r="B10951" t="str">
            <v>Paso elevado en vía urbana con mantenimiento</v>
          </cell>
        </row>
        <row r="10952">
          <cell r="A10952">
            <v>2402085</v>
          </cell>
          <cell r="B10952" t="str">
            <v>Paso elevado en vía urbana con mantenimiento</v>
          </cell>
        </row>
        <row r="10953">
          <cell r="A10953">
            <v>2402083</v>
          </cell>
          <cell r="B10953" t="str">
            <v>Puente de la red vial urbana con mantenimiento</v>
          </cell>
        </row>
        <row r="10954">
          <cell r="A10954">
            <v>2402083</v>
          </cell>
          <cell r="B10954" t="str">
            <v>Puente de la red vial urbana con mantenimiento</v>
          </cell>
        </row>
        <row r="10955">
          <cell r="A10955">
            <v>2402079</v>
          </cell>
          <cell r="B10955" t="str">
            <v>Puente de vía urbana rehabilitado</v>
          </cell>
        </row>
        <row r="10956">
          <cell r="A10956">
            <v>2402080</v>
          </cell>
          <cell r="B10956" t="str">
            <v>Paso deprimido rehabilitado en vía urbana</v>
          </cell>
        </row>
        <row r="10957">
          <cell r="A10957">
            <v>2402081</v>
          </cell>
          <cell r="B10957" t="str">
            <v>Paso elevado rehabilitado en vía urbana</v>
          </cell>
        </row>
        <row r="10958">
          <cell r="A10958">
            <v>2402075</v>
          </cell>
          <cell r="B10958" t="str">
            <v>Puente ampliado o rectificado en vía urbana</v>
          </cell>
        </row>
        <row r="10959">
          <cell r="A10959">
            <v>2402072</v>
          </cell>
          <cell r="B10959" t="str">
            <v>Paso elevado construido en vía urbana</v>
          </cell>
        </row>
        <row r="10960">
          <cell r="A10960">
            <v>2402073</v>
          </cell>
          <cell r="B10960" t="str">
            <v>Paso elevado de vía urbana ampliado</v>
          </cell>
        </row>
        <row r="10961">
          <cell r="A10961">
            <v>2402070</v>
          </cell>
          <cell r="B10961" t="str">
            <v>Paso deprimido construido en vía urbana</v>
          </cell>
        </row>
        <row r="10962">
          <cell r="A10962">
            <v>2402071</v>
          </cell>
          <cell r="B10962" t="str">
            <v>Paso deprimido de vía urbana ampliado</v>
          </cell>
        </row>
        <row r="10963">
          <cell r="A10963">
            <v>2402068</v>
          </cell>
          <cell r="B10963" t="str">
            <v>Viaducto construido en vía urbana existente</v>
          </cell>
        </row>
        <row r="10964">
          <cell r="A10964">
            <v>2402069</v>
          </cell>
          <cell r="B10964" t="str">
            <v>Viaducto ampliado o rectificado en vía urbana</v>
          </cell>
        </row>
        <row r="10965">
          <cell r="A10965">
            <v>2402059</v>
          </cell>
          <cell r="B10965" t="str">
            <v>Viaducto construido en vía urbana nueva</v>
          </cell>
        </row>
        <row r="10966">
          <cell r="A10966">
            <v>2402061</v>
          </cell>
          <cell r="B10966" t="str">
            <v>Puente construido en vía urbana nueva</v>
          </cell>
        </row>
        <row r="10967">
          <cell r="A10967">
            <v>2402057</v>
          </cell>
          <cell r="B10967" t="str">
            <v>Puente en caminos ancestrales</v>
          </cell>
        </row>
        <row r="10968">
          <cell r="A10968">
            <v>2402051</v>
          </cell>
          <cell r="B10968" t="str">
            <v>Puente peatonal de la red terciaria construido</v>
          </cell>
        </row>
        <row r="10969">
          <cell r="A10969">
            <v>2402052</v>
          </cell>
          <cell r="B10969" t="str">
            <v>Andén de la red terciaria habilitado</v>
          </cell>
        </row>
        <row r="10970">
          <cell r="A10970">
            <v>2402053</v>
          </cell>
          <cell r="B10970" t="str">
            <v>Ciclo infraestructura construida en red vial terciaria</v>
          </cell>
        </row>
        <row r="10971">
          <cell r="A10971">
            <v>2402054</v>
          </cell>
          <cell r="B10971" t="str">
            <v>Ciclo infraestructura de la red terciaria con mantenimiento</v>
          </cell>
        </row>
        <row r="10972">
          <cell r="A10972">
            <v>2402048</v>
          </cell>
          <cell r="B10972" t="str">
            <v>Puente de la red vial terciaria con mantenimiento</v>
          </cell>
        </row>
        <row r="10973">
          <cell r="A10973">
            <v>2402048</v>
          </cell>
          <cell r="B10973" t="str">
            <v>Puente de la red vial terciaria con mantenimiento</v>
          </cell>
        </row>
        <row r="10974">
          <cell r="A10974">
            <v>2402046</v>
          </cell>
          <cell r="B10974" t="str">
            <v>Puente de la red vial terciaria rehabilitado</v>
          </cell>
        </row>
        <row r="10975">
          <cell r="A10975">
            <v>2402044</v>
          </cell>
          <cell r="B10975" t="str">
            <v>Puente construido en vía terciaria</v>
          </cell>
        </row>
        <row r="10976">
          <cell r="A10976">
            <v>2402042</v>
          </cell>
          <cell r="B10976" t="str">
            <v>Placa huella construida</v>
          </cell>
        </row>
        <row r="10977">
          <cell r="A10977">
            <v>2402091</v>
          </cell>
          <cell r="B10977" t="str">
            <v>Túnel peatonal construido</v>
          </cell>
        </row>
        <row r="10978">
          <cell r="A10978">
            <v>2402092</v>
          </cell>
          <cell r="B10978" t="str">
            <v>Andén de la red urbana habilitado</v>
          </cell>
        </row>
        <row r="10979">
          <cell r="A10979">
            <v>2402092</v>
          </cell>
          <cell r="B10979" t="str">
            <v>Andén de la red urbana habilitado</v>
          </cell>
        </row>
        <row r="10980">
          <cell r="A10980">
            <v>2402093</v>
          </cell>
          <cell r="B10980" t="str">
            <v>Ciclo infraestructura construida en vía urbana</v>
          </cell>
        </row>
        <row r="10981">
          <cell r="A10981">
            <v>2402093</v>
          </cell>
          <cell r="B10981" t="str">
            <v>Ciclo infraestructura construida en vía urbana</v>
          </cell>
        </row>
        <row r="10982">
          <cell r="A10982">
            <v>2402094</v>
          </cell>
          <cell r="B10982" t="str">
            <v>Ciclo infraestructura urbana con mantenimiento</v>
          </cell>
        </row>
        <row r="10983">
          <cell r="A10983">
            <v>2402094</v>
          </cell>
          <cell r="B10983" t="str">
            <v>Ciclo infraestructura urbana con mantenimiento</v>
          </cell>
        </row>
        <row r="10984">
          <cell r="A10984">
            <v>2402100</v>
          </cell>
          <cell r="B10984" t="str">
            <v>Puente de vía urbana atendido por emergencia</v>
          </cell>
        </row>
        <row r="10985">
          <cell r="A10985">
            <v>2402084</v>
          </cell>
          <cell r="B10985" t="str">
            <v>Paso deprimido en vía urbana con mantenimiento</v>
          </cell>
        </row>
        <row r="10986">
          <cell r="A10986">
            <v>2402084</v>
          </cell>
          <cell r="B10986" t="str">
            <v>Paso deprimido en vía urbana con mantenimiento</v>
          </cell>
        </row>
        <row r="10987">
          <cell r="A10987">
            <v>2402097</v>
          </cell>
          <cell r="B10987" t="str">
            <v>Puente de vía terciaria atendido por emergencia</v>
          </cell>
        </row>
        <row r="10988">
          <cell r="A10988">
            <v>2404014</v>
          </cell>
          <cell r="B10988" t="str">
            <v>Puente férreo rehabilitado</v>
          </cell>
        </row>
        <row r="10989">
          <cell r="A10989">
            <v>2404015</v>
          </cell>
          <cell r="B10989" t="str">
            <v>Túnel férreo rehabilitado</v>
          </cell>
        </row>
        <row r="10990">
          <cell r="A10990">
            <v>2404026</v>
          </cell>
          <cell r="B10990" t="str">
            <v>Puente férreo habilitado</v>
          </cell>
        </row>
        <row r="10991">
          <cell r="A10991">
            <v>2403049</v>
          </cell>
          <cell r="B10991" t="str">
            <v>Aeródromos construidos</v>
          </cell>
        </row>
        <row r="10992">
          <cell r="A10992">
            <v>2404003</v>
          </cell>
          <cell r="B10992" t="str">
            <v>Túnel férreo construido</v>
          </cell>
        </row>
        <row r="10993">
          <cell r="A10993">
            <v>2404004</v>
          </cell>
          <cell r="B10993" t="str">
            <v>Puente férreo construido</v>
          </cell>
        </row>
        <row r="10994">
          <cell r="A10994">
            <v>2404006</v>
          </cell>
          <cell r="B10994" t="str">
            <v>Variantes construidas en la red férrea</v>
          </cell>
        </row>
        <row r="10995">
          <cell r="A10995">
            <v>2404007</v>
          </cell>
          <cell r="B10995" t="str">
            <v>Cruce a desnivel construido en la red férrea nueva</v>
          </cell>
        </row>
        <row r="10996">
          <cell r="A10996">
            <v>2404010</v>
          </cell>
          <cell r="B10996" t="str">
            <v>Puente férreo mejorado</v>
          </cell>
        </row>
        <row r="10997">
          <cell r="A10997">
            <v>2404011</v>
          </cell>
          <cell r="B10997" t="str">
            <v>Cruce a desnivel construido en la red férrea existente</v>
          </cell>
        </row>
        <row r="10998">
          <cell r="A10998">
            <v>2404021</v>
          </cell>
          <cell r="B10998" t="str">
            <v>Puente férreo mantenido</v>
          </cell>
        </row>
        <row r="10999">
          <cell r="A10999">
            <v>2404022</v>
          </cell>
          <cell r="B10999" t="str">
            <v>Túnel férreo mantenido</v>
          </cell>
        </row>
        <row r="11000">
          <cell r="A11000">
            <v>2409003</v>
          </cell>
          <cell r="B11000" t="str">
            <v>Infraestructura de transporte para la seguridad vial mejorada</v>
          </cell>
        </row>
        <row r="11001">
          <cell r="A11001">
            <v>2408015</v>
          </cell>
          <cell r="B11001" t="str">
            <v>Andenes de la red urbana mantenidos</v>
          </cell>
        </row>
        <row r="11002">
          <cell r="A11002">
            <v>2408009</v>
          </cell>
          <cell r="B11002" t="str">
            <v>Ciclo infraestructura construida para la integración del servicio público de transporte organizado</v>
          </cell>
        </row>
        <row r="11003">
          <cell r="A11003">
            <v>2408010</v>
          </cell>
          <cell r="B11003" t="str">
            <v>Ciclo infraestructura para la integración del servicio público de transporte organizado mantenidas</v>
          </cell>
        </row>
        <row r="11004">
          <cell r="A11004">
            <v>2408011</v>
          </cell>
          <cell r="B11004" t="str">
            <v>Ciclo infraestructura para la integración del servicio público de transporte organizado rehabilitadas</v>
          </cell>
        </row>
        <row r="11005">
          <cell r="A11005">
            <v>2408005</v>
          </cell>
          <cell r="B11005" t="str">
            <v>Vías urbanas construidas para la operación del servicio público de transporte organizado</v>
          </cell>
        </row>
        <row r="11006">
          <cell r="A11006">
            <v>2408006</v>
          </cell>
          <cell r="B11006" t="str">
            <v>Vías urbanas mejoradas para la operación del servicio público de transporte organizado</v>
          </cell>
        </row>
        <row r="11007">
          <cell r="A11007">
            <v>2408007</v>
          </cell>
          <cell r="B11007" t="str">
            <v>Vías urbanas rehabilitadas para la operación del servicio público de transporte organizado</v>
          </cell>
        </row>
        <row r="11008">
          <cell r="A11008">
            <v>2409041</v>
          </cell>
          <cell r="B11008" t="str">
            <v>Puentes peatonales construidos</v>
          </cell>
        </row>
        <row r="11009">
          <cell r="A11009">
            <v>2409042</v>
          </cell>
          <cell r="B11009" t="str">
            <v>Puentes peatonales rehabilitados</v>
          </cell>
        </row>
        <row r="11010">
          <cell r="A11010">
            <v>3901007</v>
          </cell>
          <cell r="B11010" t="str">
            <v>Servicios de información para la CTeI</v>
          </cell>
        </row>
        <row r="11011">
          <cell r="A11011">
            <v>3205010</v>
          </cell>
          <cell r="B11011" t="str">
            <v>Obras para estabilización de taludes</v>
          </cell>
        </row>
        <row r="11012">
          <cell r="A11012">
            <v>3205011</v>
          </cell>
          <cell r="B11012" t="str">
            <v>Obras para la prevención y control de inundaciones</v>
          </cell>
        </row>
        <row r="11013">
          <cell r="A11013">
            <v>3205014</v>
          </cell>
          <cell r="B11013" t="str">
            <v>Obras para el control de erosión</v>
          </cell>
        </row>
        <row r="11014">
          <cell r="A11014">
            <v>3205008</v>
          </cell>
          <cell r="B11014" t="str">
            <v>Servicio de dragado</v>
          </cell>
        </row>
        <row r="11015">
          <cell r="A11015">
            <v>3205011</v>
          </cell>
          <cell r="B11015" t="str">
            <v>Obras para la prevención y control de inundaciones</v>
          </cell>
        </row>
        <row r="11016">
          <cell r="A11016">
            <v>3205014</v>
          </cell>
          <cell r="B11016" t="str">
            <v>Obras para el control de erosión</v>
          </cell>
        </row>
        <row r="11017">
          <cell r="A11017">
            <v>3205014</v>
          </cell>
          <cell r="B11017" t="str">
            <v>Obras para el control de erosión</v>
          </cell>
        </row>
        <row r="11018">
          <cell r="A11018">
            <v>1504030</v>
          </cell>
          <cell r="B11018" t="str">
            <v xml:space="preserve">Servicio de seguimiento de ruta </v>
          </cell>
        </row>
        <row r="11019">
          <cell r="A11019">
            <v>0</v>
          </cell>
        </row>
        <row r="11020">
          <cell r="A11020">
            <v>0</v>
          </cell>
        </row>
        <row r="11021">
          <cell r="A11021">
            <v>0</v>
          </cell>
        </row>
        <row r="11022">
          <cell r="A11022">
            <v>0</v>
          </cell>
        </row>
        <row r="11023">
          <cell r="A11023">
            <v>0</v>
          </cell>
        </row>
        <row r="11024">
          <cell r="A11024">
            <v>0</v>
          </cell>
        </row>
        <row r="11025">
          <cell r="A11025">
            <v>0</v>
          </cell>
        </row>
        <row r="11026">
          <cell r="A11026">
            <v>0</v>
          </cell>
        </row>
        <row r="11027">
          <cell r="A11027">
            <v>0</v>
          </cell>
        </row>
        <row r="11028">
          <cell r="A11028">
            <v>0</v>
          </cell>
        </row>
        <row r="11029">
          <cell r="A11029">
            <v>0</v>
          </cell>
        </row>
        <row r="11030">
          <cell r="A11030">
            <v>0</v>
          </cell>
        </row>
        <row r="11031">
          <cell r="A11031">
            <v>0</v>
          </cell>
        </row>
        <row r="11032">
          <cell r="A11032">
            <v>0</v>
          </cell>
        </row>
        <row r="11033">
          <cell r="A11033">
            <v>0</v>
          </cell>
        </row>
        <row r="11034">
          <cell r="A11034">
            <v>0</v>
          </cell>
        </row>
        <row r="11035">
          <cell r="A11035">
            <v>0</v>
          </cell>
        </row>
        <row r="11036">
          <cell r="A11036">
            <v>0</v>
          </cell>
        </row>
        <row r="11037">
          <cell r="A11037">
            <v>0</v>
          </cell>
        </row>
        <row r="11038">
          <cell r="A11038">
            <v>0</v>
          </cell>
        </row>
        <row r="11039">
          <cell r="A11039">
            <v>0</v>
          </cell>
        </row>
        <row r="11040">
          <cell r="A11040">
            <v>0</v>
          </cell>
        </row>
        <row r="11041">
          <cell r="A11041">
            <v>0</v>
          </cell>
        </row>
        <row r="11042">
          <cell r="A11042">
            <v>0</v>
          </cell>
        </row>
        <row r="11043">
          <cell r="A11043">
            <v>0</v>
          </cell>
        </row>
        <row r="11044">
          <cell r="A11044">
            <v>0</v>
          </cell>
        </row>
        <row r="11045">
          <cell r="A11045">
            <v>0</v>
          </cell>
        </row>
        <row r="11046">
          <cell r="A11046">
            <v>0</v>
          </cell>
        </row>
        <row r="11047">
          <cell r="A11047">
            <v>0</v>
          </cell>
        </row>
        <row r="11048">
          <cell r="A11048">
            <v>0</v>
          </cell>
        </row>
        <row r="11049">
          <cell r="A11049">
            <v>0</v>
          </cell>
        </row>
        <row r="11050">
          <cell r="A11050">
            <v>0</v>
          </cell>
        </row>
        <row r="11051">
          <cell r="A11051">
            <v>0</v>
          </cell>
        </row>
        <row r="11052">
          <cell r="A11052">
            <v>0</v>
          </cell>
        </row>
        <row r="11053">
          <cell r="A11053">
            <v>0</v>
          </cell>
        </row>
        <row r="11054">
          <cell r="A11054">
            <v>0</v>
          </cell>
        </row>
        <row r="11055">
          <cell r="A11055">
            <v>0</v>
          </cell>
        </row>
        <row r="11056">
          <cell r="A11056">
            <v>0</v>
          </cell>
        </row>
        <row r="11057">
          <cell r="A11057">
            <v>0</v>
          </cell>
        </row>
        <row r="11058">
          <cell r="A11058">
            <v>0</v>
          </cell>
        </row>
        <row r="11059">
          <cell r="A11059">
            <v>0</v>
          </cell>
        </row>
        <row r="11060">
          <cell r="A11060">
            <v>0</v>
          </cell>
        </row>
        <row r="11061">
          <cell r="A11061">
            <v>0</v>
          </cell>
        </row>
        <row r="11062">
          <cell r="A11062">
            <v>0</v>
          </cell>
        </row>
        <row r="11063">
          <cell r="A11063">
            <v>0</v>
          </cell>
        </row>
        <row r="11064">
          <cell r="A11064">
            <v>0</v>
          </cell>
        </row>
        <row r="11065">
          <cell r="A11065">
            <v>0</v>
          </cell>
        </row>
        <row r="11066">
          <cell r="A11066">
            <v>0</v>
          </cell>
        </row>
        <row r="11067">
          <cell r="A11067">
            <v>0</v>
          </cell>
        </row>
        <row r="11068">
          <cell r="A11068">
            <v>0</v>
          </cell>
        </row>
        <row r="11069">
          <cell r="A11069">
            <v>0</v>
          </cell>
        </row>
        <row r="11070">
          <cell r="A11070">
            <v>0</v>
          </cell>
        </row>
        <row r="11071">
          <cell r="A11071">
            <v>0</v>
          </cell>
        </row>
        <row r="11072">
          <cell r="A11072">
            <v>0</v>
          </cell>
        </row>
        <row r="11073">
          <cell r="A11073">
            <v>0</v>
          </cell>
        </row>
        <row r="11074">
          <cell r="A11074">
            <v>0</v>
          </cell>
        </row>
        <row r="11075">
          <cell r="A11075">
            <v>0</v>
          </cell>
        </row>
        <row r="11076">
          <cell r="A11076">
            <v>0</v>
          </cell>
        </row>
        <row r="11077">
          <cell r="A11077">
            <v>0</v>
          </cell>
        </row>
        <row r="11078">
          <cell r="A11078">
            <v>0</v>
          </cell>
        </row>
        <row r="11079">
          <cell r="A11079">
            <v>0</v>
          </cell>
        </row>
        <row r="11080">
          <cell r="A11080">
            <v>0</v>
          </cell>
        </row>
        <row r="11081">
          <cell r="A11081">
            <v>0</v>
          </cell>
        </row>
        <row r="11082">
          <cell r="A11082">
            <v>0</v>
          </cell>
        </row>
        <row r="11083">
          <cell r="A11083">
            <v>0</v>
          </cell>
        </row>
        <row r="11084">
          <cell r="A11084">
            <v>0</v>
          </cell>
        </row>
        <row r="11085">
          <cell r="A11085">
            <v>0</v>
          </cell>
        </row>
        <row r="11086">
          <cell r="A11086">
            <v>0</v>
          </cell>
        </row>
        <row r="11087">
          <cell r="A11087">
            <v>0</v>
          </cell>
        </row>
        <row r="11088">
          <cell r="A11088">
            <v>0</v>
          </cell>
        </row>
        <row r="11089">
          <cell r="A11089">
            <v>0</v>
          </cell>
        </row>
        <row r="11090">
          <cell r="A11090">
            <v>0</v>
          </cell>
        </row>
        <row r="11091">
          <cell r="A11091">
            <v>0</v>
          </cell>
        </row>
        <row r="11092">
          <cell r="A11092">
            <v>0</v>
          </cell>
        </row>
        <row r="11093">
          <cell r="A11093">
            <v>0</v>
          </cell>
        </row>
        <row r="11094">
          <cell r="A11094">
            <v>0</v>
          </cell>
        </row>
        <row r="11095">
          <cell r="A11095">
            <v>0</v>
          </cell>
        </row>
        <row r="11096">
          <cell r="A11096">
            <v>0</v>
          </cell>
        </row>
        <row r="11097">
          <cell r="A11097">
            <v>0</v>
          </cell>
        </row>
        <row r="11098">
          <cell r="A11098">
            <v>0</v>
          </cell>
        </row>
        <row r="11099">
          <cell r="A11099">
            <v>0</v>
          </cell>
        </row>
        <row r="11100">
          <cell r="A11100">
            <v>0</v>
          </cell>
        </row>
        <row r="11101">
          <cell r="A11101">
            <v>0</v>
          </cell>
        </row>
        <row r="11102">
          <cell r="A11102">
            <v>0</v>
          </cell>
        </row>
        <row r="11103">
          <cell r="A11103">
            <v>0</v>
          </cell>
        </row>
        <row r="11104">
          <cell r="A11104">
            <v>0</v>
          </cell>
        </row>
        <row r="11105">
          <cell r="A11105">
            <v>0</v>
          </cell>
        </row>
        <row r="11106">
          <cell r="A11106">
            <v>0</v>
          </cell>
        </row>
        <row r="11107">
          <cell r="A11107">
            <v>0</v>
          </cell>
        </row>
        <row r="11108">
          <cell r="A11108">
            <v>0</v>
          </cell>
        </row>
        <row r="11109">
          <cell r="A11109">
            <v>0</v>
          </cell>
        </row>
        <row r="11110">
          <cell r="A11110">
            <v>0</v>
          </cell>
        </row>
        <row r="11111">
          <cell r="A11111">
            <v>0</v>
          </cell>
        </row>
        <row r="11112">
          <cell r="A11112">
            <v>0</v>
          </cell>
        </row>
        <row r="11113">
          <cell r="A11113">
            <v>0</v>
          </cell>
        </row>
        <row r="11114">
          <cell r="A11114">
            <v>0</v>
          </cell>
        </row>
        <row r="11115">
          <cell r="A11115">
            <v>0</v>
          </cell>
        </row>
        <row r="11116">
          <cell r="A11116">
            <v>0</v>
          </cell>
        </row>
        <row r="11117">
          <cell r="A11117">
            <v>0</v>
          </cell>
        </row>
        <row r="11118">
          <cell r="A11118">
            <v>0</v>
          </cell>
        </row>
        <row r="11119">
          <cell r="A11119">
            <v>0</v>
          </cell>
        </row>
        <row r="11120">
          <cell r="A11120">
            <v>0</v>
          </cell>
        </row>
        <row r="11121">
          <cell r="A11121">
            <v>0</v>
          </cell>
        </row>
        <row r="11122">
          <cell r="A11122">
            <v>0</v>
          </cell>
        </row>
        <row r="11123">
          <cell r="A11123">
            <v>0</v>
          </cell>
        </row>
        <row r="11124">
          <cell r="A11124">
            <v>0</v>
          </cell>
        </row>
        <row r="11125">
          <cell r="A11125">
            <v>0</v>
          </cell>
        </row>
        <row r="11126">
          <cell r="A11126">
            <v>0</v>
          </cell>
        </row>
        <row r="11127">
          <cell r="A11127">
            <v>0</v>
          </cell>
        </row>
        <row r="11128">
          <cell r="A11128">
            <v>0</v>
          </cell>
        </row>
        <row r="11129">
          <cell r="A11129">
            <v>0</v>
          </cell>
        </row>
        <row r="11130">
          <cell r="A11130">
            <v>0</v>
          </cell>
        </row>
        <row r="11131">
          <cell r="A11131">
            <v>0</v>
          </cell>
        </row>
        <row r="11132">
          <cell r="A11132">
            <v>0</v>
          </cell>
        </row>
        <row r="11133">
          <cell r="A11133">
            <v>0</v>
          </cell>
        </row>
        <row r="11134">
          <cell r="A11134">
            <v>0</v>
          </cell>
        </row>
        <row r="11135">
          <cell r="A11135">
            <v>0</v>
          </cell>
        </row>
        <row r="11136">
          <cell r="A11136">
            <v>0</v>
          </cell>
        </row>
        <row r="11137">
          <cell r="A11137">
            <v>0</v>
          </cell>
        </row>
        <row r="11138">
          <cell r="A11138">
            <v>0</v>
          </cell>
        </row>
        <row r="11139">
          <cell r="A11139">
            <v>0</v>
          </cell>
        </row>
        <row r="11140">
          <cell r="A11140">
            <v>0</v>
          </cell>
        </row>
        <row r="11141">
          <cell r="A11141">
            <v>0</v>
          </cell>
        </row>
        <row r="11142">
          <cell r="A11142">
            <v>0</v>
          </cell>
        </row>
        <row r="11143">
          <cell r="A11143">
            <v>0</v>
          </cell>
        </row>
        <row r="11144">
          <cell r="A11144">
            <v>0</v>
          </cell>
        </row>
        <row r="11145">
          <cell r="A11145">
            <v>0</v>
          </cell>
        </row>
        <row r="11146">
          <cell r="A11146">
            <v>0</v>
          </cell>
        </row>
        <row r="11147">
          <cell r="A11147">
            <v>0</v>
          </cell>
        </row>
        <row r="11148">
          <cell r="A11148">
            <v>0</v>
          </cell>
        </row>
        <row r="11149">
          <cell r="A11149">
            <v>0</v>
          </cell>
        </row>
        <row r="11150">
          <cell r="A11150">
            <v>0</v>
          </cell>
        </row>
        <row r="11151">
          <cell r="A11151">
            <v>0</v>
          </cell>
        </row>
        <row r="11152">
          <cell r="A11152">
            <v>0</v>
          </cell>
        </row>
        <row r="11153">
          <cell r="A11153">
            <v>0</v>
          </cell>
        </row>
        <row r="11154">
          <cell r="A11154">
            <v>0</v>
          </cell>
        </row>
        <row r="11155">
          <cell r="A11155">
            <v>0</v>
          </cell>
        </row>
        <row r="11156">
          <cell r="A11156">
            <v>0</v>
          </cell>
        </row>
        <row r="11157">
          <cell r="A11157">
            <v>0</v>
          </cell>
        </row>
        <row r="11158">
          <cell r="A11158">
            <v>0</v>
          </cell>
        </row>
        <row r="11159">
          <cell r="A11159">
            <v>0</v>
          </cell>
        </row>
        <row r="11160">
          <cell r="A11160">
            <v>0</v>
          </cell>
        </row>
        <row r="11161">
          <cell r="A11161">
            <v>0</v>
          </cell>
        </row>
        <row r="11162">
          <cell r="A11162">
            <v>0</v>
          </cell>
        </row>
        <row r="11163">
          <cell r="A11163">
            <v>0</v>
          </cell>
        </row>
        <row r="11164">
          <cell r="A11164">
            <v>0</v>
          </cell>
        </row>
        <row r="11165">
          <cell r="A11165">
            <v>0</v>
          </cell>
        </row>
        <row r="11166">
          <cell r="A11166">
            <v>0</v>
          </cell>
        </row>
        <row r="11167">
          <cell r="A11167">
            <v>0</v>
          </cell>
        </row>
        <row r="11168">
          <cell r="A11168">
            <v>0</v>
          </cell>
        </row>
        <row r="11169">
          <cell r="A11169">
            <v>0</v>
          </cell>
        </row>
        <row r="11170">
          <cell r="A11170">
            <v>0</v>
          </cell>
        </row>
        <row r="11171">
          <cell r="A11171">
            <v>0</v>
          </cell>
        </row>
        <row r="11172">
          <cell r="A11172">
            <v>0</v>
          </cell>
        </row>
        <row r="11173">
          <cell r="A11173">
            <v>0</v>
          </cell>
        </row>
        <row r="11174">
          <cell r="A11174">
            <v>0</v>
          </cell>
        </row>
        <row r="11175">
          <cell r="A11175">
            <v>0</v>
          </cell>
        </row>
        <row r="11176">
          <cell r="A11176">
            <v>0</v>
          </cell>
        </row>
        <row r="11177">
          <cell r="A11177">
            <v>0</v>
          </cell>
        </row>
        <row r="11178">
          <cell r="A11178">
            <v>0</v>
          </cell>
        </row>
        <row r="11179">
          <cell r="A11179">
            <v>0</v>
          </cell>
        </row>
        <row r="11180">
          <cell r="A11180">
            <v>0</v>
          </cell>
        </row>
        <row r="11181">
          <cell r="A11181">
            <v>0</v>
          </cell>
        </row>
        <row r="11182">
          <cell r="A11182">
            <v>0</v>
          </cell>
        </row>
        <row r="11183">
          <cell r="A11183">
            <v>0</v>
          </cell>
        </row>
        <row r="11184">
          <cell r="A11184">
            <v>0</v>
          </cell>
        </row>
        <row r="11185">
          <cell r="A11185">
            <v>0</v>
          </cell>
        </row>
        <row r="11186">
          <cell r="A11186">
            <v>0</v>
          </cell>
        </row>
        <row r="11187">
          <cell r="A11187">
            <v>0</v>
          </cell>
        </row>
        <row r="11188">
          <cell r="A11188">
            <v>0</v>
          </cell>
        </row>
        <row r="11189">
          <cell r="A11189">
            <v>0</v>
          </cell>
        </row>
        <row r="11190">
          <cell r="A11190">
            <v>0</v>
          </cell>
        </row>
        <row r="11191">
          <cell r="A11191">
            <v>0</v>
          </cell>
        </row>
        <row r="11192">
          <cell r="A11192">
            <v>0</v>
          </cell>
        </row>
        <row r="11193">
          <cell r="A11193">
            <v>0</v>
          </cell>
        </row>
        <row r="11194">
          <cell r="A11194">
            <v>0</v>
          </cell>
        </row>
        <row r="11195">
          <cell r="A11195">
            <v>0</v>
          </cell>
        </row>
        <row r="11196">
          <cell r="A11196">
            <v>0</v>
          </cell>
        </row>
        <row r="11197">
          <cell r="A11197">
            <v>0</v>
          </cell>
        </row>
        <row r="11198">
          <cell r="A11198">
            <v>0</v>
          </cell>
        </row>
        <row r="11199">
          <cell r="A11199">
            <v>0</v>
          </cell>
        </row>
        <row r="11200">
          <cell r="A11200">
            <v>0</v>
          </cell>
        </row>
        <row r="11201">
          <cell r="A11201">
            <v>0</v>
          </cell>
        </row>
        <row r="11202">
          <cell r="A11202">
            <v>0</v>
          </cell>
        </row>
        <row r="11203">
          <cell r="A11203">
            <v>0</v>
          </cell>
        </row>
        <row r="11204">
          <cell r="A11204">
            <v>0</v>
          </cell>
        </row>
        <row r="11205">
          <cell r="A11205">
            <v>0</v>
          </cell>
        </row>
        <row r="11206">
          <cell r="A11206">
            <v>0</v>
          </cell>
        </row>
        <row r="11207">
          <cell r="A11207">
            <v>0</v>
          </cell>
        </row>
        <row r="11208">
          <cell r="A11208">
            <v>0</v>
          </cell>
        </row>
        <row r="11209">
          <cell r="A11209">
            <v>0</v>
          </cell>
        </row>
        <row r="11210">
          <cell r="A11210">
            <v>0</v>
          </cell>
        </row>
        <row r="11211">
          <cell r="A11211">
            <v>0</v>
          </cell>
        </row>
        <row r="11212">
          <cell r="A11212">
            <v>0</v>
          </cell>
        </row>
        <row r="11213">
          <cell r="A11213">
            <v>0</v>
          </cell>
        </row>
        <row r="11214">
          <cell r="A11214">
            <v>0</v>
          </cell>
        </row>
        <row r="11215">
          <cell r="A11215">
            <v>0</v>
          </cell>
        </row>
        <row r="11216">
          <cell r="A11216">
            <v>0</v>
          </cell>
        </row>
        <row r="11217">
          <cell r="A11217">
            <v>0</v>
          </cell>
        </row>
        <row r="11218">
          <cell r="A11218">
            <v>0</v>
          </cell>
        </row>
        <row r="11219">
          <cell r="A11219">
            <v>0</v>
          </cell>
        </row>
        <row r="11220">
          <cell r="A11220">
            <v>0</v>
          </cell>
        </row>
        <row r="11221">
          <cell r="A11221">
            <v>0</v>
          </cell>
        </row>
        <row r="11222">
          <cell r="A11222">
            <v>0</v>
          </cell>
        </row>
        <row r="11223">
          <cell r="A11223">
            <v>0</v>
          </cell>
        </row>
        <row r="11224">
          <cell r="A11224">
            <v>0</v>
          </cell>
        </row>
        <row r="11225">
          <cell r="A11225">
            <v>0</v>
          </cell>
        </row>
        <row r="11226">
          <cell r="A11226">
            <v>0</v>
          </cell>
        </row>
        <row r="11227">
          <cell r="A11227">
            <v>0</v>
          </cell>
        </row>
        <row r="11228">
          <cell r="A11228">
            <v>0</v>
          </cell>
        </row>
        <row r="11229">
          <cell r="A11229">
            <v>0</v>
          </cell>
        </row>
        <row r="11230">
          <cell r="A11230">
            <v>0</v>
          </cell>
        </row>
        <row r="11231">
          <cell r="A11231">
            <v>0</v>
          </cell>
        </row>
        <row r="11232">
          <cell r="A11232">
            <v>0</v>
          </cell>
        </row>
        <row r="11233">
          <cell r="A11233">
            <v>0</v>
          </cell>
        </row>
        <row r="11234">
          <cell r="A11234">
            <v>0</v>
          </cell>
        </row>
        <row r="11235">
          <cell r="A11235">
            <v>0</v>
          </cell>
        </row>
        <row r="11236">
          <cell r="A11236">
            <v>0</v>
          </cell>
        </row>
        <row r="11237">
          <cell r="A11237">
            <v>0</v>
          </cell>
        </row>
        <row r="11238">
          <cell r="A11238">
            <v>0</v>
          </cell>
        </row>
        <row r="11239">
          <cell r="A11239">
            <v>0</v>
          </cell>
        </row>
        <row r="11240">
          <cell r="A11240">
            <v>0</v>
          </cell>
        </row>
        <row r="11241">
          <cell r="A11241">
            <v>0</v>
          </cell>
        </row>
        <row r="11242">
          <cell r="A11242">
            <v>0</v>
          </cell>
        </row>
        <row r="11243">
          <cell r="A11243">
            <v>0</v>
          </cell>
        </row>
        <row r="11244">
          <cell r="A11244">
            <v>0</v>
          </cell>
        </row>
        <row r="11245">
          <cell r="A11245">
            <v>0</v>
          </cell>
        </row>
        <row r="11246">
          <cell r="A11246">
            <v>0</v>
          </cell>
        </row>
        <row r="11247">
          <cell r="A11247">
            <v>0</v>
          </cell>
        </row>
        <row r="11248">
          <cell r="A11248">
            <v>0</v>
          </cell>
        </row>
        <row r="11249">
          <cell r="A11249">
            <v>0</v>
          </cell>
        </row>
        <row r="11250">
          <cell r="A11250">
            <v>0</v>
          </cell>
        </row>
        <row r="11251">
          <cell r="A11251">
            <v>0</v>
          </cell>
        </row>
        <row r="11252">
          <cell r="A11252">
            <v>0</v>
          </cell>
        </row>
        <row r="11253">
          <cell r="A11253">
            <v>0</v>
          </cell>
        </row>
        <row r="11254">
          <cell r="A11254">
            <v>0</v>
          </cell>
        </row>
        <row r="11255">
          <cell r="A11255">
            <v>0</v>
          </cell>
        </row>
        <row r="11256">
          <cell r="A11256">
            <v>0</v>
          </cell>
        </row>
        <row r="11257">
          <cell r="A11257">
            <v>0</v>
          </cell>
        </row>
        <row r="11258">
          <cell r="A11258">
            <v>0</v>
          </cell>
        </row>
        <row r="11259">
          <cell r="A11259">
            <v>0</v>
          </cell>
        </row>
        <row r="11260">
          <cell r="A11260">
            <v>0</v>
          </cell>
        </row>
        <row r="11261">
          <cell r="A11261">
            <v>0</v>
          </cell>
        </row>
        <row r="11262">
          <cell r="A11262">
            <v>0</v>
          </cell>
        </row>
        <row r="11263">
          <cell r="A11263">
            <v>0</v>
          </cell>
        </row>
        <row r="11264">
          <cell r="A11264">
            <v>0</v>
          </cell>
        </row>
        <row r="11265">
          <cell r="A11265">
            <v>0</v>
          </cell>
        </row>
        <row r="11266">
          <cell r="A11266">
            <v>0</v>
          </cell>
        </row>
        <row r="11267">
          <cell r="A11267">
            <v>0</v>
          </cell>
        </row>
        <row r="11268">
          <cell r="A11268">
            <v>0</v>
          </cell>
        </row>
        <row r="11269">
          <cell r="A11269">
            <v>0</v>
          </cell>
        </row>
        <row r="11270">
          <cell r="A11270">
            <v>0</v>
          </cell>
        </row>
        <row r="11271">
          <cell r="A11271">
            <v>0</v>
          </cell>
        </row>
        <row r="11272">
          <cell r="A11272">
            <v>0</v>
          </cell>
        </row>
        <row r="11273">
          <cell r="A11273">
            <v>0</v>
          </cell>
        </row>
        <row r="11274">
          <cell r="A11274">
            <v>0</v>
          </cell>
        </row>
        <row r="11275">
          <cell r="A11275">
            <v>0</v>
          </cell>
        </row>
        <row r="11276">
          <cell r="A11276">
            <v>0</v>
          </cell>
        </row>
        <row r="11277">
          <cell r="A11277">
            <v>0</v>
          </cell>
        </row>
        <row r="11278">
          <cell r="A11278">
            <v>0</v>
          </cell>
        </row>
        <row r="11279">
          <cell r="A11279">
            <v>0</v>
          </cell>
        </row>
        <row r="11280">
          <cell r="A11280">
            <v>0</v>
          </cell>
        </row>
        <row r="11281">
          <cell r="A11281">
            <v>0</v>
          </cell>
        </row>
        <row r="11282">
          <cell r="A11282">
            <v>0</v>
          </cell>
        </row>
        <row r="11283">
          <cell r="A11283">
            <v>0</v>
          </cell>
        </row>
        <row r="11284">
          <cell r="A11284">
            <v>0</v>
          </cell>
        </row>
        <row r="11285">
          <cell r="A11285">
            <v>0</v>
          </cell>
        </row>
        <row r="11286">
          <cell r="A11286">
            <v>0</v>
          </cell>
        </row>
        <row r="11287">
          <cell r="A11287">
            <v>0</v>
          </cell>
        </row>
        <row r="11288">
          <cell r="A11288">
            <v>0</v>
          </cell>
        </row>
        <row r="11289">
          <cell r="A11289">
            <v>0</v>
          </cell>
        </row>
        <row r="11290">
          <cell r="A11290">
            <v>0</v>
          </cell>
        </row>
        <row r="11291">
          <cell r="A11291">
            <v>0</v>
          </cell>
        </row>
        <row r="11292">
          <cell r="A11292">
            <v>0</v>
          </cell>
        </row>
        <row r="11293">
          <cell r="A11293">
            <v>0</v>
          </cell>
        </row>
        <row r="11294">
          <cell r="A11294">
            <v>0</v>
          </cell>
        </row>
        <row r="11295">
          <cell r="A11295">
            <v>0</v>
          </cell>
        </row>
        <row r="11296">
          <cell r="A11296">
            <v>0</v>
          </cell>
        </row>
        <row r="11297">
          <cell r="A11297">
            <v>0</v>
          </cell>
        </row>
        <row r="11298">
          <cell r="A11298">
            <v>0</v>
          </cell>
        </row>
        <row r="11299">
          <cell r="A11299">
            <v>0</v>
          </cell>
        </row>
        <row r="11300">
          <cell r="A11300">
            <v>0</v>
          </cell>
        </row>
        <row r="11301">
          <cell r="A11301">
            <v>0</v>
          </cell>
        </row>
        <row r="11302">
          <cell r="A11302">
            <v>0</v>
          </cell>
        </row>
        <row r="11303">
          <cell r="A11303">
            <v>0</v>
          </cell>
        </row>
        <row r="11304">
          <cell r="A11304">
            <v>0</v>
          </cell>
        </row>
        <row r="11305">
          <cell r="A11305">
            <v>0</v>
          </cell>
        </row>
        <row r="11306">
          <cell r="A11306">
            <v>0</v>
          </cell>
        </row>
        <row r="11307">
          <cell r="A11307">
            <v>0</v>
          </cell>
        </row>
        <row r="11308">
          <cell r="A11308">
            <v>0</v>
          </cell>
        </row>
        <row r="11309">
          <cell r="A11309">
            <v>0</v>
          </cell>
        </row>
        <row r="11310">
          <cell r="A11310">
            <v>0</v>
          </cell>
        </row>
        <row r="11311">
          <cell r="A11311">
            <v>0</v>
          </cell>
        </row>
        <row r="11312">
          <cell r="A11312">
            <v>0</v>
          </cell>
        </row>
        <row r="11313">
          <cell r="A11313">
            <v>0</v>
          </cell>
        </row>
        <row r="11314">
          <cell r="A11314">
            <v>0</v>
          </cell>
        </row>
        <row r="11315">
          <cell r="A11315">
            <v>0</v>
          </cell>
        </row>
        <row r="11316">
          <cell r="A11316">
            <v>0</v>
          </cell>
        </row>
        <row r="11317">
          <cell r="A11317">
            <v>0</v>
          </cell>
        </row>
        <row r="11318">
          <cell r="A11318">
            <v>0</v>
          </cell>
        </row>
        <row r="11319">
          <cell r="A11319">
            <v>0</v>
          </cell>
        </row>
        <row r="11320">
          <cell r="A11320">
            <v>0</v>
          </cell>
        </row>
        <row r="11321">
          <cell r="A11321">
            <v>0</v>
          </cell>
        </row>
        <row r="11322">
          <cell r="A11322">
            <v>0</v>
          </cell>
        </row>
        <row r="11323">
          <cell r="A11323">
            <v>0</v>
          </cell>
        </row>
        <row r="11324">
          <cell r="A11324">
            <v>0</v>
          </cell>
        </row>
        <row r="11325">
          <cell r="A11325">
            <v>0</v>
          </cell>
        </row>
        <row r="11326">
          <cell r="A11326">
            <v>0</v>
          </cell>
        </row>
        <row r="11327">
          <cell r="A11327">
            <v>0</v>
          </cell>
        </row>
        <row r="11328">
          <cell r="A11328">
            <v>0</v>
          </cell>
        </row>
        <row r="11329">
          <cell r="A11329">
            <v>0</v>
          </cell>
        </row>
        <row r="11330">
          <cell r="A11330">
            <v>0</v>
          </cell>
        </row>
        <row r="11331">
          <cell r="A11331">
            <v>0</v>
          </cell>
        </row>
        <row r="11332">
          <cell r="A11332">
            <v>0</v>
          </cell>
        </row>
        <row r="11333">
          <cell r="A11333">
            <v>0</v>
          </cell>
        </row>
        <row r="11334">
          <cell r="A11334">
            <v>0</v>
          </cell>
        </row>
        <row r="11335">
          <cell r="A11335">
            <v>0</v>
          </cell>
        </row>
        <row r="11336">
          <cell r="A11336">
            <v>0</v>
          </cell>
        </row>
        <row r="11337">
          <cell r="A11337">
            <v>0</v>
          </cell>
        </row>
        <row r="11338">
          <cell r="A11338">
            <v>0</v>
          </cell>
        </row>
        <row r="11339">
          <cell r="A11339">
            <v>0</v>
          </cell>
        </row>
        <row r="11340">
          <cell r="A11340">
            <v>0</v>
          </cell>
        </row>
        <row r="11341">
          <cell r="A11341">
            <v>0</v>
          </cell>
        </row>
        <row r="11342">
          <cell r="A11342">
            <v>0</v>
          </cell>
        </row>
        <row r="11343">
          <cell r="A11343">
            <v>0</v>
          </cell>
        </row>
        <row r="11344">
          <cell r="A11344">
            <v>0</v>
          </cell>
        </row>
        <row r="11345">
          <cell r="A11345">
            <v>0</v>
          </cell>
        </row>
        <row r="11346">
          <cell r="A11346">
            <v>0</v>
          </cell>
        </row>
        <row r="11347">
          <cell r="A11347">
            <v>0</v>
          </cell>
        </row>
        <row r="11348">
          <cell r="A11348">
            <v>0</v>
          </cell>
        </row>
        <row r="11349">
          <cell r="A11349">
            <v>0</v>
          </cell>
        </row>
        <row r="11350">
          <cell r="A11350">
            <v>0</v>
          </cell>
        </row>
        <row r="11351">
          <cell r="A11351">
            <v>0</v>
          </cell>
        </row>
        <row r="11352">
          <cell r="A11352">
            <v>0</v>
          </cell>
        </row>
        <row r="11353">
          <cell r="A11353">
            <v>0</v>
          </cell>
        </row>
        <row r="11354">
          <cell r="A11354">
            <v>0</v>
          </cell>
        </row>
        <row r="11355">
          <cell r="A11355">
            <v>0</v>
          </cell>
        </row>
        <row r="11356">
          <cell r="A11356">
            <v>0</v>
          </cell>
        </row>
        <row r="11357">
          <cell r="A11357">
            <v>0</v>
          </cell>
        </row>
        <row r="11358">
          <cell r="A11358">
            <v>0</v>
          </cell>
        </row>
        <row r="11359">
          <cell r="A11359">
            <v>0</v>
          </cell>
        </row>
        <row r="11360">
          <cell r="A11360">
            <v>0</v>
          </cell>
        </row>
        <row r="11361">
          <cell r="A11361">
            <v>0</v>
          </cell>
        </row>
        <row r="11362">
          <cell r="A11362">
            <v>0</v>
          </cell>
        </row>
        <row r="11363">
          <cell r="A11363">
            <v>0</v>
          </cell>
        </row>
        <row r="11364">
          <cell r="A11364">
            <v>0</v>
          </cell>
        </row>
        <row r="11365">
          <cell r="A11365">
            <v>0</v>
          </cell>
        </row>
        <row r="11366">
          <cell r="A11366">
            <v>0</v>
          </cell>
        </row>
        <row r="11367">
          <cell r="A11367">
            <v>0</v>
          </cell>
        </row>
        <row r="11368">
          <cell r="A11368">
            <v>0</v>
          </cell>
        </row>
        <row r="11369">
          <cell r="A11369">
            <v>0</v>
          </cell>
        </row>
        <row r="11370">
          <cell r="A11370">
            <v>0</v>
          </cell>
        </row>
        <row r="11371">
          <cell r="A11371">
            <v>0</v>
          </cell>
        </row>
        <row r="11372">
          <cell r="A11372">
            <v>0</v>
          </cell>
        </row>
        <row r="11373">
          <cell r="A11373">
            <v>0</v>
          </cell>
        </row>
        <row r="11374">
          <cell r="A11374">
            <v>0</v>
          </cell>
        </row>
        <row r="11375">
          <cell r="A11375">
            <v>0</v>
          </cell>
        </row>
        <row r="11376">
          <cell r="A11376">
            <v>0</v>
          </cell>
        </row>
        <row r="11377">
          <cell r="A11377">
            <v>0</v>
          </cell>
        </row>
        <row r="11378">
          <cell r="A11378">
            <v>0</v>
          </cell>
        </row>
        <row r="11379">
          <cell r="A11379">
            <v>0</v>
          </cell>
        </row>
        <row r="11380">
          <cell r="A11380">
            <v>0</v>
          </cell>
        </row>
        <row r="11381">
          <cell r="A11381">
            <v>0</v>
          </cell>
        </row>
        <row r="11382">
          <cell r="A11382">
            <v>0</v>
          </cell>
        </row>
        <row r="11383">
          <cell r="A11383">
            <v>0</v>
          </cell>
        </row>
        <row r="11384">
          <cell r="A11384">
            <v>0</v>
          </cell>
        </row>
        <row r="11385">
          <cell r="A11385">
            <v>0</v>
          </cell>
        </row>
        <row r="11386">
          <cell r="A11386">
            <v>0</v>
          </cell>
        </row>
        <row r="11387">
          <cell r="A11387">
            <v>0</v>
          </cell>
        </row>
        <row r="11388">
          <cell r="A11388">
            <v>0</v>
          </cell>
        </row>
        <row r="11389">
          <cell r="A11389">
            <v>0</v>
          </cell>
        </row>
        <row r="11390">
          <cell r="A11390">
            <v>0</v>
          </cell>
        </row>
        <row r="11391">
          <cell r="A11391">
            <v>0</v>
          </cell>
        </row>
        <row r="11392">
          <cell r="A11392">
            <v>0</v>
          </cell>
        </row>
        <row r="11393">
          <cell r="A11393">
            <v>0</v>
          </cell>
        </row>
        <row r="11394">
          <cell r="A11394">
            <v>0</v>
          </cell>
        </row>
        <row r="11395">
          <cell r="A11395">
            <v>0</v>
          </cell>
        </row>
        <row r="11396">
          <cell r="A11396">
            <v>0</v>
          </cell>
        </row>
        <row r="11397">
          <cell r="A11397">
            <v>0</v>
          </cell>
        </row>
        <row r="11398">
          <cell r="A11398">
            <v>0</v>
          </cell>
        </row>
        <row r="11399">
          <cell r="A11399">
            <v>0</v>
          </cell>
        </row>
        <row r="11400">
          <cell r="A11400">
            <v>0</v>
          </cell>
        </row>
        <row r="11401">
          <cell r="A11401">
            <v>0</v>
          </cell>
        </row>
        <row r="11402">
          <cell r="A11402">
            <v>0</v>
          </cell>
        </row>
        <row r="11403">
          <cell r="A11403">
            <v>0</v>
          </cell>
        </row>
        <row r="11404">
          <cell r="A11404">
            <v>0</v>
          </cell>
        </row>
        <row r="11405">
          <cell r="A11405">
            <v>0</v>
          </cell>
        </row>
        <row r="11406">
          <cell r="A11406">
            <v>0</v>
          </cell>
        </row>
        <row r="11407">
          <cell r="A11407">
            <v>0</v>
          </cell>
        </row>
        <row r="11408">
          <cell r="A11408">
            <v>0</v>
          </cell>
        </row>
        <row r="11409">
          <cell r="A11409">
            <v>0</v>
          </cell>
        </row>
        <row r="11410">
          <cell r="A11410">
            <v>0</v>
          </cell>
        </row>
        <row r="11411">
          <cell r="A11411">
            <v>0</v>
          </cell>
        </row>
        <row r="11412">
          <cell r="A11412">
            <v>0</v>
          </cell>
        </row>
        <row r="11413">
          <cell r="A11413">
            <v>0</v>
          </cell>
        </row>
        <row r="11414">
          <cell r="A11414">
            <v>0</v>
          </cell>
        </row>
        <row r="11415">
          <cell r="A11415">
            <v>0</v>
          </cell>
        </row>
        <row r="11416">
          <cell r="A11416">
            <v>0</v>
          </cell>
        </row>
        <row r="11417">
          <cell r="A11417">
            <v>0</v>
          </cell>
        </row>
        <row r="11418">
          <cell r="A11418">
            <v>0</v>
          </cell>
        </row>
        <row r="11419">
          <cell r="A11419">
            <v>0</v>
          </cell>
        </row>
        <row r="11420">
          <cell r="A11420">
            <v>0</v>
          </cell>
        </row>
        <row r="11421">
          <cell r="A11421">
            <v>0</v>
          </cell>
        </row>
        <row r="11422">
          <cell r="A11422">
            <v>0</v>
          </cell>
        </row>
        <row r="11423">
          <cell r="A11423">
            <v>0</v>
          </cell>
        </row>
        <row r="11424">
          <cell r="A11424">
            <v>0</v>
          </cell>
        </row>
        <row r="11425">
          <cell r="A11425">
            <v>0</v>
          </cell>
        </row>
        <row r="11426">
          <cell r="A11426">
            <v>0</v>
          </cell>
        </row>
        <row r="11427">
          <cell r="A11427">
            <v>0</v>
          </cell>
        </row>
        <row r="11428">
          <cell r="A11428">
            <v>0</v>
          </cell>
        </row>
        <row r="11429">
          <cell r="A11429">
            <v>0</v>
          </cell>
        </row>
        <row r="11430">
          <cell r="A11430">
            <v>0</v>
          </cell>
        </row>
        <row r="11431">
          <cell r="A11431">
            <v>0</v>
          </cell>
        </row>
        <row r="11432">
          <cell r="A11432">
            <v>0</v>
          </cell>
        </row>
        <row r="11433">
          <cell r="A11433">
            <v>0</v>
          </cell>
        </row>
        <row r="11434">
          <cell r="A11434">
            <v>0</v>
          </cell>
        </row>
        <row r="11435">
          <cell r="A11435">
            <v>0</v>
          </cell>
        </row>
        <row r="11436">
          <cell r="A11436">
            <v>0</v>
          </cell>
        </row>
        <row r="11437">
          <cell r="A11437">
            <v>0</v>
          </cell>
        </row>
        <row r="11438">
          <cell r="A11438">
            <v>0</v>
          </cell>
        </row>
        <row r="11439">
          <cell r="A11439">
            <v>0</v>
          </cell>
        </row>
        <row r="11440">
          <cell r="A11440">
            <v>0</v>
          </cell>
        </row>
        <row r="11441">
          <cell r="A11441">
            <v>0</v>
          </cell>
        </row>
        <row r="11442">
          <cell r="A11442">
            <v>0</v>
          </cell>
        </row>
        <row r="11443">
          <cell r="A11443">
            <v>0</v>
          </cell>
        </row>
        <row r="11444">
          <cell r="A11444">
            <v>0</v>
          </cell>
        </row>
        <row r="11445">
          <cell r="A11445">
            <v>0</v>
          </cell>
        </row>
        <row r="11446">
          <cell r="A11446">
            <v>0</v>
          </cell>
        </row>
        <row r="11447">
          <cell r="A11447">
            <v>0</v>
          </cell>
        </row>
        <row r="11448">
          <cell r="A11448">
            <v>0</v>
          </cell>
        </row>
        <row r="11449">
          <cell r="A11449">
            <v>0</v>
          </cell>
        </row>
        <row r="11450">
          <cell r="A11450">
            <v>0</v>
          </cell>
        </row>
        <row r="11451">
          <cell r="A11451">
            <v>0</v>
          </cell>
        </row>
        <row r="11452">
          <cell r="A11452">
            <v>0</v>
          </cell>
        </row>
        <row r="11453">
          <cell r="A11453">
            <v>0</v>
          </cell>
        </row>
        <row r="11454">
          <cell r="A11454">
            <v>0</v>
          </cell>
        </row>
        <row r="11455">
          <cell r="A11455">
            <v>0</v>
          </cell>
        </row>
        <row r="11456">
          <cell r="A11456">
            <v>0</v>
          </cell>
        </row>
        <row r="11457">
          <cell r="A11457">
            <v>0</v>
          </cell>
        </row>
        <row r="11458">
          <cell r="A11458">
            <v>0</v>
          </cell>
        </row>
        <row r="11459">
          <cell r="A11459">
            <v>0</v>
          </cell>
        </row>
        <row r="11460">
          <cell r="A11460">
            <v>0</v>
          </cell>
        </row>
        <row r="11461">
          <cell r="A11461">
            <v>0</v>
          </cell>
        </row>
        <row r="11462">
          <cell r="A11462">
            <v>0</v>
          </cell>
        </row>
        <row r="11463">
          <cell r="A11463">
            <v>0</v>
          </cell>
        </row>
        <row r="11464">
          <cell r="A11464">
            <v>0</v>
          </cell>
        </row>
        <row r="11465">
          <cell r="A11465">
            <v>0</v>
          </cell>
        </row>
        <row r="11466">
          <cell r="A11466">
            <v>0</v>
          </cell>
        </row>
        <row r="11467">
          <cell r="A11467">
            <v>0</v>
          </cell>
        </row>
        <row r="11468">
          <cell r="A11468">
            <v>0</v>
          </cell>
        </row>
        <row r="11469">
          <cell r="A11469">
            <v>0</v>
          </cell>
        </row>
        <row r="11470">
          <cell r="A11470">
            <v>0</v>
          </cell>
        </row>
        <row r="11471">
          <cell r="A11471">
            <v>0</v>
          </cell>
        </row>
        <row r="11472">
          <cell r="A11472">
            <v>0</v>
          </cell>
        </row>
        <row r="11473">
          <cell r="A11473">
            <v>0</v>
          </cell>
        </row>
        <row r="11474">
          <cell r="A11474">
            <v>0</v>
          </cell>
        </row>
        <row r="11475">
          <cell r="A11475">
            <v>0</v>
          </cell>
        </row>
        <row r="11476">
          <cell r="A11476">
            <v>0</v>
          </cell>
        </row>
        <row r="11477">
          <cell r="A11477">
            <v>0</v>
          </cell>
        </row>
        <row r="11478">
          <cell r="A11478">
            <v>0</v>
          </cell>
        </row>
        <row r="11479">
          <cell r="A11479">
            <v>0</v>
          </cell>
        </row>
        <row r="11480">
          <cell r="A11480">
            <v>0</v>
          </cell>
        </row>
        <row r="11481">
          <cell r="A11481">
            <v>0</v>
          </cell>
        </row>
        <row r="11482">
          <cell r="A11482">
            <v>0</v>
          </cell>
        </row>
        <row r="11483">
          <cell r="A11483">
            <v>0</v>
          </cell>
        </row>
        <row r="11484">
          <cell r="A11484">
            <v>0</v>
          </cell>
        </row>
        <row r="11485">
          <cell r="A11485">
            <v>0</v>
          </cell>
        </row>
        <row r="11486">
          <cell r="A11486">
            <v>0</v>
          </cell>
        </row>
        <row r="11487">
          <cell r="A11487">
            <v>0</v>
          </cell>
        </row>
        <row r="11488">
          <cell r="A11488">
            <v>0</v>
          </cell>
        </row>
        <row r="11489">
          <cell r="A11489">
            <v>0</v>
          </cell>
        </row>
        <row r="11490">
          <cell r="A11490">
            <v>0</v>
          </cell>
        </row>
        <row r="11491">
          <cell r="A11491">
            <v>0</v>
          </cell>
        </row>
        <row r="11492">
          <cell r="A11492">
            <v>0</v>
          </cell>
        </row>
        <row r="11493">
          <cell r="A11493">
            <v>0</v>
          </cell>
        </row>
        <row r="11494">
          <cell r="A11494">
            <v>0</v>
          </cell>
        </row>
        <row r="11495">
          <cell r="A11495">
            <v>0</v>
          </cell>
        </row>
        <row r="11496">
          <cell r="A11496">
            <v>0</v>
          </cell>
        </row>
        <row r="11497">
          <cell r="A11497">
            <v>0</v>
          </cell>
        </row>
        <row r="11498">
          <cell r="A11498">
            <v>0</v>
          </cell>
        </row>
        <row r="11499">
          <cell r="A11499">
            <v>0</v>
          </cell>
        </row>
        <row r="11500">
          <cell r="A11500">
            <v>0</v>
          </cell>
        </row>
        <row r="11501">
          <cell r="A11501">
            <v>0</v>
          </cell>
        </row>
        <row r="11502">
          <cell r="A11502">
            <v>0</v>
          </cell>
        </row>
        <row r="11503">
          <cell r="A11503">
            <v>0</v>
          </cell>
        </row>
        <row r="11504">
          <cell r="A11504">
            <v>0</v>
          </cell>
        </row>
        <row r="11505">
          <cell r="A11505">
            <v>0</v>
          </cell>
        </row>
        <row r="11506">
          <cell r="A11506">
            <v>0</v>
          </cell>
        </row>
        <row r="11507">
          <cell r="A11507">
            <v>0</v>
          </cell>
        </row>
        <row r="11508">
          <cell r="A11508">
            <v>0</v>
          </cell>
        </row>
        <row r="11509">
          <cell r="A11509">
            <v>0</v>
          </cell>
        </row>
        <row r="11510">
          <cell r="A11510">
            <v>0</v>
          </cell>
        </row>
        <row r="11511">
          <cell r="A11511">
            <v>0</v>
          </cell>
        </row>
        <row r="11512">
          <cell r="A11512">
            <v>0</v>
          </cell>
        </row>
        <row r="11513">
          <cell r="A11513">
            <v>0</v>
          </cell>
        </row>
        <row r="11514">
          <cell r="A11514">
            <v>0</v>
          </cell>
        </row>
        <row r="11515">
          <cell r="A11515">
            <v>0</v>
          </cell>
        </row>
        <row r="11516">
          <cell r="A11516">
            <v>0</v>
          </cell>
        </row>
        <row r="11517">
          <cell r="A11517">
            <v>0</v>
          </cell>
        </row>
        <row r="11518">
          <cell r="A11518">
            <v>0</v>
          </cell>
        </row>
        <row r="11519">
          <cell r="A11519">
            <v>0</v>
          </cell>
        </row>
        <row r="11520">
          <cell r="A11520">
            <v>0</v>
          </cell>
        </row>
        <row r="11521">
          <cell r="A11521">
            <v>0</v>
          </cell>
        </row>
        <row r="11522">
          <cell r="A11522">
            <v>0</v>
          </cell>
        </row>
        <row r="11523">
          <cell r="A11523">
            <v>0</v>
          </cell>
        </row>
        <row r="11524">
          <cell r="A11524">
            <v>0</v>
          </cell>
        </row>
        <row r="11525">
          <cell r="A11525">
            <v>0</v>
          </cell>
        </row>
        <row r="11526">
          <cell r="A11526">
            <v>0</v>
          </cell>
        </row>
        <row r="11527">
          <cell r="A11527">
            <v>0</v>
          </cell>
        </row>
        <row r="11528">
          <cell r="A11528">
            <v>0</v>
          </cell>
        </row>
        <row r="11529">
          <cell r="A11529">
            <v>0</v>
          </cell>
        </row>
        <row r="11530">
          <cell r="A11530">
            <v>0</v>
          </cell>
        </row>
        <row r="11531">
          <cell r="A11531">
            <v>0</v>
          </cell>
        </row>
        <row r="11532">
          <cell r="A11532">
            <v>0</v>
          </cell>
        </row>
        <row r="11533">
          <cell r="A11533">
            <v>0</v>
          </cell>
        </row>
        <row r="11534">
          <cell r="A11534">
            <v>0</v>
          </cell>
        </row>
        <row r="11535">
          <cell r="A11535">
            <v>0</v>
          </cell>
        </row>
        <row r="11536">
          <cell r="A11536">
            <v>0</v>
          </cell>
        </row>
        <row r="11537">
          <cell r="A11537">
            <v>0</v>
          </cell>
        </row>
        <row r="11538">
          <cell r="A11538">
            <v>0</v>
          </cell>
        </row>
        <row r="11539">
          <cell r="A11539">
            <v>0</v>
          </cell>
        </row>
        <row r="11540">
          <cell r="A11540">
            <v>0</v>
          </cell>
        </row>
        <row r="11541">
          <cell r="A11541">
            <v>0</v>
          </cell>
        </row>
        <row r="11542">
          <cell r="A11542">
            <v>0</v>
          </cell>
        </row>
        <row r="11543">
          <cell r="A11543">
            <v>0</v>
          </cell>
        </row>
        <row r="11544">
          <cell r="A11544">
            <v>0</v>
          </cell>
        </row>
        <row r="11545">
          <cell r="A11545">
            <v>0</v>
          </cell>
        </row>
        <row r="11546">
          <cell r="A11546">
            <v>0</v>
          </cell>
        </row>
        <row r="11547">
          <cell r="A11547">
            <v>0</v>
          </cell>
        </row>
        <row r="11548">
          <cell r="A11548">
            <v>0</v>
          </cell>
        </row>
        <row r="11549">
          <cell r="A11549">
            <v>0</v>
          </cell>
        </row>
        <row r="11550">
          <cell r="A11550">
            <v>0</v>
          </cell>
        </row>
        <row r="11551">
          <cell r="A11551">
            <v>0</v>
          </cell>
        </row>
        <row r="11552">
          <cell r="A11552">
            <v>0</v>
          </cell>
        </row>
        <row r="11553">
          <cell r="A11553">
            <v>0</v>
          </cell>
        </row>
        <row r="11554">
          <cell r="A1155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346"/>
  <sheetViews>
    <sheetView topLeftCell="A44" zoomScale="94" zoomScaleNormal="94" workbookViewId="0">
      <selection activeCell="A49" sqref="A49:B49"/>
    </sheetView>
  </sheetViews>
  <sheetFormatPr baseColWidth="10" defaultRowHeight="15.75" x14ac:dyDescent="0.25"/>
  <cols>
    <col min="1" max="1" width="6.625" style="2" customWidth="1"/>
    <col min="2" max="2" width="12.75" style="2" customWidth="1"/>
    <col min="3" max="3" width="6.125" style="2" customWidth="1"/>
    <col min="4" max="4" width="29.875" style="2" customWidth="1"/>
    <col min="5" max="5" width="6.5" style="2" customWidth="1"/>
    <col min="6" max="6" width="11" style="2"/>
    <col min="7" max="7" width="11.75" style="2" customWidth="1"/>
    <col min="8" max="16384" width="11" style="2"/>
  </cols>
  <sheetData>
    <row r="2" spans="1:7" s="1" customFormat="1" x14ac:dyDescent="0.25">
      <c r="A2" s="192" t="s">
        <v>692</v>
      </c>
      <c r="B2" s="192"/>
      <c r="C2" s="192"/>
      <c r="D2" s="192"/>
      <c r="E2" s="192"/>
      <c r="F2" s="192"/>
      <c r="G2" s="192"/>
    </row>
    <row r="3" spans="1:7" s="1" customFormat="1" x14ac:dyDescent="0.25">
      <c r="A3" s="192" t="s">
        <v>63</v>
      </c>
      <c r="B3" s="192"/>
      <c r="C3" s="192"/>
      <c r="D3" s="192"/>
      <c r="E3" s="192"/>
      <c r="F3" s="192"/>
      <c r="G3" s="192"/>
    </row>
    <row r="4" spans="1:7" s="1" customFormat="1" x14ac:dyDescent="0.25">
      <c r="A4" s="192" t="s">
        <v>614</v>
      </c>
      <c r="B4" s="192"/>
      <c r="C4" s="192"/>
      <c r="D4" s="192"/>
      <c r="E4" s="192"/>
      <c r="F4" s="192"/>
      <c r="G4" s="192"/>
    </row>
    <row r="5" spans="1:7" x14ac:dyDescent="0.25">
      <c r="B5" s="3"/>
    </row>
    <row r="6" spans="1:7" ht="15.75" customHeight="1" x14ac:dyDescent="0.25">
      <c r="A6" s="186" t="s">
        <v>936</v>
      </c>
      <c r="B6" s="186"/>
      <c r="C6" s="186"/>
      <c r="D6" s="186"/>
      <c r="E6" s="186"/>
      <c r="F6" s="186"/>
      <c r="G6" s="186"/>
    </row>
    <row r="7" spans="1:7" ht="15.75" customHeight="1" x14ac:dyDescent="0.25">
      <c r="A7" s="206" t="s">
        <v>938</v>
      </c>
      <c r="B7" s="206"/>
      <c r="C7" s="206"/>
      <c r="D7" s="206"/>
      <c r="E7" s="206"/>
      <c r="F7" s="206"/>
      <c r="G7" s="206"/>
    </row>
    <row r="8" spans="1:7" ht="10.5" customHeight="1" x14ac:dyDescent="0.25"/>
    <row r="9" spans="1:7" ht="48" customHeight="1" x14ac:dyDescent="0.25">
      <c r="A9" s="207" t="s">
        <v>691</v>
      </c>
      <c r="B9" s="207"/>
      <c r="C9" s="207"/>
      <c r="D9" s="207"/>
      <c r="E9" s="207"/>
      <c r="F9" s="207"/>
      <c r="G9" s="207"/>
    </row>
    <row r="10" spans="1:7" ht="10.5" customHeight="1" x14ac:dyDescent="0.25"/>
    <row r="11" spans="1:7" ht="44.25" customHeight="1" x14ac:dyDescent="0.25">
      <c r="A11" s="208" t="s">
        <v>693</v>
      </c>
      <c r="B11" s="208"/>
      <c r="C11" s="208"/>
      <c r="D11" s="208"/>
      <c r="E11" s="208"/>
      <c r="F11" s="208"/>
      <c r="G11" s="208"/>
    </row>
    <row r="12" spans="1:7" ht="8.25" customHeight="1" x14ac:dyDescent="0.25"/>
    <row r="13" spans="1:7" ht="15.75" customHeight="1" x14ac:dyDescent="0.25">
      <c r="A13" s="207" t="s">
        <v>0</v>
      </c>
      <c r="B13" s="207"/>
      <c r="C13" s="207"/>
      <c r="D13" s="207"/>
      <c r="E13" s="207"/>
      <c r="F13" s="207"/>
      <c r="G13" s="207"/>
    </row>
    <row r="14" spans="1:7" ht="6.75" customHeight="1" x14ac:dyDescent="0.25"/>
    <row r="15" spans="1:7" ht="34.5" customHeight="1" x14ac:dyDescent="0.25">
      <c r="A15" s="209" t="s">
        <v>939</v>
      </c>
      <c r="B15" s="209"/>
      <c r="C15" s="209"/>
      <c r="D15" s="209"/>
      <c r="E15" s="209"/>
      <c r="F15" s="209"/>
      <c r="G15" s="209"/>
    </row>
    <row r="16" spans="1:7" ht="9.75" customHeight="1" x14ac:dyDescent="0.25">
      <c r="A16" s="32"/>
      <c r="B16" s="33"/>
      <c r="C16" s="33"/>
    </row>
    <row r="17" spans="1:7" ht="99" customHeight="1" x14ac:dyDescent="0.25">
      <c r="A17" s="209" t="s">
        <v>940</v>
      </c>
      <c r="B17" s="209"/>
      <c r="C17" s="209"/>
      <c r="D17" s="209"/>
      <c r="E17" s="209"/>
      <c r="F17" s="209"/>
      <c r="G17" s="209"/>
    </row>
    <row r="18" spans="1:7" ht="12" customHeight="1" x14ac:dyDescent="0.25">
      <c r="A18" s="32"/>
      <c r="B18" s="33"/>
      <c r="C18" s="33"/>
    </row>
    <row r="19" spans="1:7" s="15" customFormat="1" ht="105.75" customHeight="1" x14ac:dyDescent="0.25">
      <c r="A19" s="210" t="s">
        <v>941</v>
      </c>
      <c r="B19" s="210"/>
      <c r="C19" s="210"/>
      <c r="D19" s="210"/>
      <c r="E19" s="210"/>
      <c r="F19" s="210"/>
      <c r="G19" s="210"/>
    </row>
    <row r="20" spans="1:7" ht="10.5" customHeight="1" x14ac:dyDescent="0.25">
      <c r="A20" s="4"/>
      <c r="B20" s="5"/>
      <c r="C20" s="5"/>
    </row>
    <row r="21" spans="1:7" ht="36.75" customHeight="1" x14ac:dyDescent="0.25">
      <c r="A21" s="211" t="s">
        <v>615</v>
      </c>
      <c r="B21" s="211"/>
      <c r="C21" s="211"/>
      <c r="D21" s="211"/>
      <c r="E21" s="211"/>
      <c r="F21" s="211"/>
      <c r="G21" s="211"/>
    </row>
    <row r="22" spans="1:7" ht="11.25" customHeight="1" x14ac:dyDescent="0.25">
      <c r="A22" s="4"/>
      <c r="B22" s="5"/>
      <c r="C22" s="6"/>
    </row>
    <row r="23" spans="1:7" ht="91.5" customHeight="1" x14ac:dyDescent="0.25">
      <c r="A23" s="211" t="s">
        <v>695</v>
      </c>
      <c r="B23" s="211"/>
      <c r="C23" s="211"/>
      <c r="D23" s="211"/>
      <c r="E23" s="211"/>
      <c r="F23" s="211"/>
      <c r="G23" s="211"/>
    </row>
    <row r="24" spans="1:7" ht="6" customHeight="1" x14ac:dyDescent="0.25">
      <c r="A24" s="34"/>
      <c r="B24" s="35"/>
      <c r="C24" s="35"/>
    </row>
    <row r="25" spans="1:7" ht="82.5" customHeight="1" x14ac:dyDescent="0.25">
      <c r="A25" s="210" t="s">
        <v>150</v>
      </c>
      <c r="B25" s="210"/>
      <c r="C25" s="210"/>
      <c r="D25" s="210"/>
      <c r="E25" s="210"/>
      <c r="F25" s="210"/>
      <c r="G25" s="210"/>
    </row>
    <row r="26" spans="1:7" ht="11.25" customHeight="1" x14ac:dyDescent="0.25">
      <c r="A26" s="210"/>
      <c r="B26" s="210"/>
      <c r="C26" s="210"/>
    </row>
    <row r="27" spans="1:7" ht="69" customHeight="1" x14ac:dyDescent="0.25">
      <c r="A27" s="210" t="s">
        <v>151</v>
      </c>
      <c r="B27" s="210"/>
      <c r="C27" s="210"/>
      <c r="D27" s="210"/>
      <c r="E27" s="210"/>
      <c r="F27" s="210"/>
      <c r="G27" s="210"/>
    </row>
    <row r="28" spans="1:7" ht="10.5" customHeight="1" x14ac:dyDescent="0.25">
      <c r="A28" s="210"/>
      <c r="B28" s="210"/>
      <c r="C28" s="210"/>
    </row>
    <row r="29" spans="1:7" ht="52.5" customHeight="1" x14ac:dyDescent="0.25">
      <c r="A29" s="210" t="s">
        <v>152</v>
      </c>
      <c r="B29" s="210"/>
      <c r="C29" s="210"/>
      <c r="D29" s="210"/>
      <c r="E29" s="210"/>
      <c r="F29" s="210"/>
      <c r="G29" s="210"/>
    </row>
    <row r="30" spans="1:7" ht="5.25" customHeight="1" x14ac:dyDescent="0.25">
      <c r="A30" s="4"/>
      <c r="B30" s="5"/>
      <c r="C30" s="5"/>
    </row>
    <row r="31" spans="1:7" ht="49.5" customHeight="1" x14ac:dyDescent="0.25">
      <c r="A31" s="213" t="s">
        <v>153</v>
      </c>
      <c r="B31" s="213"/>
      <c r="C31" s="213"/>
      <c r="D31" s="213"/>
      <c r="E31" s="213"/>
      <c r="F31" s="213"/>
      <c r="G31" s="213"/>
    </row>
    <row r="32" spans="1:7" ht="7.5" customHeight="1" x14ac:dyDescent="0.25">
      <c r="A32" s="7"/>
      <c r="B32" s="5"/>
      <c r="C32" s="5"/>
    </row>
    <row r="33" spans="1:7" ht="48" customHeight="1" x14ac:dyDescent="0.25">
      <c r="A33" s="213" t="s">
        <v>154</v>
      </c>
      <c r="B33" s="213"/>
      <c r="C33" s="213"/>
      <c r="D33" s="213"/>
      <c r="E33" s="213"/>
      <c r="F33" s="213"/>
      <c r="G33" s="213"/>
    </row>
    <row r="34" spans="1:7" ht="3.75" customHeight="1" x14ac:dyDescent="0.25">
      <c r="A34" s="7"/>
      <c r="B34" s="5"/>
      <c r="C34" s="5"/>
    </row>
    <row r="35" spans="1:7" ht="34.5" customHeight="1" x14ac:dyDescent="0.25">
      <c r="A35" s="213" t="s">
        <v>155</v>
      </c>
      <c r="B35" s="213"/>
      <c r="C35" s="213"/>
      <c r="D35" s="213"/>
      <c r="E35" s="213"/>
      <c r="F35" s="213"/>
      <c r="G35" s="213"/>
    </row>
    <row r="36" spans="1:7" ht="4.5" customHeight="1" x14ac:dyDescent="0.25"/>
    <row r="37" spans="1:7" ht="18.75" customHeight="1" x14ac:dyDescent="0.25">
      <c r="A37" s="220" t="s">
        <v>694</v>
      </c>
      <c r="B37" s="220"/>
      <c r="C37" s="220"/>
      <c r="D37" s="220"/>
      <c r="E37" s="220"/>
      <c r="F37" s="220"/>
      <c r="G37" s="220"/>
    </row>
    <row r="38" spans="1:7" ht="7.5" customHeight="1" x14ac:dyDescent="0.25"/>
    <row r="39" spans="1:7" ht="15.75" customHeight="1" x14ac:dyDescent="0.25">
      <c r="A39" s="207" t="s">
        <v>1</v>
      </c>
      <c r="B39" s="207"/>
      <c r="C39" s="207"/>
      <c r="D39" s="207"/>
      <c r="E39" s="207"/>
      <c r="F39" s="207"/>
      <c r="G39" s="207"/>
    </row>
    <row r="40" spans="1:7" ht="11.25" customHeight="1" x14ac:dyDescent="0.25"/>
    <row r="41" spans="1:7" ht="88.5" customHeight="1" x14ac:dyDescent="0.25">
      <c r="A41" s="210" t="s">
        <v>696</v>
      </c>
      <c r="B41" s="210"/>
      <c r="C41" s="210"/>
      <c r="D41" s="210"/>
      <c r="E41" s="210"/>
      <c r="F41" s="210"/>
      <c r="G41" s="210"/>
    </row>
    <row r="42" spans="1:7" x14ac:dyDescent="0.25">
      <c r="C42" s="8"/>
    </row>
    <row r="43" spans="1:7" x14ac:dyDescent="0.25">
      <c r="C43" s="8"/>
    </row>
    <row r="44" spans="1:7" x14ac:dyDescent="0.25">
      <c r="C44" s="8"/>
    </row>
    <row r="45" spans="1:7" x14ac:dyDescent="0.25">
      <c r="A45" s="219" t="s">
        <v>2</v>
      </c>
      <c r="B45" s="219"/>
      <c r="C45" s="219"/>
      <c r="D45" s="219"/>
      <c r="E45" s="219"/>
      <c r="F45" s="219"/>
      <c r="G45" s="219"/>
    </row>
    <row r="46" spans="1:7" ht="10.5" customHeight="1" x14ac:dyDescent="0.25">
      <c r="A46" s="9"/>
      <c r="B46" s="9"/>
      <c r="C46" s="9"/>
    </row>
    <row r="47" spans="1:7" s="1" customFormat="1" x14ac:dyDescent="0.25">
      <c r="A47" s="214" t="s">
        <v>3</v>
      </c>
      <c r="B47" s="214"/>
      <c r="C47" s="221" t="s">
        <v>64</v>
      </c>
      <c r="D47" s="221"/>
      <c r="E47" s="194" t="s">
        <v>4</v>
      </c>
      <c r="F47" s="194"/>
      <c r="G47" s="194"/>
    </row>
    <row r="48" spans="1:7" ht="12" customHeight="1" x14ac:dyDescent="0.25"/>
    <row r="49" spans="1:7" s="1" customFormat="1" x14ac:dyDescent="0.25">
      <c r="A49" s="192" t="s">
        <v>65</v>
      </c>
      <c r="B49" s="192"/>
      <c r="C49" s="192" t="s">
        <v>66</v>
      </c>
      <c r="D49" s="192"/>
      <c r="E49" s="195">
        <f>E50+E54</f>
        <v>16388798741.188702</v>
      </c>
      <c r="F49" s="195"/>
      <c r="G49" s="195"/>
    </row>
    <row r="50" spans="1:7" x14ac:dyDescent="0.25">
      <c r="A50" s="192" t="s">
        <v>67</v>
      </c>
      <c r="B50" s="192"/>
      <c r="C50" s="192" t="s">
        <v>68</v>
      </c>
      <c r="D50" s="192"/>
      <c r="E50" s="196">
        <f>E51+E52</f>
        <v>16383798741.188702</v>
      </c>
      <c r="F50" s="196"/>
      <c r="G50" s="196"/>
    </row>
    <row r="51" spans="1:7" x14ac:dyDescent="0.25">
      <c r="A51" s="198" t="s">
        <v>69</v>
      </c>
      <c r="B51" s="198"/>
      <c r="C51" s="198" t="s">
        <v>70</v>
      </c>
      <c r="D51" s="198"/>
      <c r="E51" s="197">
        <v>485132333.22399998</v>
      </c>
      <c r="F51" s="197"/>
      <c r="G51" s="197"/>
    </row>
    <row r="52" spans="1:7" x14ac:dyDescent="0.25">
      <c r="A52" s="198" t="s">
        <v>71</v>
      </c>
      <c r="B52" s="198"/>
      <c r="C52" s="198" t="s">
        <v>72</v>
      </c>
      <c r="D52" s="198"/>
      <c r="E52" s="197">
        <v>15898666407.964701</v>
      </c>
      <c r="F52" s="197"/>
      <c r="G52" s="197"/>
    </row>
    <row r="53" spans="1:7" ht="9" customHeight="1" x14ac:dyDescent="0.25">
      <c r="E53" s="38"/>
    </row>
    <row r="54" spans="1:7" s="1" customFormat="1" x14ac:dyDescent="0.25">
      <c r="A54" s="192" t="s">
        <v>73</v>
      </c>
      <c r="B54" s="192"/>
      <c r="C54" s="192" t="s">
        <v>74</v>
      </c>
      <c r="D54" s="192"/>
      <c r="E54" s="195">
        <v>5000000</v>
      </c>
      <c r="F54" s="195"/>
      <c r="G54" s="195"/>
    </row>
    <row r="55" spans="1:7" ht="11.25" customHeight="1" x14ac:dyDescent="0.25"/>
    <row r="56" spans="1:7" ht="91.5" customHeight="1" x14ac:dyDescent="0.25">
      <c r="A56" s="212" t="s">
        <v>697</v>
      </c>
      <c r="B56" s="212"/>
      <c r="C56" s="212"/>
      <c r="D56" s="212"/>
      <c r="E56" s="212"/>
      <c r="F56" s="212"/>
      <c r="G56" s="212"/>
    </row>
    <row r="57" spans="1:7" ht="10.5" customHeight="1" x14ac:dyDescent="0.25"/>
    <row r="58" spans="1:7" s="1" customFormat="1" x14ac:dyDescent="0.25">
      <c r="A58" s="39" t="s">
        <v>3</v>
      </c>
      <c r="B58" s="40"/>
      <c r="C58" s="193" t="s">
        <v>8</v>
      </c>
      <c r="D58" s="193"/>
      <c r="E58" s="193" t="s">
        <v>16</v>
      </c>
      <c r="F58" s="193"/>
      <c r="G58" s="193"/>
    </row>
    <row r="59" spans="1:7" x14ac:dyDescent="0.25">
      <c r="A59" s="226" t="s">
        <v>75</v>
      </c>
      <c r="B59" s="227"/>
      <c r="C59" s="223" t="s">
        <v>76</v>
      </c>
      <c r="D59" s="223"/>
      <c r="E59" s="199">
        <f>E60+E65+E67</f>
        <v>16388798741.188742</v>
      </c>
      <c r="F59" s="199"/>
      <c r="G59" s="199"/>
    </row>
    <row r="60" spans="1:7" x14ac:dyDescent="0.25">
      <c r="A60" s="191" t="s">
        <v>9</v>
      </c>
      <c r="B60" s="191"/>
      <c r="C60" s="224" t="s">
        <v>77</v>
      </c>
      <c r="D60" s="224"/>
      <c r="E60" s="200">
        <f>E61+E62+E63</f>
        <v>1897742074.976341</v>
      </c>
      <c r="F60" s="200"/>
      <c r="G60" s="200"/>
    </row>
    <row r="61" spans="1:7" x14ac:dyDescent="0.25">
      <c r="A61" s="11"/>
      <c r="C61" s="225" t="s">
        <v>78</v>
      </c>
      <c r="D61" s="225"/>
      <c r="E61" s="201">
        <v>1571429633.1010699</v>
      </c>
      <c r="F61" s="201"/>
      <c r="G61" s="201"/>
    </row>
    <row r="62" spans="1:7" x14ac:dyDescent="0.25">
      <c r="A62" s="11"/>
      <c r="C62" s="225" t="s">
        <v>79</v>
      </c>
      <c r="D62" s="225"/>
      <c r="E62" s="201">
        <v>188058469.37527099</v>
      </c>
      <c r="F62" s="201"/>
      <c r="G62" s="201"/>
    </row>
    <row r="63" spans="1:7" x14ac:dyDescent="0.25">
      <c r="A63" s="11"/>
      <c r="C63" s="225" t="s">
        <v>80</v>
      </c>
      <c r="D63" s="225"/>
      <c r="E63" s="201">
        <v>138253972.5</v>
      </c>
      <c r="F63" s="201"/>
      <c r="G63" s="201"/>
    </row>
    <row r="64" spans="1:7" ht="8.25" customHeight="1" x14ac:dyDescent="0.25">
      <c r="A64" s="12"/>
      <c r="C64" s="12"/>
      <c r="E64" s="12"/>
    </row>
    <row r="65" spans="1:7" s="1" customFormat="1" ht="19.5" customHeight="1" x14ac:dyDescent="0.25">
      <c r="A65" s="192" t="s">
        <v>14</v>
      </c>
      <c r="B65" s="192"/>
      <c r="C65" s="1" t="s">
        <v>81</v>
      </c>
      <c r="E65" s="222">
        <v>80000000</v>
      </c>
      <c r="F65" s="222"/>
      <c r="G65" s="222"/>
    </row>
    <row r="66" spans="1:7" ht="12" customHeight="1" x14ac:dyDescent="0.25">
      <c r="A66" s="44"/>
      <c r="B66" s="44"/>
      <c r="C66" s="44"/>
      <c r="D66" s="44"/>
      <c r="E66" s="45"/>
      <c r="F66" s="44"/>
      <c r="G66" s="44"/>
    </row>
    <row r="67" spans="1:7" x14ac:dyDescent="0.25">
      <c r="A67" s="217" t="s">
        <v>15</v>
      </c>
      <c r="B67" s="217"/>
      <c r="C67" s="46" t="s">
        <v>82</v>
      </c>
      <c r="D67" s="44"/>
      <c r="E67" s="218">
        <v>14411056666.2124</v>
      </c>
      <c r="F67" s="218"/>
      <c r="G67" s="218"/>
    </row>
    <row r="68" spans="1:7" ht="10.5" customHeight="1" x14ac:dyDescent="0.25">
      <c r="A68" s="41"/>
      <c r="B68" s="41"/>
      <c r="C68" s="1"/>
      <c r="E68" s="42"/>
      <c r="F68" s="42"/>
      <c r="G68" s="43"/>
    </row>
    <row r="69" spans="1:7" ht="15.75" customHeight="1" x14ac:dyDescent="0.25">
      <c r="A69" s="202" t="s">
        <v>506</v>
      </c>
      <c r="B69" s="203"/>
      <c r="C69" s="204" t="s">
        <v>507</v>
      </c>
      <c r="D69" s="205"/>
      <c r="E69" s="204" t="s">
        <v>508</v>
      </c>
      <c r="F69" s="205"/>
      <c r="G69" s="215" t="s">
        <v>485</v>
      </c>
    </row>
    <row r="70" spans="1:7" ht="22.5" customHeight="1" x14ac:dyDescent="0.25">
      <c r="A70" s="77" t="s">
        <v>509</v>
      </c>
      <c r="B70" s="77" t="s">
        <v>510</v>
      </c>
      <c r="C70" s="77" t="s">
        <v>509</v>
      </c>
      <c r="D70" s="77" t="s">
        <v>510</v>
      </c>
      <c r="E70" s="77" t="s">
        <v>509</v>
      </c>
      <c r="F70" s="77" t="s">
        <v>510</v>
      </c>
      <c r="G70" s="216"/>
    </row>
    <row r="71" spans="1:7" ht="30.75" customHeight="1" x14ac:dyDescent="0.25">
      <c r="A71" s="175" t="s">
        <v>616</v>
      </c>
      <c r="B71" s="175" t="s">
        <v>617</v>
      </c>
      <c r="C71" s="71" t="s">
        <v>701</v>
      </c>
      <c r="D71" s="72" t="s">
        <v>702</v>
      </c>
      <c r="E71" s="72">
        <v>1003</v>
      </c>
      <c r="F71" s="72" t="s">
        <v>618</v>
      </c>
      <c r="G71" s="78">
        <v>0</v>
      </c>
    </row>
    <row r="72" spans="1:7" ht="27.75" customHeight="1" x14ac:dyDescent="0.25">
      <c r="A72" s="175"/>
      <c r="B72" s="175"/>
      <c r="C72" s="171" t="s">
        <v>619</v>
      </c>
      <c r="D72" s="169" t="s">
        <v>620</v>
      </c>
      <c r="E72" s="169">
        <v>1003</v>
      </c>
      <c r="F72" s="169" t="s">
        <v>618</v>
      </c>
      <c r="G72" s="170"/>
    </row>
    <row r="73" spans="1:7" ht="15.75" customHeight="1" x14ac:dyDescent="0.25">
      <c r="A73" s="175"/>
      <c r="B73" s="175"/>
      <c r="C73" s="171"/>
      <c r="D73" s="169"/>
      <c r="E73" s="169"/>
      <c r="F73" s="169"/>
      <c r="G73" s="170"/>
    </row>
    <row r="74" spans="1:7" ht="15.75" customHeight="1" x14ac:dyDescent="0.25">
      <c r="A74" s="175" t="s">
        <v>703</v>
      </c>
      <c r="B74" s="175" t="s">
        <v>704</v>
      </c>
      <c r="C74" s="181" t="s">
        <v>511</v>
      </c>
      <c r="D74" s="177" t="s">
        <v>512</v>
      </c>
      <c r="E74" s="183" t="s">
        <v>84</v>
      </c>
      <c r="F74" s="177" t="s">
        <v>85</v>
      </c>
      <c r="G74" s="179">
        <v>79200000</v>
      </c>
    </row>
    <row r="75" spans="1:7" x14ac:dyDescent="0.25">
      <c r="A75" s="175"/>
      <c r="B75" s="175"/>
      <c r="C75" s="182"/>
      <c r="D75" s="178"/>
      <c r="E75" s="184"/>
      <c r="F75" s="178"/>
      <c r="G75" s="180"/>
    </row>
    <row r="76" spans="1:7" ht="35.25" customHeight="1" x14ac:dyDescent="0.25">
      <c r="A76" s="175"/>
      <c r="B76" s="175"/>
      <c r="C76" s="71" t="s">
        <v>705</v>
      </c>
      <c r="D76" s="72" t="s">
        <v>706</v>
      </c>
      <c r="E76" s="79" t="s">
        <v>84</v>
      </c>
      <c r="F76" s="72" t="s">
        <v>85</v>
      </c>
      <c r="G76" s="78">
        <v>10000000</v>
      </c>
    </row>
    <row r="77" spans="1:7" ht="15.75" customHeight="1" x14ac:dyDescent="0.25">
      <c r="A77" s="175" t="s">
        <v>513</v>
      </c>
      <c r="B77" s="175" t="s">
        <v>514</v>
      </c>
      <c r="C77" s="171" t="s">
        <v>621</v>
      </c>
      <c r="D77" s="169" t="s">
        <v>622</v>
      </c>
      <c r="E77" s="169">
        <v>1100</v>
      </c>
      <c r="F77" s="169" t="s">
        <v>516</v>
      </c>
      <c r="G77" s="170">
        <v>0</v>
      </c>
    </row>
    <row r="78" spans="1:7" x14ac:dyDescent="0.25">
      <c r="A78" s="175"/>
      <c r="B78" s="175"/>
      <c r="C78" s="171"/>
      <c r="D78" s="169"/>
      <c r="E78" s="169"/>
      <c r="F78" s="169"/>
      <c r="G78" s="170"/>
    </row>
    <row r="79" spans="1:7" ht="15.75" customHeight="1" x14ac:dyDescent="0.25">
      <c r="A79" s="175"/>
      <c r="B79" s="175"/>
      <c r="C79" s="171"/>
      <c r="D79" s="169"/>
      <c r="E79" s="169"/>
      <c r="F79" s="169"/>
      <c r="G79" s="170"/>
    </row>
    <row r="80" spans="1:7" ht="15.75" customHeight="1" x14ac:dyDescent="0.25">
      <c r="A80" s="175"/>
      <c r="B80" s="175"/>
      <c r="C80" s="165"/>
      <c r="D80" s="163"/>
      <c r="E80" s="163"/>
      <c r="F80" s="163"/>
      <c r="G80" s="164"/>
    </row>
    <row r="81" spans="1:7" ht="15.75" customHeight="1" x14ac:dyDescent="0.25">
      <c r="A81" s="175"/>
      <c r="B81" s="175"/>
      <c r="C81" s="171" t="s">
        <v>515</v>
      </c>
      <c r="D81" s="169" t="s">
        <v>86</v>
      </c>
      <c r="E81" s="169">
        <v>1100</v>
      </c>
      <c r="F81" s="169" t="s">
        <v>516</v>
      </c>
      <c r="G81" s="170">
        <v>402107093</v>
      </c>
    </row>
    <row r="82" spans="1:7" ht="15.75" customHeight="1" x14ac:dyDescent="0.25">
      <c r="A82" s="175"/>
      <c r="B82" s="175"/>
      <c r="C82" s="171"/>
      <c r="D82" s="169"/>
      <c r="E82" s="169"/>
      <c r="F82" s="169"/>
      <c r="G82" s="170"/>
    </row>
    <row r="83" spans="1:7" ht="15.75" customHeight="1" x14ac:dyDescent="0.25">
      <c r="A83" s="175"/>
      <c r="B83" s="175"/>
      <c r="C83" s="171"/>
      <c r="D83" s="169"/>
      <c r="E83" s="169"/>
      <c r="F83" s="169"/>
      <c r="G83" s="170"/>
    </row>
    <row r="84" spans="1:7" ht="15.75" customHeight="1" x14ac:dyDescent="0.25">
      <c r="A84" s="175"/>
      <c r="B84" s="175"/>
      <c r="C84" s="171"/>
      <c r="D84" s="169"/>
      <c r="E84" s="169"/>
      <c r="F84" s="169"/>
      <c r="G84" s="170"/>
    </row>
    <row r="85" spans="1:7" x14ac:dyDescent="0.25">
      <c r="A85" s="175"/>
      <c r="B85" s="175"/>
      <c r="C85" s="171"/>
      <c r="D85" s="169"/>
      <c r="E85" s="169"/>
      <c r="F85" s="169"/>
      <c r="G85" s="170"/>
    </row>
    <row r="86" spans="1:7" x14ac:dyDescent="0.25">
      <c r="A86" s="175"/>
      <c r="B86" s="175"/>
      <c r="C86" s="171"/>
      <c r="D86" s="169"/>
      <c r="E86" s="169"/>
      <c r="F86" s="169"/>
      <c r="G86" s="170"/>
    </row>
    <row r="87" spans="1:7" x14ac:dyDescent="0.25">
      <c r="A87" s="175"/>
      <c r="B87" s="175"/>
      <c r="C87" s="171"/>
      <c r="D87" s="169"/>
      <c r="E87" s="169"/>
      <c r="F87" s="169"/>
      <c r="G87" s="170"/>
    </row>
    <row r="88" spans="1:7" ht="49.5" customHeight="1" x14ac:dyDescent="0.25">
      <c r="A88" s="175"/>
      <c r="B88" s="175"/>
      <c r="C88" s="71" t="s">
        <v>623</v>
      </c>
      <c r="D88" s="72" t="s">
        <v>624</v>
      </c>
      <c r="E88" s="72">
        <v>1100</v>
      </c>
      <c r="F88" s="72" t="s">
        <v>516</v>
      </c>
      <c r="G88" s="78">
        <v>0</v>
      </c>
    </row>
    <row r="89" spans="1:7" ht="21" customHeight="1" x14ac:dyDescent="0.25">
      <c r="A89" s="175"/>
      <c r="B89" s="175"/>
      <c r="C89" s="171" t="s">
        <v>625</v>
      </c>
      <c r="D89" s="169" t="s">
        <v>626</v>
      </c>
      <c r="E89" s="169">
        <v>1100</v>
      </c>
      <c r="F89" s="169" t="s">
        <v>516</v>
      </c>
      <c r="G89" s="170"/>
    </row>
    <row r="90" spans="1:7" ht="26.25" customHeight="1" x14ac:dyDescent="0.25">
      <c r="A90" s="175"/>
      <c r="B90" s="175"/>
      <c r="C90" s="171"/>
      <c r="D90" s="169"/>
      <c r="E90" s="169"/>
      <c r="F90" s="169"/>
      <c r="G90" s="170"/>
    </row>
    <row r="91" spans="1:7" ht="27" customHeight="1" x14ac:dyDescent="0.25">
      <c r="A91" s="175" t="s">
        <v>707</v>
      </c>
      <c r="B91" s="175" t="s">
        <v>517</v>
      </c>
      <c r="C91" s="71" t="s">
        <v>519</v>
      </c>
      <c r="D91" s="72" t="s">
        <v>627</v>
      </c>
      <c r="E91" s="79" t="s">
        <v>87</v>
      </c>
      <c r="F91" s="72" t="s">
        <v>88</v>
      </c>
      <c r="G91" s="78">
        <v>53809958.399999999</v>
      </c>
    </row>
    <row r="92" spans="1:7" ht="45" customHeight="1" x14ac:dyDescent="0.25">
      <c r="A92" s="175"/>
      <c r="B92" s="175"/>
      <c r="C92" s="71" t="s">
        <v>90</v>
      </c>
      <c r="D92" s="72" t="s">
        <v>91</v>
      </c>
      <c r="E92" s="79" t="s">
        <v>87</v>
      </c>
      <c r="F92" s="72" t="s">
        <v>88</v>
      </c>
      <c r="G92" s="78">
        <v>8905295076.2486019</v>
      </c>
    </row>
    <row r="93" spans="1:7" ht="25.5" x14ac:dyDescent="0.25">
      <c r="A93" s="175"/>
      <c r="B93" s="175"/>
      <c r="C93" s="71" t="s">
        <v>518</v>
      </c>
      <c r="D93" s="72" t="s">
        <v>93</v>
      </c>
      <c r="E93" s="79" t="s">
        <v>87</v>
      </c>
      <c r="F93" s="72" t="s">
        <v>88</v>
      </c>
      <c r="G93" s="78">
        <v>20966247.716099001</v>
      </c>
    </row>
    <row r="94" spans="1:7" ht="25.5" x14ac:dyDescent="0.25">
      <c r="A94" s="175"/>
      <c r="B94" s="175"/>
      <c r="C94" s="71" t="s">
        <v>708</v>
      </c>
      <c r="D94" s="72" t="s">
        <v>709</v>
      </c>
      <c r="E94" s="79" t="s">
        <v>87</v>
      </c>
      <c r="F94" s="72" t="s">
        <v>88</v>
      </c>
      <c r="G94" s="78"/>
    </row>
    <row r="95" spans="1:7" x14ac:dyDescent="0.25">
      <c r="A95" s="175"/>
      <c r="B95" s="175"/>
      <c r="C95" s="171" t="s">
        <v>519</v>
      </c>
      <c r="D95" s="169" t="s">
        <v>627</v>
      </c>
      <c r="E95" s="176" t="s">
        <v>87</v>
      </c>
      <c r="F95" s="169" t="s">
        <v>88</v>
      </c>
      <c r="G95" s="170">
        <v>81714937.599999905</v>
      </c>
    </row>
    <row r="96" spans="1:7" x14ac:dyDescent="0.25">
      <c r="A96" s="175"/>
      <c r="B96" s="175"/>
      <c r="C96" s="171"/>
      <c r="D96" s="169"/>
      <c r="E96" s="176"/>
      <c r="F96" s="169"/>
      <c r="G96" s="170"/>
    </row>
    <row r="97" spans="1:7" x14ac:dyDescent="0.25">
      <c r="A97" s="175"/>
      <c r="B97" s="175"/>
      <c r="C97" s="171"/>
      <c r="D97" s="169"/>
      <c r="E97" s="176"/>
      <c r="F97" s="169"/>
      <c r="G97" s="170"/>
    </row>
    <row r="98" spans="1:7" x14ac:dyDescent="0.25">
      <c r="A98" s="175"/>
      <c r="B98" s="175"/>
      <c r="C98" s="171"/>
      <c r="D98" s="169"/>
      <c r="E98" s="176"/>
      <c r="F98" s="169"/>
      <c r="G98" s="170"/>
    </row>
    <row r="99" spans="1:7" x14ac:dyDescent="0.25">
      <c r="A99" s="175"/>
      <c r="B99" s="175"/>
      <c r="C99" s="171"/>
      <c r="D99" s="169"/>
      <c r="E99" s="176"/>
      <c r="F99" s="169"/>
      <c r="G99" s="170"/>
    </row>
    <row r="100" spans="1:7" x14ac:dyDescent="0.25">
      <c r="A100" s="175"/>
      <c r="B100" s="175"/>
      <c r="C100" s="171"/>
      <c r="D100" s="169"/>
      <c r="E100" s="176"/>
      <c r="F100" s="169"/>
      <c r="G100" s="170"/>
    </row>
    <row r="101" spans="1:7" x14ac:dyDescent="0.25">
      <c r="A101" s="175"/>
      <c r="B101" s="175"/>
      <c r="C101" s="171"/>
      <c r="D101" s="169"/>
      <c r="E101" s="176"/>
      <c r="F101" s="169"/>
      <c r="G101" s="170"/>
    </row>
    <row r="102" spans="1:7" x14ac:dyDescent="0.25">
      <c r="A102" s="175"/>
      <c r="B102" s="175"/>
      <c r="C102" s="171"/>
      <c r="D102" s="169"/>
      <c r="E102" s="176"/>
      <c r="F102" s="169"/>
      <c r="G102" s="170"/>
    </row>
    <row r="103" spans="1:7" x14ac:dyDescent="0.25">
      <c r="A103" s="175"/>
      <c r="B103" s="175"/>
      <c r="C103" s="171"/>
      <c r="D103" s="169"/>
      <c r="E103" s="176"/>
      <c r="F103" s="169"/>
      <c r="G103" s="170"/>
    </row>
    <row r="104" spans="1:7" ht="27.75" customHeight="1" x14ac:dyDescent="0.25">
      <c r="A104" s="175">
        <v>21</v>
      </c>
      <c r="B104" s="175" t="s">
        <v>710</v>
      </c>
      <c r="C104" s="171" t="s">
        <v>520</v>
      </c>
      <c r="D104" s="169" t="s">
        <v>95</v>
      </c>
      <c r="E104" s="169">
        <v>1900</v>
      </c>
      <c r="F104" s="169" t="s">
        <v>94</v>
      </c>
      <c r="G104" s="170">
        <v>126570770.864262</v>
      </c>
    </row>
    <row r="105" spans="1:7" ht="24" customHeight="1" x14ac:dyDescent="0.25">
      <c r="A105" s="175"/>
      <c r="B105" s="175"/>
      <c r="C105" s="171"/>
      <c r="D105" s="169"/>
      <c r="E105" s="169"/>
      <c r="F105" s="169"/>
      <c r="G105" s="170"/>
    </row>
    <row r="106" spans="1:7" ht="12" customHeight="1" x14ac:dyDescent="0.25">
      <c r="A106" s="175"/>
      <c r="B106" s="175"/>
      <c r="C106" s="171"/>
      <c r="D106" s="169"/>
      <c r="E106" s="169"/>
      <c r="F106" s="169"/>
      <c r="G106" s="170"/>
    </row>
    <row r="107" spans="1:7" ht="11.25" customHeight="1" x14ac:dyDescent="0.25">
      <c r="A107" s="175" t="s">
        <v>521</v>
      </c>
      <c r="B107" s="175" t="s">
        <v>522</v>
      </c>
      <c r="C107" s="171" t="s">
        <v>523</v>
      </c>
      <c r="D107" s="169" t="s">
        <v>97</v>
      </c>
      <c r="E107" s="176" t="s">
        <v>98</v>
      </c>
      <c r="F107" s="169" t="s">
        <v>99</v>
      </c>
      <c r="G107" s="170">
        <v>496162853.299999</v>
      </c>
    </row>
    <row r="108" spans="1:7" ht="12.75" customHeight="1" x14ac:dyDescent="0.25">
      <c r="A108" s="175"/>
      <c r="B108" s="175"/>
      <c r="C108" s="171"/>
      <c r="D108" s="169"/>
      <c r="E108" s="176"/>
      <c r="F108" s="169"/>
      <c r="G108" s="170"/>
    </row>
    <row r="109" spans="1:7" ht="15.75" customHeight="1" x14ac:dyDescent="0.25">
      <c r="A109" s="175"/>
      <c r="B109" s="175"/>
      <c r="C109" s="171"/>
      <c r="D109" s="169"/>
      <c r="E109" s="176"/>
      <c r="F109" s="169"/>
      <c r="G109" s="170"/>
    </row>
    <row r="110" spans="1:7" ht="15.75" customHeight="1" x14ac:dyDescent="0.25">
      <c r="A110" s="175"/>
      <c r="B110" s="175"/>
      <c r="C110" s="171"/>
      <c r="D110" s="169"/>
      <c r="E110" s="176"/>
      <c r="F110" s="169"/>
      <c r="G110" s="170"/>
    </row>
    <row r="111" spans="1:7" x14ac:dyDescent="0.25">
      <c r="A111" s="175"/>
      <c r="B111" s="175"/>
      <c r="C111" s="171"/>
      <c r="D111" s="169"/>
      <c r="E111" s="176"/>
      <c r="F111" s="169"/>
      <c r="G111" s="170"/>
    </row>
    <row r="112" spans="1:7" x14ac:dyDescent="0.25">
      <c r="A112" s="175"/>
      <c r="B112" s="175"/>
      <c r="C112" s="171"/>
      <c r="D112" s="169"/>
      <c r="E112" s="176"/>
      <c r="F112" s="169"/>
      <c r="G112" s="170"/>
    </row>
    <row r="113" spans="1:7" x14ac:dyDescent="0.25">
      <c r="A113" s="175"/>
      <c r="B113" s="175"/>
      <c r="C113" s="171"/>
      <c r="D113" s="169"/>
      <c r="E113" s="176"/>
      <c r="F113" s="169"/>
      <c r="G113" s="170"/>
    </row>
    <row r="114" spans="1:7" x14ac:dyDescent="0.25">
      <c r="A114" s="175"/>
      <c r="B114" s="175"/>
      <c r="C114" s="171"/>
      <c r="D114" s="169"/>
      <c r="E114" s="176"/>
      <c r="F114" s="169"/>
      <c r="G114" s="170"/>
    </row>
    <row r="115" spans="1:7" x14ac:dyDescent="0.25">
      <c r="A115" s="175"/>
      <c r="B115" s="175"/>
      <c r="C115" s="171"/>
      <c r="D115" s="169"/>
      <c r="E115" s="176"/>
      <c r="F115" s="169"/>
      <c r="G115" s="170"/>
    </row>
    <row r="116" spans="1:7" x14ac:dyDescent="0.25">
      <c r="A116" s="175"/>
      <c r="B116" s="175"/>
      <c r="C116" s="171"/>
      <c r="D116" s="169"/>
      <c r="E116" s="176"/>
      <c r="F116" s="169"/>
      <c r="G116" s="170"/>
    </row>
    <row r="117" spans="1:7" x14ac:dyDescent="0.25">
      <c r="A117" s="175"/>
      <c r="B117" s="175"/>
      <c r="C117" s="171"/>
      <c r="D117" s="169"/>
      <c r="E117" s="176"/>
      <c r="F117" s="169"/>
      <c r="G117" s="170"/>
    </row>
    <row r="118" spans="1:7" ht="25.5" customHeight="1" x14ac:dyDescent="0.25">
      <c r="A118" s="175"/>
      <c r="B118" s="175"/>
      <c r="C118" s="171"/>
      <c r="D118" s="169"/>
      <c r="E118" s="176"/>
      <c r="F118" s="169"/>
      <c r="G118" s="170"/>
    </row>
    <row r="119" spans="1:7" ht="15.75" customHeight="1" x14ac:dyDescent="0.25">
      <c r="A119" s="175"/>
      <c r="B119" s="175"/>
      <c r="C119" s="171"/>
      <c r="D119" s="169"/>
      <c r="E119" s="176"/>
      <c r="F119" s="169"/>
      <c r="G119" s="170"/>
    </row>
    <row r="120" spans="1:7" ht="15.75" customHeight="1" x14ac:dyDescent="0.25">
      <c r="A120" s="175"/>
      <c r="B120" s="175"/>
      <c r="C120" s="171"/>
      <c r="D120" s="169"/>
      <c r="E120" s="176"/>
      <c r="F120" s="169"/>
      <c r="G120" s="170"/>
    </row>
    <row r="121" spans="1:7" x14ac:dyDescent="0.25">
      <c r="A121" s="175"/>
      <c r="B121" s="175"/>
      <c r="C121" s="171"/>
      <c r="D121" s="169"/>
      <c r="E121" s="176"/>
      <c r="F121" s="169"/>
      <c r="G121" s="170"/>
    </row>
    <row r="122" spans="1:7" ht="15.75" customHeight="1" x14ac:dyDescent="0.25">
      <c r="A122" s="175"/>
      <c r="B122" s="175"/>
      <c r="C122" s="171" t="s">
        <v>524</v>
      </c>
      <c r="D122" s="169" t="s">
        <v>103</v>
      </c>
      <c r="E122" s="176" t="s">
        <v>98</v>
      </c>
      <c r="F122" s="169" t="s">
        <v>99</v>
      </c>
      <c r="G122" s="170">
        <v>15000000</v>
      </c>
    </row>
    <row r="123" spans="1:7" ht="29.25" customHeight="1" x14ac:dyDescent="0.25">
      <c r="A123" s="175"/>
      <c r="B123" s="175"/>
      <c r="C123" s="171"/>
      <c r="D123" s="169"/>
      <c r="E123" s="176"/>
      <c r="F123" s="169"/>
      <c r="G123" s="170"/>
    </row>
    <row r="124" spans="1:7" ht="15.75" customHeight="1" x14ac:dyDescent="0.25">
      <c r="A124" s="175">
        <v>24</v>
      </c>
      <c r="B124" s="175" t="s">
        <v>525</v>
      </c>
      <c r="C124" s="175" t="s">
        <v>526</v>
      </c>
      <c r="D124" s="169" t="s">
        <v>106</v>
      </c>
      <c r="E124" s="176" t="s">
        <v>104</v>
      </c>
      <c r="F124" s="169" t="s">
        <v>105</v>
      </c>
      <c r="G124" s="170">
        <v>648944795.94369102</v>
      </c>
    </row>
    <row r="125" spans="1:7" ht="15.75" customHeight="1" x14ac:dyDescent="0.25">
      <c r="A125" s="175"/>
      <c r="B125" s="175"/>
      <c r="C125" s="175"/>
      <c r="D125" s="169"/>
      <c r="E125" s="176"/>
      <c r="F125" s="169"/>
      <c r="G125" s="170"/>
    </row>
    <row r="126" spans="1:7" ht="15.75" customHeight="1" x14ac:dyDescent="0.25">
      <c r="A126" s="175"/>
      <c r="B126" s="175"/>
      <c r="C126" s="175"/>
      <c r="D126" s="169"/>
      <c r="E126" s="176"/>
      <c r="F126" s="169"/>
      <c r="G126" s="170"/>
    </row>
    <row r="127" spans="1:7" x14ac:dyDescent="0.25">
      <c r="A127" s="175"/>
      <c r="B127" s="175"/>
      <c r="C127" s="175"/>
      <c r="D127" s="169"/>
      <c r="E127" s="176"/>
      <c r="F127" s="169"/>
      <c r="G127" s="170"/>
    </row>
    <row r="128" spans="1:7" x14ac:dyDescent="0.25">
      <c r="A128" s="175"/>
      <c r="B128" s="175"/>
      <c r="C128" s="175"/>
      <c r="D128" s="169"/>
      <c r="E128" s="176"/>
      <c r="F128" s="169"/>
      <c r="G128" s="170"/>
    </row>
    <row r="129" spans="1:7" ht="15.75" customHeight="1" x14ac:dyDescent="0.25">
      <c r="A129" s="175"/>
      <c r="B129" s="175"/>
      <c r="C129" s="175" t="s">
        <v>527</v>
      </c>
      <c r="D129" s="169" t="s">
        <v>528</v>
      </c>
      <c r="E129" s="176" t="s">
        <v>104</v>
      </c>
      <c r="F129" s="169" t="s">
        <v>105</v>
      </c>
      <c r="G129" s="170">
        <v>120403010.90000001</v>
      </c>
    </row>
    <row r="130" spans="1:7" x14ac:dyDescent="0.25">
      <c r="A130" s="175"/>
      <c r="B130" s="175"/>
      <c r="C130" s="175"/>
      <c r="D130" s="169"/>
      <c r="E130" s="176"/>
      <c r="F130" s="169"/>
      <c r="G130" s="170"/>
    </row>
    <row r="131" spans="1:7" ht="15.75" customHeight="1" x14ac:dyDescent="0.25">
      <c r="A131" s="175">
        <v>32</v>
      </c>
      <c r="B131" s="175" t="s">
        <v>529</v>
      </c>
      <c r="C131" s="171" t="s">
        <v>109</v>
      </c>
      <c r="D131" s="169" t="s">
        <v>110</v>
      </c>
      <c r="E131" s="176" t="s">
        <v>107</v>
      </c>
      <c r="F131" s="169" t="s">
        <v>108</v>
      </c>
      <c r="G131" s="170">
        <v>24829278.367701001</v>
      </c>
    </row>
    <row r="132" spans="1:7" x14ac:dyDescent="0.25">
      <c r="A132" s="175"/>
      <c r="B132" s="175"/>
      <c r="C132" s="171"/>
      <c r="D132" s="169"/>
      <c r="E132" s="176"/>
      <c r="F132" s="169"/>
      <c r="G132" s="170"/>
    </row>
    <row r="133" spans="1:7" x14ac:dyDescent="0.25">
      <c r="A133" s="175"/>
      <c r="B133" s="175"/>
      <c r="C133" s="171"/>
      <c r="D133" s="169"/>
      <c r="E133" s="176"/>
      <c r="F133" s="169"/>
      <c r="G133" s="170"/>
    </row>
    <row r="134" spans="1:7" ht="28.5" customHeight="1" x14ac:dyDescent="0.25">
      <c r="A134" s="175"/>
      <c r="B134" s="175"/>
      <c r="C134" s="171"/>
      <c r="D134" s="169"/>
      <c r="E134" s="176"/>
      <c r="F134" s="169"/>
      <c r="G134" s="170"/>
    </row>
    <row r="135" spans="1:7" ht="29.25" customHeight="1" x14ac:dyDescent="0.25">
      <c r="A135" s="175"/>
      <c r="B135" s="175"/>
      <c r="C135" s="71" t="s">
        <v>711</v>
      </c>
      <c r="D135" s="72" t="s">
        <v>712</v>
      </c>
      <c r="E135" s="79" t="s">
        <v>107</v>
      </c>
      <c r="F135" s="72" t="s">
        <v>108</v>
      </c>
      <c r="G135" s="78">
        <v>0</v>
      </c>
    </row>
    <row r="136" spans="1:7" ht="15.75" customHeight="1" x14ac:dyDescent="0.25">
      <c r="A136" s="175"/>
      <c r="B136" s="175"/>
      <c r="C136" s="171" t="s">
        <v>628</v>
      </c>
      <c r="D136" s="169" t="s">
        <v>629</v>
      </c>
      <c r="E136" s="176" t="s">
        <v>107</v>
      </c>
      <c r="F136" s="169" t="s">
        <v>108</v>
      </c>
      <c r="G136" s="170"/>
    </row>
    <row r="137" spans="1:7" x14ac:dyDescent="0.25">
      <c r="A137" s="175"/>
      <c r="B137" s="175"/>
      <c r="C137" s="171"/>
      <c r="D137" s="169"/>
      <c r="E137" s="176"/>
      <c r="F137" s="169"/>
      <c r="G137" s="170"/>
    </row>
    <row r="138" spans="1:7" ht="15.75" customHeight="1" x14ac:dyDescent="0.25">
      <c r="A138" s="175"/>
      <c r="B138" s="175"/>
      <c r="C138" s="171"/>
      <c r="D138" s="169"/>
      <c r="E138" s="176"/>
      <c r="F138" s="169"/>
      <c r="G138" s="170"/>
    </row>
    <row r="139" spans="1:7" ht="15.75" customHeight="1" x14ac:dyDescent="0.25">
      <c r="A139" s="175"/>
      <c r="B139" s="175"/>
      <c r="C139" s="171"/>
      <c r="D139" s="169"/>
      <c r="E139" s="176"/>
      <c r="F139" s="169"/>
      <c r="G139" s="170"/>
    </row>
    <row r="140" spans="1:7" ht="15.75" customHeight="1" x14ac:dyDescent="0.25">
      <c r="A140" s="175"/>
      <c r="B140" s="175"/>
      <c r="C140" s="171" t="s">
        <v>713</v>
      </c>
      <c r="D140" s="169" t="s">
        <v>714</v>
      </c>
      <c r="E140" s="176" t="s">
        <v>107</v>
      </c>
      <c r="F140" s="169" t="s">
        <v>108</v>
      </c>
      <c r="G140" s="170">
        <v>0</v>
      </c>
    </row>
    <row r="141" spans="1:7" ht="15.75" customHeight="1" x14ac:dyDescent="0.25">
      <c r="A141" s="175"/>
      <c r="B141" s="175"/>
      <c r="C141" s="171"/>
      <c r="D141" s="169"/>
      <c r="E141" s="176"/>
      <c r="F141" s="169"/>
      <c r="G141" s="170"/>
    </row>
    <row r="142" spans="1:7" ht="30.75" customHeight="1" x14ac:dyDescent="0.25">
      <c r="A142" s="175"/>
      <c r="B142" s="175"/>
      <c r="C142" s="71" t="s">
        <v>715</v>
      </c>
      <c r="D142" s="72" t="s">
        <v>716</v>
      </c>
      <c r="E142" s="79" t="s">
        <v>107</v>
      </c>
      <c r="F142" s="72" t="s">
        <v>108</v>
      </c>
      <c r="G142" s="78">
        <v>100000000</v>
      </c>
    </row>
    <row r="143" spans="1:7" ht="15.75" customHeight="1" x14ac:dyDescent="0.25">
      <c r="A143" s="175">
        <v>33</v>
      </c>
      <c r="B143" s="175" t="s">
        <v>530</v>
      </c>
      <c r="C143" s="171" t="s">
        <v>531</v>
      </c>
      <c r="D143" s="169" t="s">
        <v>113</v>
      </c>
      <c r="E143" s="169">
        <v>1603</v>
      </c>
      <c r="F143" s="169" t="s">
        <v>114</v>
      </c>
      <c r="G143" s="170">
        <v>455357703.87199998</v>
      </c>
    </row>
    <row r="144" spans="1:7" x14ac:dyDescent="0.25">
      <c r="A144" s="175"/>
      <c r="B144" s="175"/>
      <c r="C144" s="171"/>
      <c r="D144" s="169"/>
      <c r="E144" s="169"/>
      <c r="F144" s="169"/>
      <c r="G144" s="170"/>
    </row>
    <row r="145" spans="1:7" ht="15.75" customHeight="1" x14ac:dyDescent="0.25">
      <c r="A145" s="175"/>
      <c r="B145" s="175"/>
      <c r="C145" s="171"/>
      <c r="D145" s="169"/>
      <c r="E145" s="169"/>
      <c r="F145" s="169"/>
      <c r="G145" s="170"/>
    </row>
    <row r="146" spans="1:7" ht="15.75" customHeight="1" x14ac:dyDescent="0.25">
      <c r="A146" s="175"/>
      <c r="B146" s="175"/>
      <c r="C146" s="171"/>
      <c r="D146" s="169"/>
      <c r="E146" s="169"/>
      <c r="F146" s="169"/>
      <c r="G146" s="170"/>
    </row>
    <row r="147" spans="1:7" x14ac:dyDescent="0.25">
      <c r="A147" s="175"/>
      <c r="B147" s="175"/>
      <c r="C147" s="171"/>
      <c r="D147" s="169"/>
      <c r="E147" s="169"/>
      <c r="F147" s="169"/>
      <c r="G147" s="170"/>
    </row>
    <row r="148" spans="1:7" x14ac:dyDescent="0.25">
      <c r="A148" s="175"/>
      <c r="B148" s="175"/>
      <c r="C148" s="171"/>
      <c r="D148" s="169"/>
      <c r="E148" s="169"/>
      <c r="F148" s="169"/>
      <c r="G148" s="170"/>
    </row>
    <row r="149" spans="1:7" ht="25.5" x14ac:dyDescent="0.25">
      <c r="A149" s="175"/>
      <c r="B149" s="175"/>
      <c r="C149" s="71" t="s">
        <v>630</v>
      </c>
      <c r="D149" s="72" t="s">
        <v>631</v>
      </c>
      <c r="E149" s="72">
        <v>1603</v>
      </c>
      <c r="F149" s="72" t="s">
        <v>114</v>
      </c>
      <c r="G149" s="78">
        <v>0</v>
      </c>
    </row>
    <row r="150" spans="1:7" ht="15.75" customHeight="1" x14ac:dyDescent="0.25">
      <c r="A150" s="171">
        <v>35</v>
      </c>
      <c r="B150" s="175" t="s">
        <v>532</v>
      </c>
      <c r="C150" s="171" t="s">
        <v>533</v>
      </c>
      <c r="D150" s="169" t="s">
        <v>534</v>
      </c>
      <c r="E150" s="176" t="s">
        <v>116</v>
      </c>
      <c r="F150" s="169" t="s">
        <v>117</v>
      </c>
      <c r="G150" s="170">
        <v>0</v>
      </c>
    </row>
    <row r="151" spans="1:7" ht="15.75" customHeight="1" x14ac:dyDescent="0.25">
      <c r="A151" s="171"/>
      <c r="B151" s="175"/>
      <c r="C151" s="171"/>
      <c r="D151" s="169"/>
      <c r="E151" s="176"/>
      <c r="F151" s="169"/>
      <c r="G151" s="170"/>
    </row>
    <row r="152" spans="1:7" ht="21.75" customHeight="1" x14ac:dyDescent="0.25">
      <c r="A152" s="171"/>
      <c r="B152" s="175"/>
      <c r="C152" s="171"/>
      <c r="D152" s="169"/>
      <c r="E152" s="176"/>
      <c r="F152" s="169"/>
      <c r="G152" s="170"/>
    </row>
    <row r="153" spans="1:7" ht="41.25" customHeight="1" x14ac:dyDescent="0.25">
      <c r="A153" s="171"/>
      <c r="B153" s="175"/>
      <c r="C153" s="171"/>
      <c r="D153" s="169"/>
      <c r="E153" s="176"/>
      <c r="F153" s="169"/>
      <c r="G153" s="170"/>
    </row>
    <row r="154" spans="1:7" ht="43.5" customHeight="1" x14ac:dyDescent="0.25">
      <c r="A154" s="171">
        <v>36</v>
      </c>
      <c r="B154" s="175" t="s">
        <v>632</v>
      </c>
      <c r="C154" s="171" t="s">
        <v>633</v>
      </c>
      <c r="D154" s="169" t="s">
        <v>634</v>
      </c>
      <c r="E154" s="169">
        <v>1300</v>
      </c>
      <c r="F154" s="169" t="s">
        <v>635</v>
      </c>
      <c r="G154" s="170">
        <v>15000000</v>
      </c>
    </row>
    <row r="155" spans="1:7" ht="36" customHeight="1" x14ac:dyDescent="0.25">
      <c r="A155" s="171"/>
      <c r="B155" s="175"/>
      <c r="C155" s="171"/>
      <c r="D155" s="169"/>
      <c r="E155" s="169"/>
      <c r="F155" s="169"/>
      <c r="G155" s="170"/>
    </row>
    <row r="156" spans="1:7" ht="15.75" customHeight="1" x14ac:dyDescent="0.25">
      <c r="A156" s="171"/>
      <c r="B156" s="175"/>
      <c r="C156" s="171" t="s">
        <v>717</v>
      </c>
      <c r="D156" s="169" t="s">
        <v>718</v>
      </c>
      <c r="E156" s="169">
        <v>1300</v>
      </c>
      <c r="F156" s="169" t="s">
        <v>635</v>
      </c>
      <c r="G156" s="170">
        <v>0</v>
      </c>
    </row>
    <row r="157" spans="1:7" x14ac:dyDescent="0.25">
      <c r="A157" s="171"/>
      <c r="B157" s="175"/>
      <c r="C157" s="171"/>
      <c r="D157" s="169"/>
      <c r="E157" s="169"/>
      <c r="F157" s="169"/>
      <c r="G157" s="170"/>
    </row>
    <row r="158" spans="1:7" ht="15.75" customHeight="1" x14ac:dyDescent="0.25">
      <c r="A158" s="175">
        <v>39</v>
      </c>
      <c r="B158" s="175" t="s">
        <v>636</v>
      </c>
      <c r="C158" s="171" t="s">
        <v>719</v>
      </c>
      <c r="D158" s="169" t="s">
        <v>720</v>
      </c>
      <c r="E158" s="169">
        <v>1000</v>
      </c>
      <c r="F158" s="169" t="s">
        <v>137</v>
      </c>
      <c r="G158" s="170">
        <v>0</v>
      </c>
    </row>
    <row r="159" spans="1:7" ht="15.75" customHeight="1" x14ac:dyDescent="0.25">
      <c r="A159" s="175"/>
      <c r="B159" s="175"/>
      <c r="C159" s="171"/>
      <c r="D159" s="169"/>
      <c r="E159" s="169"/>
      <c r="F159" s="169"/>
      <c r="G159" s="170"/>
    </row>
    <row r="160" spans="1:7" ht="15.75" customHeight="1" x14ac:dyDescent="0.25">
      <c r="A160" s="175" t="s">
        <v>637</v>
      </c>
      <c r="B160" s="175" t="s">
        <v>535</v>
      </c>
      <c r="C160" s="171" t="s">
        <v>536</v>
      </c>
      <c r="D160" s="169" t="s">
        <v>119</v>
      </c>
      <c r="E160" s="169">
        <v>1400</v>
      </c>
      <c r="F160" s="169" t="s">
        <v>537</v>
      </c>
      <c r="G160" s="170">
        <v>136000000</v>
      </c>
    </row>
    <row r="161" spans="1:7" ht="15.75" customHeight="1" x14ac:dyDescent="0.25">
      <c r="A161" s="175"/>
      <c r="B161" s="175"/>
      <c r="C161" s="171"/>
      <c r="D161" s="169"/>
      <c r="E161" s="169"/>
      <c r="F161" s="169"/>
      <c r="G161" s="170"/>
    </row>
    <row r="162" spans="1:7" ht="15.75" customHeight="1" x14ac:dyDescent="0.25">
      <c r="A162" s="175"/>
      <c r="B162" s="175"/>
      <c r="C162" s="171"/>
      <c r="D162" s="169"/>
      <c r="E162" s="169"/>
      <c r="F162" s="169"/>
      <c r="G162" s="170"/>
    </row>
    <row r="163" spans="1:7" x14ac:dyDescent="0.25">
      <c r="A163" s="175"/>
      <c r="B163" s="175"/>
      <c r="C163" s="171"/>
      <c r="D163" s="169"/>
      <c r="E163" s="169"/>
      <c r="F163" s="169"/>
      <c r="G163" s="170"/>
    </row>
    <row r="164" spans="1:7" ht="15.75" customHeight="1" x14ac:dyDescent="0.25">
      <c r="A164" s="175"/>
      <c r="B164" s="175"/>
      <c r="C164" s="171" t="s">
        <v>538</v>
      </c>
      <c r="D164" s="169" t="s">
        <v>120</v>
      </c>
      <c r="E164" s="169">
        <v>1400</v>
      </c>
      <c r="F164" s="169" t="s">
        <v>537</v>
      </c>
      <c r="G164" s="170">
        <v>100000000</v>
      </c>
    </row>
    <row r="165" spans="1:7" ht="15.75" customHeight="1" x14ac:dyDescent="0.25">
      <c r="A165" s="175"/>
      <c r="B165" s="175"/>
      <c r="C165" s="171"/>
      <c r="D165" s="169"/>
      <c r="E165" s="169"/>
      <c r="F165" s="169"/>
      <c r="G165" s="170"/>
    </row>
    <row r="166" spans="1:7" ht="15.75" customHeight="1" x14ac:dyDescent="0.25">
      <c r="A166" s="175"/>
      <c r="B166" s="175"/>
      <c r="C166" s="171"/>
      <c r="D166" s="169"/>
      <c r="E166" s="169"/>
      <c r="F166" s="169"/>
      <c r="G166" s="170"/>
    </row>
    <row r="167" spans="1:7" x14ac:dyDescent="0.25">
      <c r="A167" s="175"/>
      <c r="B167" s="175"/>
      <c r="C167" s="171"/>
      <c r="D167" s="169"/>
      <c r="E167" s="169"/>
      <c r="F167" s="169"/>
      <c r="G167" s="170"/>
    </row>
    <row r="168" spans="1:7" x14ac:dyDescent="0.25">
      <c r="A168" s="175"/>
      <c r="B168" s="175"/>
      <c r="C168" s="171"/>
      <c r="D168" s="169"/>
      <c r="E168" s="169"/>
      <c r="F168" s="169"/>
      <c r="G168" s="170"/>
    </row>
    <row r="169" spans="1:7" ht="15.75" customHeight="1" x14ac:dyDescent="0.25">
      <c r="A169" s="175"/>
      <c r="B169" s="175"/>
      <c r="C169" s="171"/>
      <c r="D169" s="169"/>
      <c r="E169" s="169"/>
      <c r="F169" s="169"/>
      <c r="G169" s="170"/>
    </row>
    <row r="170" spans="1:7" ht="15.75" customHeight="1" x14ac:dyDescent="0.25">
      <c r="A170" s="175"/>
      <c r="B170" s="175"/>
      <c r="C170" s="171" t="s">
        <v>539</v>
      </c>
      <c r="D170" s="169" t="s">
        <v>121</v>
      </c>
      <c r="E170" s="169">
        <v>1400</v>
      </c>
      <c r="F170" s="169" t="s">
        <v>537</v>
      </c>
      <c r="G170" s="170">
        <v>1142535522</v>
      </c>
    </row>
    <row r="171" spans="1:7" x14ac:dyDescent="0.25">
      <c r="A171" s="175"/>
      <c r="B171" s="175"/>
      <c r="C171" s="171"/>
      <c r="D171" s="169"/>
      <c r="E171" s="169"/>
      <c r="F171" s="169"/>
      <c r="G171" s="170"/>
    </row>
    <row r="172" spans="1:7" ht="15.75" customHeight="1" x14ac:dyDescent="0.25">
      <c r="A172" s="175"/>
      <c r="B172" s="175"/>
      <c r="C172" s="171"/>
      <c r="D172" s="169"/>
      <c r="E172" s="169"/>
      <c r="F172" s="169"/>
      <c r="G172" s="170"/>
    </row>
    <row r="173" spans="1:7" ht="15.75" customHeight="1" x14ac:dyDescent="0.25">
      <c r="A173" s="175"/>
      <c r="B173" s="175"/>
      <c r="C173" s="171"/>
      <c r="D173" s="169"/>
      <c r="E173" s="169"/>
      <c r="F173" s="169"/>
      <c r="G173" s="170"/>
    </row>
    <row r="174" spans="1:7" ht="15.75" customHeight="1" x14ac:dyDescent="0.25">
      <c r="A174" s="175"/>
      <c r="B174" s="175"/>
      <c r="C174" s="171"/>
      <c r="D174" s="169"/>
      <c r="E174" s="169"/>
      <c r="F174" s="169"/>
      <c r="G174" s="170"/>
    </row>
    <row r="175" spans="1:7" x14ac:dyDescent="0.25">
      <c r="A175" s="175"/>
      <c r="B175" s="175"/>
      <c r="C175" s="171"/>
      <c r="D175" s="169"/>
      <c r="E175" s="169"/>
      <c r="F175" s="169"/>
      <c r="G175" s="170"/>
    </row>
    <row r="176" spans="1:7" x14ac:dyDescent="0.25">
      <c r="A176" s="175"/>
      <c r="B176" s="175"/>
      <c r="C176" s="171"/>
      <c r="D176" s="169"/>
      <c r="E176" s="169"/>
      <c r="F176" s="169"/>
      <c r="G176" s="170"/>
    </row>
    <row r="177" spans="1:7" ht="15.75" customHeight="1" x14ac:dyDescent="0.25">
      <c r="A177" s="175" t="s">
        <v>638</v>
      </c>
      <c r="B177" s="175" t="s">
        <v>540</v>
      </c>
      <c r="C177" s="171" t="s">
        <v>544</v>
      </c>
      <c r="D177" s="169" t="s">
        <v>123</v>
      </c>
      <c r="E177" s="169">
        <v>1500</v>
      </c>
      <c r="F177" s="169" t="s">
        <v>124</v>
      </c>
      <c r="G177" s="170">
        <v>50600000</v>
      </c>
    </row>
    <row r="178" spans="1:7" ht="15.75" customHeight="1" x14ac:dyDescent="0.25">
      <c r="A178" s="175"/>
      <c r="B178" s="175"/>
      <c r="C178" s="171"/>
      <c r="D178" s="169"/>
      <c r="E178" s="169"/>
      <c r="F178" s="169"/>
      <c r="G178" s="170"/>
    </row>
    <row r="179" spans="1:7" x14ac:dyDescent="0.25">
      <c r="A179" s="175"/>
      <c r="B179" s="175"/>
      <c r="C179" s="171"/>
      <c r="D179" s="169"/>
      <c r="E179" s="169"/>
      <c r="F179" s="169"/>
      <c r="G179" s="170"/>
    </row>
    <row r="180" spans="1:7" ht="15.75" customHeight="1" x14ac:dyDescent="0.25">
      <c r="A180" s="175"/>
      <c r="B180" s="175"/>
      <c r="C180" s="171"/>
      <c r="D180" s="169"/>
      <c r="E180" s="169"/>
      <c r="F180" s="169"/>
      <c r="G180" s="170"/>
    </row>
    <row r="181" spans="1:7" ht="13.5" customHeight="1" x14ac:dyDescent="0.25">
      <c r="A181" s="175"/>
      <c r="B181" s="175"/>
      <c r="C181" s="171"/>
      <c r="D181" s="169"/>
      <c r="E181" s="169"/>
      <c r="F181" s="169"/>
      <c r="G181" s="170"/>
    </row>
    <row r="182" spans="1:7" x14ac:dyDescent="0.25">
      <c r="A182" s="175"/>
      <c r="B182" s="175"/>
      <c r="C182" s="171"/>
      <c r="D182" s="169"/>
      <c r="E182" s="169"/>
      <c r="F182" s="169"/>
      <c r="G182" s="170"/>
    </row>
    <row r="183" spans="1:7" ht="15.75" customHeight="1" x14ac:dyDescent="0.25">
      <c r="A183" s="175"/>
      <c r="B183" s="175"/>
      <c r="C183" s="171"/>
      <c r="D183" s="169"/>
      <c r="E183" s="169"/>
      <c r="F183" s="169"/>
      <c r="G183" s="170"/>
    </row>
    <row r="184" spans="1:7" ht="4.5" customHeight="1" x14ac:dyDescent="0.25">
      <c r="A184" s="175"/>
      <c r="B184" s="175"/>
      <c r="C184" s="171"/>
      <c r="D184" s="169"/>
      <c r="E184" s="169"/>
      <c r="F184" s="169"/>
      <c r="G184" s="170"/>
    </row>
    <row r="185" spans="1:7" ht="15.75" customHeight="1" x14ac:dyDescent="0.25">
      <c r="A185" s="175"/>
      <c r="B185" s="175"/>
      <c r="C185" s="171" t="s">
        <v>541</v>
      </c>
      <c r="D185" s="169" t="s">
        <v>126</v>
      </c>
      <c r="E185" s="169">
        <v>1500</v>
      </c>
      <c r="F185" s="169" t="s">
        <v>124</v>
      </c>
      <c r="G185" s="170">
        <v>70000000</v>
      </c>
    </row>
    <row r="186" spans="1:7" ht="11.25" customHeight="1" x14ac:dyDescent="0.25">
      <c r="A186" s="175"/>
      <c r="B186" s="175"/>
      <c r="C186" s="171"/>
      <c r="D186" s="169"/>
      <c r="E186" s="169"/>
      <c r="F186" s="169"/>
      <c r="G186" s="170"/>
    </row>
    <row r="187" spans="1:7" ht="15.75" customHeight="1" x14ac:dyDescent="0.25">
      <c r="A187" s="175"/>
      <c r="B187" s="175"/>
      <c r="C187" s="171"/>
      <c r="D187" s="169"/>
      <c r="E187" s="169"/>
      <c r="F187" s="169"/>
      <c r="G187" s="170"/>
    </row>
    <row r="188" spans="1:7" ht="15.75" customHeight="1" x14ac:dyDescent="0.25">
      <c r="A188" s="175"/>
      <c r="B188" s="175"/>
      <c r="C188" s="171"/>
      <c r="D188" s="169"/>
      <c r="E188" s="169"/>
      <c r="F188" s="169"/>
      <c r="G188" s="170"/>
    </row>
    <row r="189" spans="1:7" x14ac:dyDescent="0.25">
      <c r="A189" s="175"/>
      <c r="B189" s="175"/>
      <c r="C189" s="171"/>
      <c r="D189" s="169"/>
      <c r="E189" s="169"/>
      <c r="F189" s="169"/>
      <c r="G189" s="170"/>
    </row>
    <row r="190" spans="1:7" ht="36" customHeight="1" x14ac:dyDescent="0.25">
      <c r="A190" s="175"/>
      <c r="B190" s="175"/>
      <c r="C190" s="171" t="s">
        <v>543</v>
      </c>
      <c r="D190" s="169" t="s">
        <v>128</v>
      </c>
      <c r="E190" s="169">
        <v>1500</v>
      </c>
      <c r="F190" s="169" t="s">
        <v>124</v>
      </c>
      <c r="G190" s="170">
        <v>109000000</v>
      </c>
    </row>
    <row r="191" spans="1:7" ht="15.75" customHeight="1" x14ac:dyDescent="0.25">
      <c r="A191" s="175"/>
      <c r="B191" s="175"/>
      <c r="C191" s="171"/>
      <c r="D191" s="169"/>
      <c r="E191" s="169"/>
      <c r="F191" s="169"/>
      <c r="G191" s="170"/>
    </row>
    <row r="192" spans="1:7" ht="6.75" customHeight="1" x14ac:dyDescent="0.25">
      <c r="A192" s="175"/>
      <c r="B192" s="175"/>
      <c r="C192" s="171"/>
      <c r="D192" s="169"/>
      <c r="E192" s="169"/>
      <c r="F192" s="169"/>
      <c r="G192" s="170"/>
    </row>
    <row r="193" spans="1:7" ht="15.75" customHeight="1" x14ac:dyDescent="0.25">
      <c r="A193" s="175"/>
      <c r="B193" s="175"/>
      <c r="C193" s="171" t="s">
        <v>542</v>
      </c>
      <c r="D193" s="169" t="s">
        <v>721</v>
      </c>
      <c r="E193" s="169">
        <v>1500</v>
      </c>
      <c r="F193" s="169" t="s">
        <v>124</v>
      </c>
      <c r="G193" s="170">
        <v>226362656.80000001</v>
      </c>
    </row>
    <row r="194" spans="1:7" ht="9" customHeight="1" x14ac:dyDescent="0.25">
      <c r="A194" s="175"/>
      <c r="B194" s="175"/>
      <c r="C194" s="171"/>
      <c r="D194" s="169"/>
      <c r="E194" s="169"/>
      <c r="F194" s="169"/>
      <c r="G194" s="170"/>
    </row>
    <row r="195" spans="1:7" ht="15.75" customHeight="1" x14ac:dyDescent="0.25">
      <c r="A195" s="175" t="s">
        <v>545</v>
      </c>
      <c r="B195" s="175" t="s">
        <v>546</v>
      </c>
      <c r="C195" s="171" t="s">
        <v>547</v>
      </c>
      <c r="D195" s="169" t="s">
        <v>130</v>
      </c>
      <c r="E195" s="169">
        <v>1604</v>
      </c>
      <c r="F195" s="169" t="s">
        <v>131</v>
      </c>
      <c r="G195" s="170">
        <v>176370096</v>
      </c>
    </row>
    <row r="196" spans="1:7" ht="14.25" customHeight="1" x14ac:dyDescent="0.25">
      <c r="A196" s="175"/>
      <c r="B196" s="175"/>
      <c r="C196" s="171"/>
      <c r="D196" s="169"/>
      <c r="E196" s="169"/>
      <c r="F196" s="169"/>
      <c r="G196" s="170"/>
    </row>
    <row r="197" spans="1:7" ht="15.75" customHeight="1" x14ac:dyDescent="0.25">
      <c r="A197" s="175"/>
      <c r="B197" s="175"/>
      <c r="C197" s="171"/>
      <c r="D197" s="169"/>
      <c r="E197" s="169"/>
      <c r="F197" s="169"/>
      <c r="G197" s="170"/>
    </row>
    <row r="198" spans="1:7" x14ac:dyDescent="0.25">
      <c r="A198" s="175"/>
      <c r="B198" s="175"/>
      <c r="C198" s="171"/>
      <c r="D198" s="169"/>
      <c r="E198" s="169"/>
      <c r="F198" s="169"/>
      <c r="G198" s="170"/>
    </row>
    <row r="199" spans="1:7" ht="15.75" customHeight="1" x14ac:dyDescent="0.25">
      <c r="A199" s="175"/>
      <c r="B199" s="175"/>
      <c r="C199" s="171"/>
      <c r="D199" s="169"/>
      <c r="E199" s="169"/>
      <c r="F199" s="169"/>
      <c r="G199" s="170"/>
    </row>
    <row r="200" spans="1:7" ht="25.5" x14ac:dyDescent="0.25">
      <c r="A200" s="175"/>
      <c r="B200" s="175"/>
      <c r="C200" s="71" t="s">
        <v>548</v>
      </c>
      <c r="D200" s="72" t="s">
        <v>135</v>
      </c>
      <c r="E200" s="72">
        <v>1604</v>
      </c>
      <c r="F200" s="72" t="s">
        <v>131</v>
      </c>
      <c r="G200" s="78"/>
    </row>
    <row r="201" spans="1:7" ht="15.75" customHeight="1" x14ac:dyDescent="0.25">
      <c r="A201" s="175">
        <v>45</v>
      </c>
      <c r="B201" s="175" t="s">
        <v>549</v>
      </c>
      <c r="C201" s="171" t="s">
        <v>550</v>
      </c>
      <c r="D201" s="169" t="s">
        <v>136</v>
      </c>
      <c r="E201" s="169">
        <v>1000</v>
      </c>
      <c r="F201" s="169" t="s">
        <v>137</v>
      </c>
      <c r="G201" s="170">
        <v>151755208.19999999</v>
      </c>
    </row>
    <row r="202" spans="1:7" x14ac:dyDescent="0.25">
      <c r="A202" s="175"/>
      <c r="B202" s="175"/>
      <c r="C202" s="171"/>
      <c r="D202" s="169"/>
      <c r="E202" s="169"/>
      <c r="F202" s="169"/>
      <c r="G202" s="170"/>
    </row>
    <row r="203" spans="1:7" x14ac:dyDescent="0.25">
      <c r="A203" s="175"/>
      <c r="B203" s="175"/>
      <c r="C203" s="171"/>
      <c r="D203" s="169"/>
      <c r="E203" s="169"/>
      <c r="F203" s="169"/>
      <c r="G203" s="170"/>
    </row>
    <row r="204" spans="1:7" ht="15.75" customHeight="1" x14ac:dyDescent="0.25">
      <c r="A204" s="175"/>
      <c r="B204" s="175"/>
      <c r="C204" s="171"/>
      <c r="D204" s="169"/>
      <c r="E204" s="169"/>
      <c r="F204" s="169"/>
      <c r="G204" s="170"/>
    </row>
    <row r="205" spans="1:7" ht="15.75" customHeight="1" x14ac:dyDescent="0.25">
      <c r="A205" s="175"/>
      <c r="B205" s="175"/>
      <c r="C205" s="171" t="s">
        <v>551</v>
      </c>
      <c r="D205" s="169" t="s">
        <v>139</v>
      </c>
      <c r="E205" s="169">
        <v>1000</v>
      </c>
      <c r="F205" s="169" t="s">
        <v>137</v>
      </c>
      <c r="G205" s="170">
        <v>45000000</v>
      </c>
    </row>
    <row r="206" spans="1:7" ht="15.75" customHeight="1" x14ac:dyDescent="0.25">
      <c r="A206" s="175"/>
      <c r="B206" s="175"/>
      <c r="C206" s="171"/>
      <c r="D206" s="169"/>
      <c r="E206" s="169"/>
      <c r="F206" s="169"/>
      <c r="G206" s="170"/>
    </row>
    <row r="207" spans="1:7" x14ac:dyDescent="0.25">
      <c r="A207" s="175"/>
      <c r="B207" s="175"/>
      <c r="C207" s="171"/>
      <c r="D207" s="169"/>
      <c r="E207" s="169"/>
      <c r="F207" s="169"/>
      <c r="G207" s="170"/>
    </row>
    <row r="208" spans="1:7" x14ac:dyDescent="0.25">
      <c r="A208" s="175"/>
      <c r="B208" s="175"/>
      <c r="C208" s="171"/>
      <c r="D208" s="169"/>
      <c r="E208" s="169"/>
      <c r="F208" s="169"/>
      <c r="G208" s="170"/>
    </row>
    <row r="209" spans="1:7" ht="15.75" customHeight="1" x14ac:dyDescent="0.25">
      <c r="A209" s="175"/>
      <c r="B209" s="175"/>
      <c r="C209" s="171" t="s">
        <v>552</v>
      </c>
      <c r="D209" s="169" t="s">
        <v>142</v>
      </c>
      <c r="E209" s="169">
        <v>1000</v>
      </c>
      <c r="F209" s="169" t="s">
        <v>137</v>
      </c>
      <c r="G209" s="170">
        <v>1000000</v>
      </c>
    </row>
    <row r="210" spans="1:7" ht="15.75" customHeight="1" x14ac:dyDescent="0.25">
      <c r="A210" s="175"/>
      <c r="B210" s="175"/>
      <c r="C210" s="171"/>
      <c r="D210" s="169"/>
      <c r="E210" s="169"/>
      <c r="F210" s="169"/>
      <c r="G210" s="170"/>
    </row>
    <row r="211" spans="1:7" x14ac:dyDescent="0.25">
      <c r="A211" s="175"/>
      <c r="B211" s="175"/>
      <c r="C211" s="171"/>
      <c r="D211" s="169"/>
      <c r="E211" s="169"/>
      <c r="F211" s="169"/>
      <c r="G211" s="170"/>
    </row>
    <row r="212" spans="1:7" ht="15.75" customHeight="1" x14ac:dyDescent="0.25">
      <c r="A212" s="175"/>
      <c r="B212" s="175"/>
      <c r="C212" s="171" t="s">
        <v>553</v>
      </c>
      <c r="D212" s="169" t="s">
        <v>144</v>
      </c>
      <c r="E212" s="169">
        <v>1000</v>
      </c>
      <c r="F212" s="169" t="s">
        <v>137</v>
      </c>
      <c r="G212" s="170">
        <v>647071457</v>
      </c>
    </row>
    <row r="213" spans="1:7" ht="15.75" customHeight="1" x14ac:dyDescent="0.25">
      <c r="A213" s="175"/>
      <c r="B213" s="175"/>
      <c r="C213" s="171"/>
      <c r="D213" s="169"/>
      <c r="E213" s="169"/>
      <c r="F213" s="169"/>
      <c r="G213" s="170"/>
    </row>
    <row r="214" spans="1:7" x14ac:dyDescent="0.25">
      <c r="A214" s="175"/>
      <c r="B214" s="175"/>
      <c r="C214" s="171"/>
      <c r="D214" s="169"/>
      <c r="E214" s="169"/>
      <c r="F214" s="169"/>
      <c r="G214" s="170"/>
    </row>
    <row r="215" spans="1:7" x14ac:dyDescent="0.25">
      <c r="A215" s="175"/>
      <c r="B215" s="175"/>
      <c r="C215" s="171"/>
      <c r="D215" s="169"/>
      <c r="E215" s="169"/>
      <c r="F215" s="169"/>
      <c r="G215" s="170"/>
    </row>
    <row r="216" spans="1:7" x14ac:dyDescent="0.25">
      <c r="A216" s="175"/>
      <c r="B216" s="175"/>
      <c r="C216" s="171"/>
      <c r="D216" s="169"/>
      <c r="E216" s="169"/>
      <c r="F216" s="169"/>
      <c r="G216" s="170"/>
    </row>
    <row r="217" spans="1:7" x14ac:dyDescent="0.25">
      <c r="A217" s="175"/>
      <c r="B217" s="175"/>
      <c r="C217" s="171"/>
      <c r="D217" s="169"/>
      <c r="E217" s="169"/>
      <c r="F217" s="169"/>
      <c r="G217" s="170"/>
    </row>
    <row r="218" spans="1:7" x14ac:dyDescent="0.25">
      <c r="A218" s="175"/>
      <c r="B218" s="175"/>
      <c r="C218" s="171"/>
      <c r="D218" s="169"/>
      <c r="E218" s="169"/>
      <c r="F218" s="169"/>
      <c r="G218" s="170"/>
    </row>
    <row r="219" spans="1:7" x14ac:dyDescent="0.25">
      <c r="A219" s="172" t="s">
        <v>722</v>
      </c>
      <c r="B219" s="173"/>
      <c r="C219" s="173"/>
      <c r="D219" s="173"/>
      <c r="E219" s="173"/>
      <c r="F219" s="174"/>
      <c r="G219" s="80">
        <f t="shared" ref="G219" si="0">SUM(G71:G218)</f>
        <v>14411056666.212353</v>
      </c>
    </row>
    <row r="220" spans="1:7" x14ac:dyDescent="0.25">
      <c r="A220" s="10"/>
      <c r="B220" s="10"/>
      <c r="C220" s="13"/>
    </row>
    <row r="221" spans="1:7" ht="15.75" customHeight="1" x14ac:dyDescent="0.25">
      <c r="A221" s="186" t="s">
        <v>17</v>
      </c>
      <c r="B221" s="186"/>
      <c r="C221" s="186"/>
      <c r="D221" s="186"/>
      <c r="E221" s="186"/>
      <c r="F221" s="186"/>
      <c r="G221" s="186"/>
    </row>
    <row r="222" spans="1:7" x14ac:dyDescent="0.25">
      <c r="A222" s="12"/>
      <c r="B222" s="12"/>
      <c r="C222" s="12"/>
    </row>
    <row r="223" spans="1:7" ht="60" customHeight="1" x14ac:dyDescent="0.25">
      <c r="A223" s="185" t="s">
        <v>146</v>
      </c>
      <c r="B223" s="185"/>
      <c r="C223" s="185"/>
      <c r="D223" s="185"/>
      <c r="E223" s="185"/>
      <c r="F223" s="185"/>
      <c r="G223" s="185"/>
    </row>
    <row r="224" spans="1:7" ht="30" customHeight="1" x14ac:dyDescent="0.25">
      <c r="A224" s="185"/>
      <c r="B224" s="185"/>
      <c r="C224" s="185"/>
    </row>
    <row r="225" spans="1:7" ht="15" customHeight="1" x14ac:dyDescent="0.25">
      <c r="A225" s="167"/>
      <c r="B225" s="167"/>
      <c r="C225" s="167"/>
    </row>
    <row r="226" spans="1:7" ht="16.5" customHeight="1" x14ac:dyDescent="0.25">
      <c r="A226" s="187" t="s">
        <v>5</v>
      </c>
      <c r="B226" s="187"/>
      <c r="C226" s="187"/>
      <c r="D226" s="187"/>
      <c r="E226" s="187"/>
      <c r="F226" s="187"/>
      <c r="G226" s="187"/>
    </row>
    <row r="227" spans="1:7" ht="12" customHeight="1" x14ac:dyDescent="0.25">
      <c r="A227" s="166"/>
      <c r="B227" s="166"/>
      <c r="C227" s="166"/>
    </row>
    <row r="228" spans="1:7" ht="55.5" customHeight="1" x14ac:dyDescent="0.25">
      <c r="A228" s="185" t="s">
        <v>18</v>
      </c>
      <c r="B228" s="185"/>
      <c r="C228" s="185"/>
      <c r="D228" s="185"/>
      <c r="E228" s="185"/>
      <c r="F228" s="185"/>
      <c r="G228" s="185"/>
    </row>
    <row r="229" spans="1:7" ht="8.25" customHeight="1" x14ac:dyDescent="0.25">
      <c r="A229" s="36"/>
      <c r="B229" s="36"/>
      <c r="C229" s="36"/>
      <c r="D229" s="47"/>
    </row>
    <row r="230" spans="1:7" ht="56.25" customHeight="1" x14ac:dyDescent="0.25">
      <c r="A230" s="185" t="s">
        <v>19</v>
      </c>
      <c r="B230" s="185"/>
      <c r="C230" s="185"/>
      <c r="D230" s="185"/>
      <c r="E230" s="185"/>
      <c r="F230" s="185"/>
      <c r="G230" s="185"/>
    </row>
    <row r="231" spans="1:7" ht="7.5" customHeight="1" x14ac:dyDescent="0.25">
      <c r="A231" s="185"/>
      <c r="B231" s="185"/>
      <c r="C231" s="185"/>
    </row>
    <row r="232" spans="1:7" ht="38.25" customHeight="1" x14ac:dyDescent="0.25">
      <c r="A232" s="185" t="s">
        <v>20</v>
      </c>
      <c r="B232" s="185"/>
      <c r="C232" s="185"/>
      <c r="D232" s="185"/>
      <c r="E232" s="185"/>
      <c r="F232" s="185"/>
      <c r="G232" s="185"/>
    </row>
    <row r="233" spans="1:7" ht="9" customHeight="1" x14ac:dyDescent="0.25">
      <c r="A233" s="36"/>
      <c r="B233" s="36"/>
      <c r="C233" s="36"/>
    </row>
    <row r="234" spans="1:7" ht="60.75" customHeight="1" x14ac:dyDescent="0.25">
      <c r="A234" s="185" t="s">
        <v>21</v>
      </c>
      <c r="B234" s="185"/>
      <c r="C234" s="185"/>
      <c r="D234" s="185"/>
      <c r="E234" s="185"/>
      <c r="F234" s="185"/>
      <c r="G234" s="185"/>
    </row>
    <row r="235" spans="1:7" ht="12" customHeight="1" x14ac:dyDescent="0.25">
      <c r="A235" s="185"/>
      <c r="B235" s="185"/>
      <c r="C235" s="185"/>
    </row>
    <row r="236" spans="1:7" ht="39" customHeight="1" x14ac:dyDescent="0.25">
      <c r="A236" s="185" t="s">
        <v>22</v>
      </c>
      <c r="B236" s="185"/>
      <c r="C236" s="185"/>
      <c r="D236" s="185"/>
      <c r="E236" s="185"/>
      <c r="F236" s="185"/>
      <c r="G236" s="185"/>
    </row>
    <row r="237" spans="1:7" ht="9" customHeight="1" x14ac:dyDescent="0.25">
      <c r="A237" s="185"/>
      <c r="B237" s="185"/>
      <c r="C237" s="185"/>
    </row>
    <row r="238" spans="1:7" ht="76.5" customHeight="1" x14ac:dyDescent="0.25">
      <c r="A238" s="185" t="s">
        <v>23</v>
      </c>
      <c r="B238" s="185"/>
      <c r="C238" s="185"/>
      <c r="D238" s="185"/>
      <c r="E238" s="185"/>
      <c r="F238" s="185"/>
      <c r="G238" s="185"/>
    </row>
    <row r="239" spans="1:7" ht="10.5" customHeight="1" x14ac:dyDescent="0.25">
      <c r="A239" s="185"/>
      <c r="B239" s="185"/>
      <c r="C239" s="185"/>
    </row>
    <row r="240" spans="1:7" ht="35.25" customHeight="1" x14ac:dyDescent="0.25">
      <c r="A240" s="185" t="s">
        <v>24</v>
      </c>
      <c r="B240" s="185"/>
      <c r="C240" s="185"/>
      <c r="D240" s="185"/>
      <c r="E240" s="185"/>
      <c r="F240" s="185"/>
      <c r="G240" s="185"/>
    </row>
    <row r="241" spans="1:7" ht="10.5" customHeight="1" x14ac:dyDescent="0.25">
      <c r="A241" s="185"/>
      <c r="B241" s="185"/>
      <c r="C241" s="185"/>
    </row>
    <row r="242" spans="1:7" ht="39.75" customHeight="1" x14ac:dyDescent="0.25">
      <c r="A242" s="185" t="s">
        <v>25</v>
      </c>
      <c r="B242" s="185"/>
      <c r="C242" s="185"/>
      <c r="D242" s="185"/>
      <c r="E242" s="185"/>
      <c r="F242" s="185"/>
      <c r="G242" s="185"/>
    </row>
    <row r="243" spans="1:7" ht="8.25" customHeight="1" x14ac:dyDescent="0.25">
      <c r="A243" s="185"/>
      <c r="B243" s="185"/>
      <c r="C243" s="185"/>
    </row>
    <row r="244" spans="1:7" x14ac:dyDescent="0.25">
      <c r="A244" s="187" t="s">
        <v>7</v>
      </c>
      <c r="B244" s="187"/>
      <c r="C244" s="187"/>
      <c r="D244" s="187"/>
      <c r="E244" s="187"/>
      <c r="F244" s="187"/>
      <c r="G244" s="187"/>
    </row>
    <row r="245" spans="1:7" ht="11.25" customHeight="1" x14ac:dyDescent="0.25">
      <c r="A245" s="185"/>
      <c r="B245" s="185"/>
      <c r="C245" s="185"/>
    </row>
    <row r="246" spans="1:7" ht="75.75" customHeight="1" x14ac:dyDescent="0.25">
      <c r="A246" s="185" t="s">
        <v>26</v>
      </c>
      <c r="B246" s="185"/>
      <c r="C246" s="185"/>
      <c r="D246" s="185"/>
      <c r="E246" s="185"/>
      <c r="F246" s="185"/>
      <c r="G246" s="185"/>
    </row>
    <row r="247" spans="1:7" x14ac:dyDescent="0.25">
      <c r="A247" s="166"/>
      <c r="B247" s="166"/>
      <c r="C247" s="166"/>
    </row>
    <row r="248" spans="1:7" x14ac:dyDescent="0.25">
      <c r="A248" s="166"/>
      <c r="B248" s="166"/>
      <c r="C248" s="166"/>
    </row>
    <row r="249" spans="1:7" ht="60.75" customHeight="1" x14ac:dyDescent="0.25">
      <c r="A249" s="185" t="s">
        <v>147</v>
      </c>
      <c r="B249" s="185"/>
      <c r="C249" s="185"/>
      <c r="D249" s="185"/>
      <c r="E249" s="185"/>
      <c r="F249" s="185"/>
      <c r="G249" s="185"/>
    </row>
    <row r="250" spans="1:7" ht="12" customHeight="1" x14ac:dyDescent="0.25">
      <c r="A250" s="185"/>
      <c r="B250" s="185"/>
      <c r="C250" s="185"/>
    </row>
    <row r="251" spans="1:7" ht="123.75" customHeight="1" x14ac:dyDescent="0.25">
      <c r="A251" s="185" t="s">
        <v>698</v>
      </c>
      <c r="B251" s="185"/>
      <c r="C251" s="185"/>
      <c r="D251" s="185"/>
      <c r="E251" s="185"/>
      <c r="F251" s="185"/>
      <c r="G251" s="185"/>
    </row>
    <row r="252" spans="1:7" ht="12" customHeight="1" x14ac:dyDescent="0.25">
      <c r="A252" s="12"/>
      <c r="B252" s="12"/>
      <c r="C252" s="12"/>
    </row>
    <row r="253" spans="1:7" ht="15.75" customHeight="1" x14ac:dyDescent="0.25">
      <c r="A253" s="228" t="s">
        <v>27</v>
      </c>
      <c r="B253" s="228"/>
      <c r="C253" s="228"/>
      <c r="D253" s="228"/>
      <c r="E253" s="228"/>
      <c r="F253" s="228"/>
      <c r="G253" s="228"/>
    </row>
    <row r="254" spans="1:7" ht="12" customHeight="1" x14ac:dyDescent="0.25">
      <c r="A254" s="12"/>
      <c r="B254" s="12"/>
      <c r="C254" s="12"/>
    </row>
    <row r="255" spans="1:7" ht="41.25" customHeight="1" x14ac:dyDescent="0.25">
      <c r="A255" s="185" t="s">
        <v>699</v>
      </c>
      <c r="B255" s="185"/>
      <c r="C255" s="185"/>
      <c r="D255" s="185"/>
      <c r="E255" s="185"/>
      <c r="F255" s="185"/>
      <c r="G255" s="185"/>
    </row>
    <row r="256" spans="1:7" ht="11.25" customHeight="1" x14ac:dyDescent="0.25">
      <c r="A256" s="185"/>
      <c r="B256" s="185"/>
      <c r="C256" s="185"/>
    </row>
    <row r="257" spans="1:7" ht="53.25" customHeight="1" x14ac:dyDescent="0.25">
      <c r="A257" s="185" t="s">
        <v>28</v>
      </c>
      <c r="B257" s="185"/>
      <c r="C257" s="185"/>
      <c r="D257" s="185"/>
      <c r="E257" s="185"/>
      <c r="F257" s="185"/>
      <c r="G257" s="185"/>
    </row>
    <row r="258" spans="1:7" ht="12" customHeight="1" x14ac:dyDescent="0.25">
      <c r="A258" s="185"/>
      <c r="B258" s="185"/>
      <c r="C258" s="185"/>
    </row>
    <row r="259" spans="1:7" ht="47.25" customHeight="1" x14ac:dyDescent="0.25">
      <c r="A259" s="185" t="s">
        <v>29</v>
      </c>
      <c r="B259" s="185"/>
      <c r="C259" s="185"/>
      <c r="D259" s="185"/>
      <c r="E259" s="185"/>
      <c r="F259" s="185"/>
      <c r="G259" s="185"/>
    </row>
    <row r="260" spans="1:7" x14ac:dyDescent="0.25">
      <c r="A260" s="185"/>
      <c r="B260" s="185"/>
      <c r="C260" s="185"/>
    </row>
    <row r="261" spans="1:7" ht="46.5" customHeight="1" x14ac:dyDescent="0.25">
      <c r="A261" s="185" t="s">
        <v>30</v>
      </c>
      <c r="B261" s="185"/>
      <c r="C261" s="185"/>
      <c r="D261" s="185"/>
      <c r="E261" s="185"/>
      <c r="F261" s="185"/>
      <c r="G261" s="185"/>
    </row>
    <row r="262" spans="1:7" x14ac:dyDescent="0.25">
      <c r="A262" s="185"/>
      <c r="B262" s="185"/>
      <c r="C262" s="185"/>
    </row>
    <row r="263" spans="1:7" ht="49.5" customHeight="1" x14ac:dyDescent="0.25">
      <c r="A263" s="185" t="s">
        <v>31</v>
      </c>
      <c r="B263" s="185"/>
      <c r="C263" s="185"/>
      <c r="D263" s="185"/>
      <c r="E263" s="185"/>
      <c r="F263" s="185"/>
      <c r="G263" s="185"/>
    </row>
    <row r="264" spans="1:7" x14ac:dyDescent="0.25">
      <c r="A264" s="12"/>
      <c r="B264" s="12"/>
      <c r="C264" s="12"/>
    </row>
    <row r="265" spans="1:7" ht="50.25" customHeight="1" x14ac:dyDescent="0.25">
      <c r="A265" s="229" t="s">
        <v>55</v>
      </c>
      <c r="B265" s="229"/>
      <c r="C265" s="229"/>
      <c r="D265" s="229"/>
      <c r="E265" s="229"/>
      <c r="F265" s="229"/>
      <c r="G265" s="229"/>
    </row>
    <row r="266" spans="1:7" ht="50.25" customHeight="1" x14ac:dyDescent="0.25">
      <c r="A266" s="168"/>
      <c r="B266" s="168"/>
      <c r="C266" s="168"/>
      <c r="D266" s="168"/>
      <c r="E266" s="168"/>
      <c r="F266" s="168"/>
      <c r="G266" s="168"/>
    </row>
    <row r="267" spans="1:7" ht="9" customHeight="1" x14ac:dyDescent="0.25">
      <c r="A267" s="168"/>
      <c r="B267" s="168"/>
      <c r="C267" s="168"/>
      <c r="D267" s="168"/>
      <c r="E267" s="168"/>
      <c r="F267" s="168"/>
      <c r="G267" s="168"/>
    </row>
    <row r="268" spans="1:7" x14ac:dyDescent="0.25">
      <c r="A268" s="12"/>
      <c r="B268" s="12"/>
      <c r="C268" s="12"/>
    </row>
    <row r="269" spans="1:7" ht="84" customHeight="1" x14ac:dyDescent="0.25">
      <c r="A269" s="185" t="s">
        <v>32</v>
      </c>
      <c r="B269" s="185"/>
      <c r="C269" s="185"/>
      <c r="D269" s="185"/>
      <c r="E269" s="185"/>
      <c r="F269" s="185"/>
      <c r="G269" s="185"/>
    </row>
    <row r="270" spans="1:7" ht="11.25" customHeight="1" x14ac:dyDescent="0.25">
      <c r="A270" s="12"/>
      <c r="B270" s="12"/>
      <c r="C270" s="12"/>
    </row>
    <row r="271" spans="1:7" ht="39" customHeight="1" x14ac:dyDescent="0.25">
      <c r="A271" s="185" t="s">
        <v>33</v>
      </c>
      <c r="B271" s="185"/>
      <c r="C271" s="185"/>
      <c r="D271" s="185"/>
      <c r="E271" s="185"/>
      <c r="F271" s="185"/>
      <c r="G271" s="185"/>
    </row>
    <row r="272" spans="1:7" ht="12" customHeight="1" x14ac:dyDescent="0.25">
      <c r="A272" s="185"/>
      <c r="B272" s="185"/>
      <c r="C272" s="185"/>
    </row>
    <row r="273" spans="1:7" ht="38.25" customHeight="1" x14ac:dyDescent="0.25">
      <c r="A273" s="185" t="s">
        <v>34</v>
      </c>
      <c r="B273" s="185"/>
      <c r="C273" s="185"/>
      <c r="D273" s="185"/>
      <c r="E273" s="185"/>
      <c r="F273" s="185"/>
      <c r="G273" s="185"/>
    </row>
    <row r="274" spans="1:7" ht="11.25" customHeight="1" x14ac:dyDescent="0.25">
      <c r="A274" s="185"/>
      <c r="B274" s="185"/>
      <c r="C274" s="185"/>
    </row>
    <row r="275" spans="1:7" ht="36" customHeight="1" x14ac:dyDescent="0.25">
      <c r="A275" s="185" t="s">
        <v>35</v>
      </c>
      <c r="B275" s="185"/>
      <c r="C275" s="185"/>
      <c r="D275" s="185"/>
      <c r="E275" s="185"/>
      <c r="F275" s="185"/>
      <c r="G275" s="185"/>
    </row>
    <row r="276" spans="1:7" ht="12" customHeight="1" x14ac:dyDescent="0.25">
      <c r="A276" s="185"/>
      <c r="B276" s="185"/>
      <c r="C276" s="185"/>
    </row>
    <row r="277" spans="1:7" ht="83.25" customHeight="1" x14ac:dyDescent="0.25">
      <c r="A277" s="185" t="s">
        <v>36</v>
      </c>
      <c r="B277" s="185"/>
      <c r="C277" s="185"/>
      <c r="D277" s="185"/>
      <c r="E277" s="185"/>
      <c r="F277" s="185"/>
      <c r="G277" s="185"/>
    </row>
    <row r="278" spans="1:7" x14ac:dyDescent="0.25">
      <c r="A278" s="185"/>
      <c r="B278" s="185"/>
      <c r="C278" s="185"/>
    </row>
    <row r="279" spans="1:7" ht="36" customHeight="1" x14ac:dyDescent="0.25">
      <c r="A279" s="185" t="s">
        <v>37</v>
      </c>
      <c r="B279" s="185"/>
      <c r="C279" s="185"/>
      <c r="D279" s="185"/>
      <c r="E279" s="185"/>
      <c r="F279" s="185"/>
      <c r="G279" s="185"/>
    </row>
    <row r="280" spans="1:7" ht="12.75" customHeight="1" x14ac:dyDescent="0.25">
      <c r="A280" s="185"/>
      <c r="B280" s="185"/>
      <c r="C280" s="185"/>
    </row>
    <row r="281" spans="1:7" ht="49.5" customHeight="1" x14ac:dyDescent="0.25">
      <c r="A281" s="185" t="s">
        <v>38</v>
      </c>
      <c r="B281" s="185"/>
      <c r="C281" s="185"/>
      <c r="D281" s="185"/>
      <c r="E281" s="185"/>
      <c r="F281" s="185"/>
      <c r="G281" s="185"/>
    </row>
    <row r="282" spans="1:7" ht="11.25" customHeight="1" x14ac:dyDescent="0.25">
      <c r="A282" s="12"/>
      <c r="B282" s="12"/>
      <c r="C282" s="12"/>
    </row>
    <row r="283" spans="1:7" ht="41.25" customHeight="1" x14ac:dyDescent="0.25">
      <c r="A283" s="185" t="s">
        <v>39</v>
      </c>
      <c r="B283" s="185"/>
      <c r="C283" s="185"/>
      <c r="D283" s="185"/>
      <c r="E283" s="185"/>
      <c r="F283" s="185"/>
      <c r="G283" s="185"/>
    </row>
    <row r="284" spans="1:7" ht="13.5" customHeight="1" x14ac:dyDescent="0.25">
      <c r="A284" s="185"/>
      <c r="B284" s="185"/>
      <c r="C284" s="185"/>
    </row>
    <row r="285" spans="1:7" ht="54" customHeight="1" x14ac:dyDescent="0.25">
      <c r="A285" s="185" t="s">
        <v>148</v>
      </c>
      <c r="B285" s="185"/>
      <c r="C285" s="185"/>
      <c r="D285" s="185"/>
      <c r="E285" s="185"/>
      <c r="F285" s="185"/>
      <c r="G285" s="185"/>
    </row>
    <row r="286" spans="1:7" ht="12.75" customHeight="1" x14ac:dyDescent="0.25">
      <c r="A286" s="185"/>
      <c r="B286" s="185"/>
      <c r="C286" s="185"/>
    </row>
    <row r="287" spans="1:7" ht="39" customHeight="1" x14ac:dyDescent="0.25">
      <c r="A287" s="185" t="s">
        <v>40</v>
      </c>
      <c r="B287" s="185"/>
      <c r="C287" s="185"/>
      <c r="D287" s="185"/>
      <c r="E287" s="185"/>
      <c r="F287" s="185"/>
      <c r="G287" s="185"/>
    </row>
    <row r="288" spans="1:7" x14ac:dyDescent="0.25">
      <c r="A288" s="185"/>
      <c r="B288" s="185"/>
      <c r="C288" s="185"/>
    </row>
    <row r="289" spans="1:7" ht="66" customHeight="1" x14ac:dyDescent="0.25">
      <c r="A289" s="185" t="s">
        <v>41</v>
      </c>
      <c r="B289" s="185"/>
      <c r="C289" s="185"/>
      <c r="D289" s="185"/>
      <c r="E289" s="185"/>
      <c r="F289" s="185"/>
      <c r="G289" s="185"/>
    </row>
    <row r="290" spans="1:7" x14ac:dyDescent="0.25">
      <c r="A290" s="185"/>
      <c r="B290" s="185"/>
      <c r="C290" s="185"/>
    </row>
    <row r="291" spans="1:7" ht="74.25" customHeight="1" x14ac:dyDescent="0.25">
      <c r="A291" s="185" t="s">
        <v>42</v>
      </c>
      <c r="B291" s="185"/>
      <c r="C291" s="185"/>
      <c r="D291" s="185"/>
      <c r="E291" s="185"/>
      <c r="F291" s="185"/>
      <c r="G291" s="185"/>
    </row>
    <row r="292" spans="1:7" x14ac:dyDescent="0.25">
      <c r="A292" s="185"/>
      <c r="B292" s="185"/>
      <c r="C292" s="185"/>
    </row>
    <row r="293" spans="1:7" ht="21.75" customHeight="1" x14ac:dyDescent="0.25">
      <c r="A293" s="230" t="s">
        <v>43</v>
      </c>
      <c r="B293" s="230"/>
      <c r="C293" s="230"/>
      <c r="D293" s="230"/>
      <c r="E293" s="230"/>
      <c r="F293" s="230"/>
      <c r="G293" s="230"/>
    </row>
    <row r="294" spans="1:7" x14ac:dyDescent="0.25">
      <c r="A294" s="12"/>
      <c r="B294" s="12"/>
      <c r="C294" s="12"/>
    </row>
    <row r="295" spans="1:7" ht="36.75" customHeight="1" x14ac:dyDescent="0.25">
      <c r="A295" s="231" t="s">
        <v>44</v>
      </c>
      <c r="B295" s="231"/>
      <c r="C295" s="231"/>
      <c r="D295" s="231"/>
      <c r="E295" s="231"/>
      <c r="F295" s="231"/>
      <c r="G295" s="231"/>
    </row>
    <row r="296" spans="1:7" x14ac:dyDescent="0.25">
      <c r="A296" s="185"/>
      <c r="B296" s="185"/>
      <c r="C296" s="185"/>
    </row>
    <row r="297" spans="1:7" ht="52.5" customHeight="1" x14ac:dyDescent="0.25">
      <c r="A297" s="231" t="s">
        <v>45</v>
      </c>
      <c r="B297" s="231"/>
      <c r="C297" s="231"/>
      <c r="D297" s="231"/>
      <c r="E297" s="231"/>
      <c r="F297" s="231"/>
      <c r="G297" s="231"/>
    </row>
    <row r="298" spans="1:7" ht="9" customHeight="1" x14ac:dyDescent="0.25">
      <c r="A298" s="185"/>
      <c r="B298" s="185"/>
      <c r="C298" s="185"/>
    </row>
    <row r="299" spans="1:7" ht="66.75" customHeight="1" x14ac:dyDescent="0.25">
      <c r="A299" s="185" t="s">
        <v>46</v>
      </c>
      <c r="B299" s="185"/>
      <c r="C299" s="185"/>
      <c r="D299" s="185"/>
      <c r="E299" s="185"/>
      <c r="F299" s="185"/>
      <c r="G299" s="185"/>
    </row>
    <row r="300" spans="1:7" ht="9.75" customHeight="1" x14ac:dyDescent="0.25">
      <c r="A300" s="185"/>
      <c r="B300" s="185"/>
      <c r="C300" s="185"/>
    </row>
    <row r="301" spans="1:7" ht="73.5" customHeight="1" x14ac:dyDescent="0.25">
      <c r="A301" s="185" t="s">
        <v>47</v>
      </c>
      <c r="B301" s="185"/>
      <c r="C301" s="185"/>
      <c r="D301" s="185"/>
      <c r="E301" s="185"/>
      <c r="F301" s="185"/>
      <c r="G301" s="185"/>
    </row>
    <row r="302" spans="1:7" ht="5.25" customHeight="1" x14ac:dyDescent="0.25">
      <c r="A302" s="185"/>
      <c r="B302" s="185"/>
      <c r="C302" s="185"/>
    </row>
    <row r="303" spans="1:7" ht="42.75" customHeight="1" x14ac:dyDescent="0.25">
      <c r="A303" s="185" t="s">
        <v>48</v>
      </c>
      <c r="B303" s="185"/>
      <c r="C303" s="185"/>
      <c r="D303" s="185"/>
      <c r="E303" s="185"/>
      <c r="F303" s="185"/>
      <c r="G303" s="185"/>
    </row>
    <row r="304" spans="1:7" ht="6.75" customHeight="1" x14ac:dyDescent="0.25">
      <c r="A304" s="185"/>
      <c r="B304" s="185"/>
      <c r="C304" s="185"/>
    </row>
    <row r="305" spans="1:7" ht="85.5" customHeight="1" x14ac:dyDescent="0.25">
      <c r="A305" s="185" t="s">
        <v>49</v>
      </c>
      <c r="B305" s="185"/>
      <c r="C305" s="185"/>
      <c r="D305" s="185"/>
      <c r="E305" s="185"/>
      <c r="F305" s="185"/>
      <c r="G305" s="185"/>
    </row>
    <row r="306" spans="1:7" x14ac:dyDescent="0.25">
      <c r="A306" s="12"/>
      <c r="B306" s="12"/>
      <c r="C306" s="12"/>
    </row>
    <row r="307" spans="1:7" x14ac:dyDescent="0.25">
      <c r="A307" s="12"/>
      <c r="B307" s="12"/>
      <c r="C307" s="12"/>
    </row>
    <row r="308" spans="1:7" ht="51" customHeight="1" x14ac:dyDescent="0.25">
      <c r="A308" s="185" t="s">
        <v>50</v>
      </c>
      <c r="B308" s="185"/>
      <c r="C308" s="185"/>
      <c r="D308" s="185"/>
      <c r="E308" s="185"/>
      <c r="F308" s="185"/>
      <c r="G308" s="185"/>
    </row>
    <row r="309" spans="1:7" x14ac:dyDescent="0.25">
      <c r="A309" s="185"/>
      <c r="B309" s="185"/>
      <c r="C309" s="185"/>
    </row>
    <row r="310" spans="1:7" ht="36" customHeight="1" x14ac:dyDescent="0.25">
      <c r="A310" s="185" t="s">
        <v>51</v>
      </c>
      <c r="B310" s="185"/>
      <c r="C310" s="185"/>
      <c r="D310" s="185"/>
      <c r="E310" s="185"/>
      <c r="F310" s="185"/>
      <c r="G310" s="185"/>
    </row>
    <row r="311" spans="1:7" x14ac:dyDescent="0.25">
      <c r="A311" s="185"/>
      <c r="B311" s="185"/>
      <c r="C311" s="185"/>
    </row>
    <row r="312" spans="1:7" ht="32.25" customHeight="1" x14ac:dyDescent="0.25">
      <c r="A312" s="185" t="s">
        <v>52</v>
      </c>
      <c r="B312" s="185"/>
      <c r="C312" s="185"/>
      <c r="D312" s="185"/>
      <c r="E312" s="185"/>
      <c r="F312" s="185"/>
      <c r="G312" s="185"/>
    </row>
    <row r="313" spans="1:7" x14ac:dyDescent="0.25">
      <c r="A313" s="185"/>
      <c r="B313" s="185"/>
      <c r="C313" s="185"/>
    </row>
    <row r="314" spans="1:7" ht="54" customHeight="1" x14ac:dyDescent="0.25">
      <c r="A314" s="185" t="s">
        <v>56</v>
      </c>
      <c r="B314" s="185"/>
      <c r="C314" s="185"/>
      <c r="D314" s="185"/>
      <c r="E314" s="185"/>
      <c r="F314" s="185"/>
      <c r="G314" s="185"/>
    </row>
    <row r="315" spans="1:7" x14ac:dyDescent="0.25">
      <c r="A315" s="185"/>
      <c r="B315" s="185"/>
      <c r="C315" s="185"/>
    </row>
    <row r="316" spans="1:7" ht="62.25" customHeight="1" x14ac:dyDescent="0.25">
      <c r="A316" s="185" t="s">
        <v>57</v>
      </c>
      <c r="B316" s="185"/>
      <c r="C316" s="185"/>
      <c r="D316" s="185"/>
      <c r="E316" s="185"/>
      <c r="F316" s="185"/>
      <c r="G316" s="185"/>
    </row>
    <row r="317" spans="1:7" x14ac:dyDescent="0.25">
      <c r="A317" s="185"/>
      <c r="B317" s="185"/>
      <c r="C317" s="185"/>
    </row>
    <row r="318" spans="1:7" ht="70.5" customHeight="1" x14ac:dyDescent="0.25">
      <c r="A318" s="185" t="s">
        <v>58</v>
      </c>
      <c r="B318" s="185"/>
      <c r="C318" s="185"/>
      <c r="D318" s="185"/>
      <c r="E318" s="185"/>
      <c r="F318" s="185"/>
      <c r="G318" s="185"/>
    </row>
    <row r="319" spans="1:7" x14ac:dyDescent="0.25">
      <c r="A319" s="12"/>
      <c r="B319" s="12"/>
      <c r="C319" s="12"/>
    </row>
    <row r="320" spans="1:7" ht="41.25" customHeight="1" x14ac:dyDescent="0.25">
      <c r="A320" s="185" t="s">
        <v>59</v>
      </c>
      <c r="B320" s="185"/>
      <c r="C320" s="185"/>
      <c r="D320" s="185"/>
      <c r="E320" s="185"/>
      <c r="F320" s="185"/>
      <c r="G320" s="185"/>
    </row>
    <row r="321" spans="1:7" x14ac:dyDescent="0.25">
      <c r="A321" s="185"/>
      <c r="B321" s="185"/>
      <c r="C321" s="185"/>
    </row>
    <row r="322" spans="1:7" ht="39.75" customHeight="1" x14ac:dyDescent="0.25">
      <c r="A322" s="185" t="s">
        <v>60</v>
      </c>
      <c r="B322" s="185"/>
      <c r="C322" s="185"/>
      <c r="D322" s="185"/>
      <c r="E322" s="185"/>
      <c r="F322" s="185"/>
      <c r="G322" s="185"/>
    </row>
    <row r="323" spans="1:7" x14ac:dyDescent="0.25">
      <c r="A323" s="185"/>
      <c r="B323" s="185"/>
      <c r="C323" s="185"/>
    </row>
    <row r="324" spans="1:7" ht="40.5" customHeight="1" x14ac:dyDescent="0.25">
      <c r="A324" s="185" t="s">
        <v>61</v>
      </c>
      <c r="B324" s="185"/>
      <c r="C324" s="185"/>
      <c r="D324" s="185"/>
      <c r="E324" s="185"/>
      <c r="F324" s="185"/>
      <c r="G324" s="185"/>
    </row>
    <row r="325" spans="1:7" x14ac:dyDescent="0.25">
      <c r="A325" s="36"/>
      <c r="B325" s="36"/>
      <c r="C325" s="36"/>
    </row>
    <row r="326" spans="1:7" ht="54" customHeight="1" x14ac:dyDescent="0.25">
      <c r="A326" s="185" t="s">
        <v>62</v>
      </c>
      <c r="B326" s="185"/>
      <c r="C326" s="185"/>
      <c r="D326" s="185"/>
      <c r="E326" s="185"/>
      <c r="F326" s="185"/>
      <c r="G326" s="185"/>
    </row>
    <row r="327" spans="1:7" x14ac:dyDescent="0.25">
      <c r="A327" s="185"/>
      <c r="B327" s="185"/>
      <c r="C327" s="185"/>
    </row>
    <row r="328" spans="1:7" ht="54.75" customHeight="1" x14ac:dyDescent="0.25">
      <c r="A328" s="188" t="s">
        <v>482</v>
      </c>
      <c r="B328" s="188"/>
      <c r="C328" s="188"/>
      <c r="D328" s="188"/>
      <c r="E328" s="188"/>
      <c r="F328" s="188"/>
      <c r="G328" s="188"/>
    </row>
    <row r="329" spans="1:7" x14ac:dyDescent="0.25">
      <c r="A329" s="189"/>
      <c r="B329" s="189"/>
      <c r="C329" s="189"/>
    </row>
    <row r="330" spans="1:7" ht="38.25" customHeight="1" x14ac:dyDescent="0.25">
      <c r="A330" s="188" t="s">
        <v>149</v>
      </c>
      <c r="B330" s="188"/>
      <c r="C330" s="188"/>
      <c r="D330" s="188"/>
      <c r="E330" s="188"/>
      <c r="F330" s="188"/>
      <c r="G330" s="188"/>
    </row>
    <row r="331" spans="1:7" x14ac:dyDescent="0.25">
      <c r="A331" s="189"/>
      <c r="B331" s="189"/>
      <c r="C331" s="189"/>
    </row>
    <row r="332" spans="1:7" x14ac:dyDescent="0.25">
      <c r="A332" s="14"/>
      <c r="B332" s="14"/>
      <c r="C332" s="14"/>
    </row>
    <row r="333" spans="1:7" ht="15.75" customHeight="1" x14ac:dyDescent="0.25">
      <c r="A333" s="190" t="s">
        <v>54</v>
      </c>
      <c r="B333" s="190"/>
      <c r="C333" s="190"/>
      <c r="D333" s="190"/>
      <c r="E333" s="190"/>
      <c r="F333" s="190"/>
      <c r="G333" s="190"/>
    </row>
    <row r="334" spans="1:7" x14ac:dyDescent="0.25">
      <c r="A334" s="37"/>
      <c r="B334" s="37"/>
      <c r="C334" s="37"/>
    </row>
    <row r="335" spans="1:7" x14ac:dyDescent="0.25">
      <c r="A335" s="185"/>
      <c r="B335" s="185"/>
      <c r="C335" s="185"/>
    </row>
    <row r="336" spans="1:7" x14ac:dyDescent="0.25">
      <c r="A336" s="12"/>
      <c r="B336" s="12"/>
      <c r="C336" s="12"/>
    </row>
    <row r="337" spans="1:7" ht="15.75" customHeight="1" x14ac:dyDescent="0.25">
      <c r="A337" s="186" t="s">
        <v>700</v>
      </c>
      <c r="B337" s="186"/>
      <c r="C337" s="186"/>
      <c r="D337" s="186"/>
      <c r="E337" s="186"/>
      <c r="F337" s="186"/>
      <c r="G337" s="186"/>
    </row>
    <row r="338" spans="1:7" ht="15.75" customHeight="1" x14ac:dyDescent="0.25">
      <c r="A338" s="186" t="s">
        <v>53</v>
      </c>
      <c r="B338" s="186"/>
      <c r="C338" s="186"/>
      <c r="D338" s="186"/>
      <c r="E338" s="186"/>
      <c r="F338" s="186"/>
      <c r="G338" s="186"/>
    </row>
    <row r="339" spans="1:7" x14ac:dyDescent="0.25">
      <c r="A339" s="12"/>
      <c r="B339" s="12"/>
      <c r="C339" s="12"/>
    </row>
    <row r="340" spans="1:7" x14ac:dyDescent="0.25">
      <c r="A340" s="12"/>
      <c r="B340" s="12"/>
      <c r="C340" s="12"/>
    </row>
    <row r="341" spans="1:7" x14ac:dyDescent="0.25">
      <c r="A341" s="12"/>
      <c r="B341" s="12"/>
      <c r="C341" s="12"/>
    </row>
    <row r="342" spans="1:7" x14ac:dyDescent="0.25">
      <c r="A342" s="12"/>
      <c r="B342" s="12"/>
      <c r="C342" s="12"/>
    </row>
    <row r="343" spans="1:7" x14ac:dyDescent="0.25">
      <c r="A343" s="12"/>
      <c r="B343" s="12"/>
      <c r="C343" s="12"/>
    </row>
    <row r="344" spans="1:7" x14ac:dyDescent="0.25">
      <c r="A344" s="12"/>
      <c r="B344" s="12"/>
      <c r="C344" s="12"/>
    </row>
    <row r="345" spans="1:7" x14ac:dyDescent="0.25">
      <c r="A345" s="12"/>
      <c r="B345" s="12"/>
      <c r="C345" s="12"/>
    </row>
    <row r="346" spans="1:7" x14ac:dyDescent="0.25">
      <c r="A346" s="12"/>
      <c r="B346" s="12"/>
      <c r="C346" s="12"/>
    </row>
  </sheetData>
  <mergeCells count="349">
    <mergeCell ref="A299:G299"/>
    <mergeCell ref="A309:C309"/>
    <mergeCell ref="A311:C311"/>
    <mergeCell ref="A300:C300"/>
    <mergeCell ref="A302:C302"/>
    <mergeCell ref="A304:C304"/>
    <mergeCell ref="A301:G301"/>
    <mergeCell ref="A303:G303"/>
    <mergeCell ref="A305:G305"/>
    <mergeCell ref="A308:G308"/>
    <mergeCell ref="A310:G310"/>
    <mergeCell ref="A287:G287"/>
    <mergeCell ref="A296:C296"/>
    <mergeCell ref="A298:C298"/>
    <mergeCell ref="A288:C288"/>
    <mergeCell ref="A290:C290"/>
    <mergeCell ref="A292:C292"/>
    <mergeCell ref="A289:G289"/>
    <mergeCell ref="A291:G291"/>
    <mergeCell ref="A293:G293"/>
    <mergeCell ref="A295:G295"/>
    <mergeCell ref="A297:G297"/>
    <mergeCell ref="A275:G275"/>
    <mergeCell ref="A284:C284"/>
    <mergeCell ref="A286:C286"/>
    <mergeCell ref="A276:C276"/>
    <mergeCell ref="A278:C278"/>
    <mergeCell ref="A280:C280"/>
    <mergeCell ref="A277:G277"/>
    <mergeCell ref="A279:G279"/>
    <mergeCell ref="A281:G281"/>
    <mergeCell ref="A283:G283"/>
    <mergeCell ref="A285:G285"/>
    <mergeCell ref="A272:C272"/>
    <mergeCell ref="A274:C274"/>
    <mergeCell ref="A262:C262"/>
    <mergeCell ref="A261:G261"/>
    <mergeCell ref="A263:G263"/>
    <mergeCell ref="A265:G265"/>
    <mergeCell ref="A269:G269"/>
    <mergeCell ref="A271:G271"/>
    <mergeCell ref="A273:G273"/>
    <mergeCell ref="A238:G238"/>
    <mergeCell ref="A240:G240"/>
    <mergeCell ref="A242:G242"/>
    <mergeCell ref="A244:G244"/>
    <mergeCell ref="A246:G246"/>
    <mergeCell ref="A256:C256"/>
    <mergeCell ref="A258:C258"/>
    <mergeCell ref="A260:C260"/>
    <mergeCell ref="A250:C250"/>
    <mergeCell ref="A249:G249"/>
    <mergeCell ref="A251:G251"/>
    <mergeCell ref="A253:G253"/>
    <mergeCell ref="A255:G255"/>
    <mergeCell ref="A257:G257"/>
    <mergeCell ref="A259:G259"/>
    <mergeCell ref="A241:C241"/>
    <mergeCell ref="A243:C243"/>
    <mergeCell ref="A245:C245"/>
    <mergeCell ref="A67:B67"/>
    <mergeCell ref="E67:G67"/>
    <mergeCell ref="A26:C26"/>
    <mergeCell ref="A28:C28"/>
    <mergeCell ref="A45:G45"/>
    <mergeCell ref="A33:G33"/>
    <mergeCell ref="A35:G35"/>
    <mergeCell ref="A37:G37"/>
    <mergeCell ref="A39:G39"/>
    <mergeCell ref="A41:G41"/>
    <mergeCell ref="C50:D50"/>
    <mergeCell ref="C51:D51"/>
    <mergeCell ref="C52:D52"/>
    <mergeCell ref="C54:D54"/>
    <mergeCell ref="C47:D47"/>
    <mergeCell ref="E63:G63"/>
    <mergeCell ref="E65:G65"/>
    <mergeCell ref="E58:G58"/>
    <mergeCell ref="C59:D59"/>
    <mergeCell ref="C60:D60"/>
    <mergeCell ref="C61:D61"/>
    <mergeCell ref="C62:D62"/>
    <mergeCell ref="C63:D63"/>
    <mergeCell ref="A59:B59"/>
    <mergeCell ref="E69:F69"/>
    <mergeCell ref="G69:G70"/>
    <mergeCell ref="A71:A73"/>
    <mergeCell ref="B71:B73"/>
    <mergeCell ref="C72:C73"/>
    <mergeCell ref="D72:D73"/>
    <mergeCell ref="E72:E73"/>
    <mergeCell ref="F72:F73"/>
    <mergeCell ref="G72:G73"/>
    <mergeCell ref="A17:G17"/>
    <mergeCell ref="A19:G19"/>
    <mergeCell ref="A21:G21"/>
    <mergeCell ref="A23:G23"/>
    <mergeCell ref="A56:G56"/>
    <mergeCell ref="A25:G25"/>
    <mergeCell ref="A27:G27"/>
    <mergeCell ref="A29:G29"/>
    <mergeCell ref="A31:G31"/>
    <mergeCell ref="A47:B47"/>
    <mergeCell ref="A2:G2"/>
    <mergeCell ref="A3:G3"/>
    <mergeCell ref="A4:G4"/>
    <mergeCell ref="A6:G6"/>
    <mergeCell ref="A7:G7"/>
    <mergeCell ref="A9:G9"/>
    <mergeCell ref="A11:G11"/>
    <mergeCell ref="A13:G13"/>
    <mergeCell ref="A15:G15"/>
    <mergeCell ref="A315:C315"/>
    <mergeCell ref="A330:G330"/>
    <mergeCell ref="A333:G333"/>
    <mergeCell ref="A60:B60"/>
    <mergeCell ref="A65:B65"/>
    <mergeCell ref="C58:D58"/>
    <mergeCell ref="E47:G47"/>
    <mergeCell ref="E49:G49"/>
    <mergeCell ref="E50:G50"/>
    <mergeCell ref="E51:G51"/>
    <mergeCell ref="E52:G52"/>
    <mergeCell ref="E54:G54"/>
    <mergeCell ref="C49:D49"/>
    <mergeCell ref="A49:B49"/>
    <mergeCell ref="A50:B50"/>
    <mergeCell ref="A51:B51"/>
    <mergeCell ref="A52:B52"/>
    <mergeCell ref="A54:B54"/>
    <mergeCell ref="E59:G59"/>
    <mergeCell ref="E60:G60"/>
    <mergeCell ref="E61:G61"/>
    <mergeCell ref="E62:G62"/>
    <mergeCell ref="A69:B69"/>
    <mergeCell ref="C69:D69"/>
    <mergeCell ref="F193:F194"/>
    <mergeCell ref="G193:G194"/>
    <mergeCell ref="A195:A200"/>
    <mergeCell ref="B195:B200"/>
    <mergeCell ref="C195:C199"/>
    <mergeCell ref="A337:G337"/>
    <mergeCell ref="A338:G338"/>
    <mergeCell ref="A312:G312"/>
    <mergeCell ref="A314:G314"/>
    <mergeCell ref="A316:G316"/>
    <mergeCell ref="A318:G318"/>
    <mergeCell ref="A320:G320"/>
    <mergeCell ref="A322:G322"/>
    <mergeCell ref="A324:G324"/>
    <mergeCell ref="A326:G326"/>
    <mergeCell ref="A328:G328"/>
    <mergeCell ref="A329:C329"/>
    <mergeCell ref="A331:C331"/>
    <mergeCell ref="A335:C335"/>
    <mergeCell ref="A323:C323"/>
    <mergeCell ref="A327:C327"/>
    <mergeCell ref="A317:C317"/>
    <mergeCell ref="A321:C321"/>
    <mergeCell ref="A313:C313"/>
    <mergeCell ref="A231:C231"/>
    <mergeCell ref="A235:C235"/>
    <mergeCell ref="A224:C224"/>
    <mergeCell ref="A221:G221"/>
    <mergeCell ref="A223:G223"/>
    <mergeCell ref="A226:G226"/>
    <mergeCell ref="A228:G228"/>
    <mergeCell ref="A230:G230"/>
    <mergeCell ref="A232:G232"/>
    <mergeCell ref="A234:G234"/>
    <mergeCell ref="A237:C237"/>
    <mergeCell ref="A239:C239"/>
    <mergeCell ref="A236:G236"/>
    <mergeCell ref="F143:F148"/>
    <mergeCell ref="G143:G148"/>
    <mergeCell ref="F150:F153"/>
    <mergeCell ref="G150:G153"/>
    <mergeCell ref="A104:A106"/>
    <mergeCell ref="B104:B106"/>
    <mergeCell ref="C104:C106"/>
    <mergeCell ref="D104:D106"/>
    <mergeCell ref="E104:E106"/>
    <mergeCell ref="F104:F106"/>
    <mergeCell ref="G104:G106"/>
    <mergeCell ref="A107:A123"/>
    <mergeCell ref="B107:B123"/>
    <mergeCell ref="C107:C121"/>
    <mergeCell ref="D107:D121"/>
    <mergeCell ref="E107:E121"/>
    <mergeCell ref="F107:F121"/>
    <mergeCell ref="G107:G121"/>
    <mergeCell ref="C122:C123"/>
    <mergeCell ref="A150:A153"/>
    <mergeCell ref="B150:B153"/>
    <mergeCell ref="C150:C153"/>
    <mergeCell ref="D150:D153"/>
    <mergeCell ref="E150:E153"/>
    <mergeCell ref="A143:A149"/>
    <mergeCell ref="B143:B149"/>
    <mergeCell ref="C143:C148"/>
    <mergeCell ref="D143:D148"/>
    <mergeCell ref="E143:E148"/>
    <mergeCell ref="E74:E75"/>
    <mergeCell ref="D122:D123"/>
    <mergeCell ref="E122:E123"/>
    <mergeCell ref="A124:A130"/>
    <mergeCell ref="B124:B130"/>
    <mergeCell ref="C124:C128"/>
    <mergeCell ref="D124:D128"/>
    <mergeCell ref="E124:E128"/>
    <mergeCell ref="F74:F75"/>
    <mergeCell ref="G74:G75"/>
    <mergeCell ref="A77:A90"/>
    <mergeCell ref="B77:B90"/>
    <mergeCell ref="C77:C79"/>
    <mergeCell ref="D77:D79"/>
    <mergeCell ref="E77:E79"/>
    <mergeCell ref="F77:F79"/>
    <mergeCell ref="G77:G79"/>
    <mergeCell ref="C81:C87"/>
    <mergeCell ref="D81:D87"/>
    <mergeCell ref="E81:E87"/>
    <mergeCell ref="F81:F87"/>
    <mergeCell ref="G81:G87"/>
    <mergeCell ref="C89:C90"/>
    <mergeCell ref="D89:D90"/>
    <mergeCell ref="E89:E90"/>
    <mergeCell ref="F89:F90"/>
    <mergeCell ref="G89:G90"/>
    <mergeCell ref="A74:A76"/>
    <mergeCell ref="B74:B76"/>
    <mergeCell ref="C74:C75"/>
    <mergeCell ref="D74:D75"/>
    <mergeCell ref="F122:F123"/>
    <mergeCell ref="G122:G123"/>
    <mergeCell ref="A91:A103"/>
    <mergeCell ref="B91:B103"/>
    <mergeCell ref="C95:C103"/>
    <mergeCell ref="D95:D103"/>
    <mergeCell ref="E95:E103"/>
    <mergeCell ref="F95:F103"/>
    <mergeCell ref="G95:G103"/>
    <mergeCell ref="F124:F128"/>
    <mergeCell ref="G124:G128"/>
    <mergeCell ref="C129:C130"/>
    <mergeCell ref="D129:D130"/>
    <mergeCell ref="E129:E130"/>
    <mergeCell ref="F129:F130"/>
    <mergeCell ref="G129:G130"/>
    <mergeCell ref="A131:A142"/>
    <mergeCell ref="B131:B142"/>
    <mergeCell ref="C131:C134"/>
    <mergeCell ref="D131:D134"/>
    <mergeCell ref="E131:E134"/>
    <mergeCell ref="F131:F134"/>
    <mergeCell ref="G131:G134"/>
    <mergeCell ref="C136:C139"/>
    <mergeCell ref="D136:D139"/>
    <mergeCell ref="E136:E139"/>
    <mergeCell ref="F136:F139"/>
    <mergeCell ref="G136:G139"/>
    <mergeCell ref="C140:C141"/>
    <mergeCell ref="D140:D141"/>
    <mergeCell ref="E140:E141"/>
    <mergeCell ref="F140:F141"/>
    <mergeCell ref="G140:G141"/>
    <mergeCell ref="A154:A157"/>
    <mergeCell ref="B154:B157"/>
    <mergeCell ref="C154:C155"/>
    <mergeCell ref="D154:D155"/>
    <mergeCell ref="E154:E155"/>
    <mergeCell ref="F154:F155"/>
    <mergeCell ref="G154:G155"/>
    <mergeCell ref="C156:C157"/>
    <mergeCell ref="D156:D157"/>
    <mergeCell ref="E156:E157"/>
    <mergeCell ref="F156:F157"/>
    <mergeCell ref="G156:G157"/>
    <mergeCell ref="A158:A159"/>
    <mergeCell ref="B158:B159"/>
    <mergeCell ref="C158:C159"/>
    <mergeCell ref="D158:D159"/>
    <mergeCell ref="E158:E159"/>
    <mergeCell ref="F158:F159"/>
    <mergeCell ref="G158:G159"/>
    <mergeCell ref="A160:A176"/>
    <mergeCell ref="B160:B176"/>
    <mergeCell ref="C160:C163"/>
    <mergeCell ref="D160:D163"/>
    <mergeCell ref="E160:E163"/>
    <mergeCell ref="F160:F163"/>
    <mergeCell ref="G160:G163"/>
    <mergeCell ref="C164:C169"/>
    <mergeCell ref="D164:D169"/>
    <mergeCell ref="E164:E169"/>
    <mergeCell ref="F164:F169"/>
    <mergeCell ref="G164:G169"/>
    <mergeCell ref="C170:C176"/>
    <mergeCell ref="D170:D176"/>
    <mergeCell ref="E170:E176"/>
    <mergeCell ref="F170:F176"/>
    <mergeCell ref="G170:G176"/>
    <mergeCell ref="D195:D199"/>
    <mergeCell ref="E195:E199"/>
    <mergeCell ref="F195:F199"/>
    <mergeCell ref="G195:G199"/>
    <mergeCell ref="A177:A194"/>
    <mergeCell ref="B177:B194"/>
    <mergeCell ref="C177:C184"/>
    <mergeCell ref="D177:D184"/>
    <mergeCell ref="E177:E184"/>
    <mergeCell ref="F177:F184"/>
    <mergeCell ref="G177:G184"/>
    <mergeCell ref="C190:C192"/>
    <mergeCell ref="D190:D192"/>
    <mergeCell ref="E190:E192"/>
    <mergeCell ref="F190:F192"/>
    <mergeCell ref="G190:G192"/>
    <mergeCell ref="C185:C189"/>
    <mergeCell ref="D185:D189"/>
    <mergeCell ref="E185:E189"/>
    <mergeCell ref="F185:F189"/>
    <mergeCell ref="G185:G189"/>
    <mergeCell ref="C193:C194"/>
    <mergeCell ref="D193:D194"/>
    <mergeCell ref="E193:E194"/>
    <mergeCell ref="E209:E211"/>
    <mergeCell ref="F209:F211"/>
    <mergeCell ref="G209:G211"/>
    <mergeCell ref="C212:C218"/>
    <mergeCell ref="D212:D218"/>
    <mergeCell ref="E212:E218"/>
    <mergeCell ref="F212:F218"/>
    <mergeCell ref="G212:G218"/>
    <mergeCell ref="A219:F219"/>
    <mergeCell ref="B201:B218"/>
    <mergeCell ref="C201:C204"/>
    <mergeCell ref="D201:D204"/>
    <mergeCell ref="E201:E204"/>
    <mergeCell ref="F201:F204"/>
    <mergeCell ref="G201:G204"/>
    <mergeCell ref="C205:C208"/>
    <mergeCell ref="D205:D208"/>
    <mergeCell ref="E205:E208"/>
    <mergeCell ref="F205:F208"/>
    <mergeCell ref="G205:G208"/>
    <mergeCell ref="C209:C211"/>
    <mergeCell ref="D209:D211"/>
    <mergeCell ref="A201:A218"/>
  </mergeCells>
  <dataValidations disablePrompts="1" count="2">
    <dataValidation allowBlank="1" showInputMessage="1" showErrorMessage="1" prompt="Columna M del Reporte SIIF denominado &quot;Situación de apropiaciones&quot;" sqref="A69:F69"/>
    <dataValidation allowBlank="1" showInputMessage="1" showErrorMessage="1" prompt="Columna N del Reporte SIIF denominado &quot;Situación de apropiaciones&quot;" sqref="G69"/>
  </dataValidations>
  <pageMargins left="0.74803149606299213" right="0.74803149606299213" top="1.1811023622047245" bottom="0.78740157480314965" header="0.19685039370078741" footer="0.19685039370078741"/>
  <pageSetup scale="85" orientation="portrait"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6"/>
  <sheetViews>
    <sheetView zoomScaleNormal="100" workbookViewId="0">
      <selection activeCell="D10" sqref="D10"/>
    </sheetView>
  </sheetViews>
  <sheetFormatPr baseColWidth="10" defaultRowHeight="15" x14ac:dyDescent="0.25"/>
  <cols>
    <col min="1" max="1" width="21.875" style="48" customWidth="1"/>
    <col min="2" max="2" width="32.625" style="48" customWidth="1"/>
    <col min="3" max="3" width="11" style="48" customWidth="1"/>
    <col min="4" max="4" width="23.25" style="48" customWidth="1"/>
    <col min="5" max="5" width="13.375" style="48" customWidth="1"/>
    <col min="6" max="6" width="11.25" style="48" customWidth="1"/>
    <col min="7" max="7" width="13.875" style="48" customWidth="1"/>
    <col min="8" max="8" width="12.5" style="48" customWidth="1"/>
    <col min="9" max="11" width="13.875" style="48" customWidth="1"/>
    <col min="12" max="12" width="14.75" style="48" customWidth="1"/>
    <col min="13" max="13" width="12.5" style="48" customWidth="1"/>
    <col min="14" max="14" width="11.5" style="48" customWidth="1"/>
    <col min="15" max="15" width="13.5" style="48" customWidth="1"/>
    <col min="16" max="16" width="10.625" style="48" customWidth="1"/>
    <col min="17" max="17" width="17.625" style="48" customWidth="1"/>
    <col min="18" max="18" width="18.125" style="48" customWidth="1"/>
    <col min="19" max="19" width="10.875" style="48" customWidth="1"/>
    <col min="20" max="20" width="13.875" style="48" customWidth="1"/>
    <col min="21" max="21" width="21.625" style="48" customWidth="1"/>
    <col min="22" max="22" width="13.25" style="48" customWidth="1"/>
    <col min="23" max="23" width="12.625" style="48" customWidth="1"/>
    <col min="24" max="24" width="12.5" style="48" customWidth="1"/>
    <col min="25" max="25" width="15.625" style="48" customWidth="1"/>
    <col min="26" max="26" width="16.875" style="48" customWidth="1"/>
    <col min="27" max="27" width="15.125" style="48" customWidth="1"/>
    <col min="28" max="29" width="16.375" style="48" customWidth="1"/>
    <col min="30" max="30" width="17.375" style="48" customWidth="1"/>
    <col min="31" max="31" width="15.25" style="48" customWidth="1"/>
    <col min="32" max="32" width="15.875" style="48" customWidth="1"/>
    <col min="33" max="33" width="14.375" style="48" customWidth="1"/>
    <col min="34" max="34" width="13.75" style="48" customWidth="1"/>
    <col min="35" max="36" width="13.375" style="48" customWidth="1"/>
    <col min="37" max="37" width="13.75" style="48" customWidth="1"/>
    <col min="38" max="16384" width="11" style="48"/>
  </cols>
  <sheetData>
    <row r="1" spans="1:37" s="54" customFormat="1" ht="15" customHeight="1" x14ac:dyDescent="0.25">
      <c r="A1" s="235" t="s">
        <v>729</v>
      </c>
      <c r="B1" s="235"/>
      <c r="D1" s="83"/>
    </row>
    <row r="2" spans="1:37" s="54" customFormat="1" ht="14.25" customHeight="1" x14ac:dyDescent="0.25">
      <c r="A2" s="235" t="s">
        <v>659</v>
      </c>
      <c r="B2" s="235"/>
      <c r="D2" s="83"/>
    </row>
    <row r="3" spans="1:37" s="54" customFormat="1" ht="6" customHeight="1" x14ac:dyDescent="0.25">
      <c r="A3" s="235"/>
      <c r="B3" s="235"/>
      <c r="D3" s="83"/>
    </row>
    <row r="4" spans="1:37" s="54" customFormat="1" ht="25.5" customHeight="1" x14ac:dyDescent="0.25">
      <c r="A4" s="236" t="s">
        <v>730</v>
      </c>
      <c r="B4" s="236"/>
      <c r="C4" s="236"/>
      <c r="D4" s="83"/>
    </row>
    <row r="5" spans="1:37" x14ac:dyDescent="0.25">
      <c r="A5" s="237"/>
      <c r="B5" s="237"/>
      <c r="C5" s="237"/>
    </row>
    <row r="6" spans="1:37" ht="15" customHeight="1" x14ac:dyDescent="0.25">
      <c r="A6" s="238" t="s">
        <v>156</v>
      </c>
      <c r="B6" s="238" t="s">
        <v>157</v>
      </c>
      <c r="C6" s="238" t="s">
        <v>158</v>
      </c>
      <c r="D6" s="239" t="s">
        <v>639</v>
      </c>
      <c r="E6" s="238" t="s">
        <v>554</v>
      </c>
      <c r="F6" s="238"/>
      <c r="G6" s="238"/>
      <c r="H6" s="238"/>
      <c r="I6" s="238"/>
      <c r="J6" s="240" t="s">
        <v>555</v>
      </c>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row>
    <row r="7" spans="1:37" ht="15" customHeight="1" x14ac:dyDescent="0.25">
      <c r="A7" s="238"/>
      <c r="B7" s="238"/>
      <c r="C7" s="238"/>
      <c r="D7" s="239"/>
      <c r="E7" s="74" t="s">
        <v>556</v>
      </c>
      <c r="F7" s="74" t="s">
        <v>556</v>
      </c>
      <c r="G7" s="74" t="s">
        <v>557</v>
      </c>
      <c r="H7" s="74" t="s">
        <v>557</v>
      </c>
      <c r="I7" s="241" t="s">
        <v>558</v>
      </c>
      <c r="J7" s="232" t="s">
        <v>559</v>
      </c>
      <c r="K7" s="232"/>
      <c r="L7" s="232"/>
      <c r="M7" s="232"/>
      <c r="N7" s="232"/>
      <c r="O7" s="232"/>
      <c r="P7" s="232"/>
      <c r="Q7" s="232"/>
      <c r="R7" s="232"/>
      <c r="S7" s="232"/>
      <c r="T7" s="233" t="s">
        <v>495</v>
      </c>
      <c r="U7" s="233"/>
      <c r="V7" s="233"/>
      <c r="W7" s="233"/>
      <c r="X7" s="233"/>
      <c r="Y7" s="233"/>
      <c r="Z7" s="233"/>
      <c r="AA7" s="233"/>
      <c r="AB7" s="233"/>
      <c r="AC7" s="233"/>
      <c r="AD7" s="233"/>
      <c r="AE7" s="233" t="s">
        <v>560</v>
      </c>
      <c r="AF7" s="233"/>
      <c r="AG7" s="233"/>
      <c r="AH7" s="234" t="s">
        <v>486</v>
      </c>
      <c r="AI7" s="234"/>
      <c r="AJ7" s="234"/>
      <c r="AK7" s="234"/>
    </row>
    <row r="8" spans="1:37" ht="63.75" customHeight="1" x14ac:dyDescent="0.25">
      <c r="A8" s="238"/>
      <c r="B8" s="238"/>
      <c r="C8" s="238"/>
      <c r="D8" s="239"/>
      <c r="E8" s="74" t="s">
        <v>561</v>
      </c>
      <c r="F8" s="74" t="s">
        <v>562</v>
      </c>
      <c r="G8" s="74" t="s">
        <v>561</v>
      </c>
      <c r="H8" s="74" t="s">
        <v>562</v>
      </c>
      <c r="I8" s="242"/>
      <c r="J8" s="75" t="s">
        <v>471</v>
      </c>
      <c r="K8" s="75" t="s">
        <v>472</v>
      </c>
      <c r="L8" s="75" t="s">
        <v>473</v>
      </c>
      <c r="M8" s="75" t="s">
        <v>474</v>
      </c>
      <c r="N8" s="75" t="s">
        <v>6</v>
      </c>
      <c r="O8" s="75" t="s">
        <v>475</v>
      </c>
      <c r="P8" s="75" t="s">
        <v>476</v>
      </c>
      <c r="Q8" s="75" t="s">
        <v>477</v>
      </c>
      <c r="R8" s="75" t="s">
        <v>563</v>
      </c>
      <c r="S8" s="75" t="s">
        <v>564</v>
      </c>
      <c r="T8" s="76" t="s">
        <v>496</v>
      </c>
      <c r="U8" s="76" t="s">
        <v>565</v>
      </c>
      <c r="V8" s="76" t="s">
        <v>566</v>
      </c>
      <c r="W8" s="76" t="s">
        <v>567</v>
      </c>
      <c r="X8" s="76" t="s">
        <v>478</v>
      </c>
      <c r="Y8" s="76" t="s">
        <v>568</v>
      </c>
      <c r="Z8" s="76" t="s">
        <v>569</v>
      </c>
      <c r="AA8" s="76" t="s">
        <v>570</v>
      </c>
      <c r="AB8" s="76" t="s">
        <v>479</v>
      </c>
      <c r="AC8" s="76" t="s">
        <v>480</v>
      </c>
      <c r="AD8" s="76" t="s">
        <v>571</v>
      </c>
      <c r="AE8" s="76" t="s">
        <v>572</v>
      </c>
      <c r="AF8" s="76" t="s">
        <v>573</v>
      </c>
      <c r="AG8" s="76" t="s">
        <v>481</v>
      </c>
      <c r="AH8" s="73" t="s">
        <v>487</v>
      </c>
      <c r="AI8" s="73" t="s">
        <v>488</v>
      </c>
      <c r="AJ8" s="73" t="s">
        <v>574</v>
      </c>
      <c r="AK8" s="73" t="s">
        <v>575</v>
      </c>
    </row>
    <row r="9" spans="1:37" x14ac:dyDescent="0.25">
      <c r="A9" s="238"/>
      <c r="B9" s="238"/>
      <c r="C9" s="238"/>
      <c r="D9" s="239"/>
      <c r="E9" s="74">
        <v>5</v>
      </c>
      <c r="F9" s="74">
        <v>6</v>
      </c>
      <c r="G9" s="74">
        <v>7</v>
      </c>
      <c r="H9" s="74">
        <v>8</v>
      </c>
      <c r="I9" s="74">
        <v>9</v>
      </c>
      <c r="J9" s="74">
        <v>10</v>
      </c>
      <c r="K9" s="74">
        <v>11</v>
      </c>
      <c r="L9" s="74">
        <v>12</v>
      </c>
      <c r="M9" s="74">
        <v>14</v>
      </c>
      <c r="N9" s="74">
        <v>15</v>
      </c>
      <c r="O9" s="74">
        <v>16</v>
      </c>
      <c r="P9" s="74">
        <v>17</v>
      </c>
      <c r="Q9" s="74">
        <v>18</v>
      </c>
      <c r="R9" s="74">
        <v>19</v>
      </c>
      <c r="S9" s="74">
        <v>20</v>
      </c>
      <c r="T9" s="74"/>
      <c r="U9" s="74">
        <v>22</v>
      </c>
      <c r="V9" s="74">
        <v>23</v>
      </c>
      <c r="W9" s="74">
        <v>24</v>
      </c>
      <c r="X9" s="74">
        <v>25</v>
      </c>
      <c r="Y9" s="74">
        <v>26</v>
      </c>
      <c r="Z9" s="74">
        <v>27</v>
      </c>
      <c r="AA9" s="74">
        <v>28</v>
      </c>
      <c r="AB9" s="74">
        <v>29</v>
      </c>
      <c r="AC9" s="74">
        <v>30</v>
      </c>
      <c r="AD9" s="74">
        <v>31</v>
      </c>
      <c r="AE9" s="74">
        <v>32</v>
      </c>
      <c r="AF9" s="74">
        <v>33</v>
      </c>
      <c r="AG9" s="74">
        <v>34</v>
      </c>
      <c r="AH9" s="74">
        <v>35</v>
      </c>
      <c r="AI9" s="74">
        <v>13</v>
      </c>
      <c r="AJ9" s="74">
        <v>21</v>
      </c>
      <c r="AK9" s="74"/>
    </row>
    <row r="10" spans="1:37" x14ac:dyDescent="0.25">
      <c r="A10" s="28" t="s">
        <v>65</v>
      </c>
      <c r="B10" s="28" t="s">
        <v>66</v>
      </c>
      <c r="C10" s="28" t="s">
        <v>159</v>
      </c>
      <c r="D10" s="60">
        <v>16388798741.188702</v>
      </c>
      <c r="E10" s="62">
        <v>6849000304.9450989</v>
      </c>
      <c r="F10" s="62">
        <v>44382423.295000002</v>
      </c>
      <c r="G10" s="62">
        <v>9495416012.9486027</v>
      </c>
      <c r="H10" s="62">
        <v>0</v>
      </c>
      <c r="I10" s="62">
        <v>16388798741.188702</v>
      </c>
      <c r="J10" s="62">
        <v>388562950.29999995</v>
      </c>
      <c r="K10" s="62">
        <v>3586961557.7449999</v>
      </c>
      <c r="L10" s="62">
        <v>1142535522</v>
      </c>
      <c r="M10" s="62">
        <v>131170096</v>
      </c>
      <c r="N10" s="62">
        <v>98377572</v>
      </c>
      <c r="O10" s="62">
        <v>2594222660</v>
      </c>
      <c r="P10" s="62">
        <v>0</v>
      </c>
      <c r="Q10" s="62">
        <v>82599903</v>
      </c>
      <c r="R10" s="62">
        <v>0</v>
      </c>
      <c r="S10" s="62">
        <v>0</v>
      </c>
      <c r="T10" s="62">
        <v>21537069.75</v>
      </c>
      <c r="U10" s="62">
        <v>0</v>
      </c>
      <c r="V10" s="62">
        <v>61558901</v>
      </c>
      <c r="W10" s="62">
        <v>1210372</v>
      </c>
      <c r="X10" s="62">
        <v>62898743.14829699</v>
      </c>
      <c r="Y10" s="62">
        <v>0</v>
      </c>
      <c r="Z10" s="62">
        <v>0</v>
      </c>
      <c r="AA10" s="62">
        <v>5390959671.3553057</v>
      </c>
      <c r="AB10" s="62">
        <v>3000000</v>
      </c>
      <c r="AC10" s="62">
        <v>1000000</v>
      </c>
      <c r="AD10" s="62">
        <v>0</v>
      </c>
      <c r="AE10" s="62">
        <v>329275886.12</v>
      </c>
      <c r="AF10" s="62">
        <v>0</v>
      </c>
      <c r="AG10" s="62">
        <v>10000000</v>
      </c>
      <c r="AH10" s="62">
        <v>299154971.05400002</v>
      </c>
      <c r="AI10" s="62">
        <v>2162806618</v>
      </c>
      <c r="AJ10" s="62">
        <v>0</v>
      </c>
      <c r="AK10" s="62">
        <v>20966247.716098998</v>
      </c>
    </row>
    <row r="11" spans="1:37" x14ac:dyDescent="0.25">
      <c r="A11" s="28" t="s">
        <v>67</v>
      </c>
      <c r="B11" s="28" t="s">
        <v>68</v>
      </c>
      <c r="C11" s="28" t="s">
        <v>159</v>
      </c>
      <c r="D11" s="60">
        <v>16383798741.188702</v>
      </c>
      <c r="E11" s="62">
        <v>6844000304.9450989</v>
      </c>
      <c r="F11" s="62">
        <v>44382423.295000002</v>
      </c>
      <c r="G11" s="62">
        <v>9495416012.9486027</v>
      </c>
      <c r="H11" s="62">
        <v>0</v>
      </c>
      <c r="I11" s="62">
        <v>16383798741.188702</v>
      </c>
      <c r="J11" s="62">
        <v>387562950.29999995</v>
      </c>
      <c r="K11" s="62">
        <v>3585961557.7449999</v>
      </c>
      <c r="L11" s="62">
        <v>1141535522</v>
      </c>
      <c r="M11" s="62">
        <v>131170096</v>
      </c>
      <c r="N11" s="62">
        <v>98377572</v>
      </c>
      <c r="O11" s="62">
        <v>2593222660</v>
      </c>
      <c r="P11" s="62">
        <v>0</v>
      </c>
      <c r="Q11" s="62">
        <v>81599903</v>
      </c>
      <c r="R11" s="62">
        <v>0</v>
      </c>
      <c r="S11" s="62">
        <v>0</v>
      </c>
      <c r="T11" s="62">
        <v>21537069.75</v>
      </c>
      <c r="U11" s="62">
        <v>0</v>
      </c>
      <c r="V11" s="62">
        <v>61558901</v>
      </c>
      <c r="W11" s="62">
        <v>1210372</v>
      </c>
      <c r="X11" s="62">
        <v>62898743.14829699</v>
      </c>
      <c r="Y11" s="62">
        <v>0</v>
      </c>
      <c r="Z11" s="62">
        <v>0</v>
      </c>
      <c r="AA11" s="62">
        <v>5390959671.3553057</v>
      </c>
      <c r="AB11" s="62">
        <v>3000000</v>
      </c>
      <c r="AC11" s="62">
        <v>1000000</v>
      </c>
      <c r="AD11" s="62">
        <v>0</v>
      </c>
      <c r="AE11" s="62">
        <v>329275886.12</v>
      </c>
      <c r="AF11" s="62">
        <v>0</v>
      </c>
      <c r="AG11" s="62">
        <v>10000000</v>
      </c>
      <c r="AH11" s="62">
        <v>299154971.05400002</v>
      </c>
      <c r="AI11" s="62">
        <v>2162806618</v>
      </c>
      <c r="AJ11" s="62">
        <v>0</v>
      </c>
      <c r="AK11" s="62">
        <v>20966247.716098998</v>
      </c>
    </row>
    <row r="12" spans="1:37" x14ac:dyDescent="0.25">
      <c r="A12" s="28" t="s">
        <v>69</v>
      </c>
      <c r="B12" s="28" t="s">
        <v>70</v>
      </c>
      <c r="C12" s="28" t="s">
        <v>159</v>
      </c>
      <c r="D12" s="60">
        <v>485132333.22399998</v>
      </c>
      <c r="E12" s="62">
        <v>442749909.92899996</v>
      </c>
      <c r="F12" s="62">
        <v>42382423.295000002</v>
      </c>
      <c r="G12" s="62">
        <v>0</v>
      </c>
      <c r="H12" s="62">
        <v>0</v>
      </c>
      <c r="I12" s="62">
        <v>485132333.22399998</v>
      </c>
      <c r="J12" s="62">
        <v>0</v>
      </c>
      <c r="K12" s="62">
        <v>0</v>
      </c>
      <c r="L12" s="62">
        <v>0</v>
      </c>
      <c r="M12" s="62">
        <v>0</v>
      </c>
      <c r="N12" s="62">
        <v>0</v>
      </c>
      <c r="O12" s="62">
        <v>0</v>
      </c>
      <c r="P12" s="62">
        <v>0</v>
      </c>
      <c r="Q12" s="62">
        <v>0</v>
      </c>
      <c r="R12" s="62">
        <v>0</v>
      </c>
      <c r="S12" s="62">
        <v>0</v>
      </c>
      <c r="T12" s="62">
        <v>21537069.75</v>
      </c>
      <c r="U12" s="62">
        <v>0</v>
      </c>
      <c r="V12" s="62">
        <v>0</v>
      </c>
      <c r="W12" s="62">
        <v>0</v>
      </c>
      <c r="X12" s="62">
        <v>0</v>
      </c>
      <c r="Y12" s="62">
        <v>0</v>
      </c>
      <c r="Z12" s="62">
        <v>0</v>
      </c>
      <c r="AA12" s="62">
        <v>0</v>
      </c>
      <c r="AB12" s="62">
        <v>0</v>
      </c>
      <c r="AC12" s="62">
        <v>0</v>
      </c>
      <c r="AD12" s="62">
        <v>0</v>
      </c>
      <c r="AE12" s="62">
        <v>198549494.12</v>
      </c>
      <c r="AF12" s="62">
        <v>0</v>
      </c>
      <c r="AG12" s="62">
        <v>0</v>
      </c>
      <c r="AH12" s="62">
        <v>265045769.354</v>
      </c>
      <c r="AI12" s="62">
        <v>0</v>
      </c>
      <c r="AJ12" s="62">
        <v>0</v>
      </c>
      <c r="AK12" s="62">
        <v>0</v>
      </c>
    </row>
    <row r="13" spans="1:37" x14ac:dyDescent="0.25">
      <c r="A13" s="28" t="s">
        <v>160</v>
      </c>
      <c r="B13" s="28" t="s">
        <v>161</v>
      </c>
      <c r="C13" s="28" t="s">
        <v>159</v>
      </c>
      <c r="D13" s="60">
        <v>89434340.75</v>
      </c>
      <c r="E13" s="60">
        <v>51551917.454999998</v>
      </c>
      <c r="F13" s="60">
        <v>37882423.295000002</v>
      </c>
      <c r="G13" s="60">
        <v>0</v>
      </c>
      <c r="H13" s="60">
        <v>0</v>
      </c>
      <c r="I13" s="60">
        <v>89434340.75</v>
      </c>
      <c r="J13" s="62">
        <v>0</v>
      </c>
      <c r="K13" s="62">
        <v>0</v>
      </c>
      <c r="L13" s="62">
        <v>0</v>
      </c>
      <c r="M13" s="62">
        <v>0</v>
      </c>
      <c r="N13" s="62">
        <v>0</v>
      </c>
      <c r="O13" s="62">
        <v>0</v>
      </c>
      <c r="P13" s="62">
        <v>0</v>
      </c>
      <c r="Q13" s="62">
        <v>0</v>
      </c>
      <c r="R13" s="62">
        <v>0</v>
      </c>
      <c r="S13" s="62">
        <v>0</v>
      </c>
      <c r="T13" s="62">
        <v>21537069.75</v>
      </c>
      <c r="U13" s="62">
        <v>0</v>
      </c>
      <c r="V13" s="62">
        <v>0</v>
      </c>
      <c r="W13" s="62">
        <v>0</v>
      </c>
      <c r="X13" s="62">
        <v>0</v>
      </c>
      <c r="Y13" s="62">
        <v>0</v>
      </c>
      <c r="Z13" s="62">
        <v>0</v>
      </c>
      <c r="AA13" s="62">
        <v>0</v>
      </c>
      <c r="AB13" s="62">
        <v>0</v>
      </c>
      <c r="AC13" s="62">
        <v>0</v>
      </c>
      <c r="AD13" s="62">
        <v>0</v>
      </c>
      <c r="AE13" s="62">
        <v>0</v>
      </c>
      <c r="AF13" s="62">
        <v>0</v>
      </c>
      <c r="AG13" s="62">
        <v>0</v>
      </c>
      <c r="AH13" s="62">
        <v>67897271</v>
      </c>
      <c r="AI13" s="62">
        <v>0</v>
      </c>
      <c r="AJ13" s="62">
        <v>0</v>
      </c>
      <c r="AK13" s="62">
        <v>0</v>
      </c>
    </row>
    <row r="14" spans="1:37" ht="25.5" customHeight="1" x14ac:dyDescent="0.25">
      <c r="A14" s="28" t="s">
        <v>162</v>
      </c>
      <c r="B14" s="28" t="s">
        <v>163</v>
      </c>
      <c r="C14" s="28" t="s">
        <v>159</v>
      </c>
      <c r="D14" s="60">
        <v>21537069.75</v>
      </c>
      <c r="E14" s="60">
        <v>12491500.454999998</v>
      </c>
      <c r="F14" s="60">
        <v>9045569.2949999981</v>
      </c>
      <c r="G14" s="60">
        <v>0</v>
      </c>
      <c r="H14" s="60">
        <v>0</v>
      </c>
      <c r="I14" s="62">
        <v>21537069.749999996</v>
      </c>
      <c r="J14" s="62">
        <v>0</v>
      </c>
      <c r="K14" s="62">
        <v>0</v>
      </c>
      <c r="L14" s="62">
        <v>0</v>
      </c>
      <c r="M14" s="62">
        <v>0</v>
      </c>
      <c r="N14" s="62">
        <v>0</v>
      </c>
      <c r="O14" s="62">
        <v>0</v>
      </c>
      <c r="P14" s="62">
        <v>0</v>
      </c>
      <c r="Q14" s="62">
        <v>0</v>
      </c>
      <c r="R14" s="62">
        <v>0</v>
      </c>
      <c r="S14" s="62">
        <v>0</v>
      </c>
      <c r="T14" s="62">
        <v>21537069.75</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row>
    <row r="15" spans="1:37" ht="25.5" customHeight="1" x14ac:dyDescent="0.25">
      <c r="A15" s="29" t="s">
        <v>164</v>
      </c>
      <c r="B15" s="29" t="s">
        <v>165</v>
      </c>
      <c r="C15" s="29" t="s">
        <v>166</v>
      </c>
      <c r="D15" s="63">
        <v>6461120.9249999989</v>
      </c>
      <c r="E15" s="61">
        <v>3747450.1364999996</v>
      </c>
      <c r="F15" s="61">
        <v>2713670.7884999998</v>
      </c>
      <c r="G15" s="61"/>
      <c r="H15" s="61"/>
      <c r="I15" s="61">
        <v>6461120.9249999989</v>
      </c>
      <c r="J15" s="61"/>
      <c r="K15" s="61"/>
      <c r="L15" s="61"/>
      <c r="M15" s="61"/>
      <c r="N15" s="61"/>
      <c r="O15" s="61"/>
      <c r="P15" s="61"/>
      <c r="Q15" s="61"/>
      <c r="R15" s="61"/>
      <c r="S15" s="61"/>
      <c r="T15" s="61">
        <v>6461120.9249999989</v>
      </c>
      <c r="U15" s="61"/>
      <c r="V15" s="61"/>
      <c r="W15" s="61"/>
      <c r="X15" s="61"/>
      <c r="Y15" s="61"/>
      <c r="Z15" s="61"/>
      <c r="AA15" s="61"/>
      <c r="AB15" s="61"/>
      <c r="AC15" s="61"/>
      <c r="AD15" s="61"/>
      <c r="AE15" s="61"/>
      <c r="AF15" s="61"/>
      <c r="AG15" s="61"/>
      <c r="AH15" s="61"/>
      <c r="AI15" s="61"/>
      <c r="AJ15" s="61"/>
      <c r="AK15" s="61"/>
    </row>
    <row r="16" spans="1:37" ht="25.5" customHeight="1" x14ac:dyDescent="0.25">
      <c r="A16" s="29" t="s">
        <v>167</v>
      </c>
      <c r="B16" s="29" t="s">
        <v>168</v>
      </c>
      <c r="C16" s="29" t="s">
        <v>166</v>
      </c>
      <c r="D16" s="63">
        <v>15075948.824999999</v>
      </c>
      <c r="E16" s="61">
        <v>8744050.3184999991</v>
      </c>
      <c r="F16" s="61">
        <v>6331898.5064999992</v>
      </c>
      <c r="G16" s="61"/>
      <c r="H16" s="61"/>
      <c r="I16" s="61">
        <v>15075948.824999999</v>
      </c>
      <c r="J16" s="61"/>
      <c r="K16" s="61"/>
      <c r="L16" s="61"/>
      <c r="M16" s="61"/>
      <c r="N16" s="61"/>
      <c r="O16" s="61"/>
      <c r="P16" s="61"/>
      <c r="Q16" s="61"/>
      <c r="R16" s="61"/>
      <c r="S16" s="61"/>
      <c r="T16" s="61">
        <v>15075948.824999999</v>
      </c>
      <c r="U16" s="61"/>
      <c r="V16" s="61"/>
      <c r="W16" s="61"/>
      <c r="X16" s="61"/>
      <c r="Y16" s="61"/>
      <c r="Z16" s="61"/>
      <c r="AA16" s="61"/>
      <c r="AB16" s="61"/>
      <c r="AC16" s="61"/>
      <c r="AD16" s="61"/>
      <c r="AE16" s="61"/>
      <c r="AF16" s="61"/>
      <c r="AG16" s="61"/>
      <c r="AH16" s="61"/>
      <c r="AI16" s="61"/>
      <c r="AJ16" s="61"/>
      <c r="AK16" s="61"/>
    </row>
    <row r="17" spans="1:37" x14ac:dyDescent="0.25">
      <c r="A17" s="28" t="s">
        <v>169</v>
      </c>
      <c r="B17" s="28" t="s">
        <v>170</v>
      </c>
      <c r="C17" s="28" t="s">
        <v>159</v>
      </c>
      <c r="D17" s="60">
        <v>67897271</v>
      </c>
      <c r="E17" s="62">
        <v>39060417</v>
      </c>
      <c r="F17" s="62">
        <v>28836854</v>
      </c>
      <c r="G17" s="62">
        <v>0</v>
      </c>
      <c r="H17" s="62">
        <v>0</v>
      </c>
      <c r="I17" s="62">
        <v>67897271</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v>0</v>
      </c>
      <c r="AC17" s="62">
        <v>0</v>
      </c>
      <c r="AD17" s="62">
        <v>0</v>
      </c>
      <c r="AE17" s="62">
        <v>0</v>
      </c>
      <c r="AF17" s="62">
        <v>0</v>
      </c>
      <c r="AG17" s="62">
        <v>0</v>
      </c>
      <c r="AH17" s="62">
        <v>67897271</v>
      </c>
      <c r="AI17" s="62">
        <v>0</v>
      </c>
      <c r="AJ17" s="62">
        <v>0</v>
      </c>
      <c r="AK17" s="62">
        <v>0</v>
      </c>
    </row>
    <row r="18" spans="1:37" ht="15" customHeight="1" x14ac:dyDescent="0.25">
      <c r="A18" s="29" t="s">
        <v>171</v>
      </c>
      <c r="B18" s="29" t="s">
        <v>172</v>
      </c>
      <c r="C18" s="29" t="s">
        <v>166</v>
      </c>
      <c r="D18" s="63">
        <v>21169182</v>
      </c>
      <c r="E18" s="61">
        <v>12118126</v>
      </c>
      <c r="F18" s="61">
        <v>9051056</v>
      </c>
      <c r="G18" s="61"/>
      <c r="H18" s="61"/>
      <c r="I18" s="61">
        <v>21169182</v>
      </c>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v>21169182</v>
      </c>
      <c r="AI18" s="61"/>
      <c r="AJ18" s="61"/>
      <c r="AK18" s="61"/>
    </row>
    <row r="19" spans="1:37" ht="15" customHeight="1" x14ac:dyDescent="0.25">
      <c r="A19" s="29" t="s">
        <v>173</v>
      </c>
      <c r="B19" s="29" t="s">
        <v>174</v>
      </c>
      <c r="C19" s="29" t="s">
        <v>166</v>
      </c>
      <c r="D19" s="63">
        <v>46728089</v>
      </c>
      <c r="E19" s="61">
        <v>26942291</v>
      </c>
      <c r="F19" s="61">
        <v>19785798</v>
      </c>
      <c r="G19" s="61"/>
      <c r="H19" s="61"/>
      <c r="I19" s="61">
        <v>46728089</v>
      </c>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v>46728089</v>
      </c>
      <c r="AI19" s="61"/>
      <c r="AJ19" s="61"/>
      <c r="AK19" s="61"/>
    </row>
    <row r="20" spans="1:37" x14ac:dyDescent="0.25">
      <c r="A20" s="28" t="s">
        <v>175</v>
      </c>
      <c r="B20" s="28" t="s">
        <v>176</v>
      </c>
      <c r="C20" s="28" t="s">
        <v>159</v>
      </c>
      <c r="D20" s="60">
        <v>395697992.47399998</v>
      </c>
      <c r="E20" s="60">
        <v>391197992.47399998</v>
      </c>
      <c r="F20" s="60">
        <v>4500000</v>
      </c>
      <c r="G20" s="60">
        <v>0</v>
      </c>
      <c r="H20" s="60">
        <v>0</v>
      </c>
      <c r="I20" s="60">
        <v>395697992.47399998</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v>0</v>
      </c>
      <c r="AC20" s="62">
        <v>0</v>
      </c>
      <c r="AD20" s="62">
        <v>0</v>
      </c>
      <c r="AE20" s="62">
        <v>198549494.12</v>
      </c>
      <c r="AF20" s="62">
        <v>0</v>
      </c>
      <c r="AG20" s="62">
        <v>0</v>
      </c>
      <c r="AH20" s="62">
        <v>197148498.354</v>
      </c>
      <c r="AI20" s="62">
        <v>0</v>
      </c>
      <c r="AJ20" s="62">
        <v>0</v>
      </c>
      <c r="AK20" s="62">
        <v>0</v>
      </c>
    </row>
    <row r="21" spans="1:37" x14ac:dyDescent="0.25">
      <c r="A21" s="29" t="s">
        <v>177</v>
      </c>
      <c r="B21" s="29" t="s">
        <v>178</v>
      </c>
      <c r="C21" s="29" t="s">
        <v>166</v>
      </c>
      <c r="D21" s="63">
        <v>96287467</v>
      </c>
      <c r="E21" s="61">
        <v>96287467</v>
      </c>
      <c r="F21" s="61"/>
      <c r="G21" s="61"/>
      <c r="H21" s="61"/>
      <c r="I21" s="61">
        <v>96287467</v>
      </c>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v>96287467</v>
      </c>
      <c r="AI21" s="61"/>
      <c r="AJ21" s="61"/>
      <c r="AK21" s="61"/>
    </row>
    <row r="22" spans="1:37" ht="15" customHeight="1" x14ac:dyDescent="0.25">
      <c r="A22" s="28" t="s">
        <v>179</v>
      </c>
      <c r="B22" s="28" t="s">
        <v>180</v>
      </c>
      <c r="C22" s="28" t="s">
        <v>159</v>
      </c>
      <c r="D22" s="60">
        <v>93959752.799999997</v>
      </c>
      <c r="E22" s="62">
        <v>89459752.799999997</v>
      </c>
      <c r="F22" s="62">
        <v>4500000</v>
      </c>
      <c r="G22" s="62">
        <v>0</v>
      </c>
      <c r="H22" s="62">
        <v>0</v>
      </c>
      <c r="I22" s="62">
        <v>93959752.799999997</v>
      </c>
      <c r="J22" s="62">
        <v>0</v>
      </c>
      <c r="K22" s="62">
        <v>0</v>
      </c>
      <c r="L22" s="62">
        <v>0</v>
      </c>
      <c r="M22" s="62">
        <v>0</v>
      </c>
      <c r="N22" s="62">
        <v>0</v>
      </c>
      <c r="O22" s="62">
        <v>0</v>
      </c>
      <c r="P22" s="62">
        <v>0</v>
      </c>
      <c r="Q22" s="62">
        <v>0</v>
      </c>
      <c r="R22" s="62">
        <v>0</v>
      </c>
      <c r="S22" s="62">
        <v>0</v>
      </c>
      <c r="T22" s="62">
        <v>0</v>
      </c>
      <c r="U22" s="62">
        <v>0</v>
      </c>
      <c r="V22" s="62">
        <v>0</v>
      </c>
      <c r="W22" s="62">
        <v>0</v>
      </c>
      <c r="X22" s="62">
        <v>0</v>
      </c>
      <c r="Y22" s="62">
        <v>0</v>
      </c>
      <c r="Z22" s="62">
        <v>0</v>
      </c>
      <c r="AA22" s="62">
        <v>0</v>
      </c>
      <c r="AB22" s="62">
        <v>0</v>
      </c>
      <c r="AC22" s="62">
        <v>0</v>
      </c>
      <c r="AD22" s="62">
        <v>0</v>
      </c>
      <c r="AE22" s="62">
        <v>0</v>
      </c>
      <c r="AF22" s="62">
        <v>0</v>
      </c>
      <c r="AG22" s="62">
        <v>0</v>
      </c>
      <c r="AH22" s="62">
        <v>93959752.799999997</v>
      </c>
      <c r="AI22" s="62">
        <v>0</v>
      </c>
      <c r="AJ22" s="62">
        <v>0</v>
      </c>
      <c r="AK22" s="62">
        <v>0</v>
      </c>
    </row>
    <row r="23" spans="1:37" ht="25.5" customHeight="1" x14ac:dyDescent="0.25">
      <c r="A23" s="29" t="s">
        <v>181</v>
      </c>
      <c r="B23" s="29" t="s">
        <v>182</v>
      </c>
      <c r="C23" s="29" t="s">
        <v>166</v>
      </c>
      <c r="D23" s="63">
        <v>90959752.799999997</v>
      </c>
      <c r="E23" s="61">
        <v>86459752.799999997</v>
      </c>
      <c r="F23" s="61">
        <v>4500000</v>
      </c>
      <c r="G23" s="61"/>
      <c r="H23" s="61"/>
      <c r="I23" s="61">
        <v>90959752.799999997</v>
      </c>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v>90959752.799999997</v>
      </c>
      <c r="AI23" s="61"/>
      <c r="AJ23" s="61"/>
      <c r="AK23" s="61"/>
    </row>
    <row r="24" spans="1:37" ht="25.5" customHeight="1" x14ac:dyDescent="0.25">
      <c r="A24" s="29" t="s">
        <v>183</v>
      </c>
      <c r="B24" s="29" t="s">
        <v>184</v>
      </c>
      <c r="C24" s="29" t="s">
        <v>166</v>
      </c>
      <c r="D24" s="63">
        <v>1000000</v>
      </c>
      <c r="E24" s="61">
        <v>1000000</v>
      </c>
      <c r="F24" s="61"/>
      <c r="G24" s="61"/>
      <c r="H24" s="61"/>
      <c r="I24" s="61">
        <v>1000000</v>
      </c>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v>1000000</v>
      </c>
      <c r="AI24" s="61"/>
      <c r="AJ24" s="61"/>
      <c r="AK24" s="61"/>
    </row>
    <row r="25" spans="1:37" ht="25.5" customHeight="1" x14ac:dyDescent="0.25">
      <c r="A25" s="29" t="s">
        <v>185</v>
      </c>
      <c r="B25" s="29" t="s">
        <v>186</v>
      </c>
      <c r="C25" s="29" t="s">
        <v>166</v>
      </c>
      <c r="D25" s="63">
        <v>2000000</v>
      </c>
      <c r="E25" s="61">
        <v>2000000</v>
      </c>
      <c r="F25" s="61"/>
      <c r="G25" s="61"/>
      <c r="H25" s="61"/>
      <c r="I25" s="61">
        <v>2000000</v>
      </c>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v>2000000</v>
      </c>
      <c r="AI25" s="61"/>
      <c r="AJ25" s="61"/>
      <c r="AK25" s="61"/>
    </row>
    <row r="26" spans="1:37" ht="25.5" x14ac:dyDescent="0.25">
      <c r="A26" s="29" t="s">
        <v>187</v>
      </c>
      <c r="B26" s="29" t="s">
        <v>188</v>
      </c>
      <c r="C26" s="29" t="s">
        <v>166</v>
      </c>
      <c r="D26" s="63">
        <v>5501278.5540000005</v>
      </c>
      <c r="E26" s="61">
        <v>5501278.5540000005</v>
      </c>
      <c r="F26" s="61"/>
      <c r="G26" s="61"/>
      <c r="H26" s="61"/>
      <c r="I26" s="61">
        <v>5501278.5540000005</v>
      </c>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v>5501278.5540000005</v>
      </c>
      <c r="AI26" s="61"/>
      <c r="AJ26" s="61"/>
      <c r="AK26" s="61"/>
    </row>
    <row r="27" spans="1:37" x14ac:dyDescent="0.25">
      <c r="A27" s="29" t="s">
        <v>723</v>
      </c>
      <c r="B27" s="29" t="s">
        <v>724</v>
      </c>
      <c r="C27" s="29" t="s">
        <v>166</v>
      </c>
      <c r="D27" s="63">
        <v>700000</v>
      </c>
      <c r="E27" s="61">
        <v>700000</v>
      </c>
      <c r="F27" s="61"/>
      <c r="G27" s="61"/>
      <c r="H27" s="61"/>
      <c r="I27" s="61">
        <v>700000</v>
      </c>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v>700000</v>
      </c>
      <c r="AI27" s="61"/>
      <c r="AJ27" s="61"/>
      <c r="AK27" s="61"/>
    </row>
    <row r="28" spans="1:37" x14ac:dyDescent="0.25">
      <c r="A28" s="29" t="s">
        <v>189</v>
      </c>
      <c r="B28" s="29" t="s">
        <v>190</v>
      </c>
      <c r="C28" s="29" t="s">
        <v>166</v>
      </c>
      <c r="D28" s="63">
        <v>700000</v>
      </c>
      <c r="E28" s="61">
        <v>700000</v>
      </c>
      <c r="F28" s="61"/>
      <c r="G28" s="61"/>
      <c r="H28" s="61"/>
      <c r="I28" s="61">
        <v>700000</v>
      </c>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v>700000</v>
      </c>
      <c r="AI28" s="61"/>
      <c r="AJ28" s="61"/>
      <c r="AK28" s="61"/>
    </row>
    <row r="29" spans="1:37" x14ac:dyDescent="0.25">
      <c r="A29" s="29" t="s">
        <v>191</v>
      </c>
      <c r="B29" s="29" t="s">
        <v>192</v>
      </c>
      <c r="C29" s="29" t="s">
        <v>166</v>
      </c>
      <c r="D29" s="63">
        <v>1000000</v>
      </c>
      <c r="E29" s="61">
        <v>1000000</v>
      </c>
      <c r="F29" s="61"/>
      <c r="G29" s="61"/>
      <c r="H29" s="61"/>
      <c r="I29" s="61">
        <v>1000000</v>
      </c>
      <c r="J29" s="61"/>
      <c r="K29" s="61"/>
      <c r="L29" s="61"/>
      <c r="M29" s="61"/>
      <c r="N29" s="61"/>
      <c r="O29" s="61"/>
      <c r="P29" s="61"/>
      <c r="Q29" s="61"/>
      <c r="R29" s="61"/>
      <c r="S29" s="61"/>
      <c r="T29" s="61"/>
      <c r="U29" s="61"/>
      <c r="V29" s="61"/>
      <c r="W29" s="61"/>
      <c r="X29" s="61"/>
      <c r="Y29" s="61"/>
      <c r="Z29" s="61"/>
      <c r="AA29" s="61"/>
      <c r="AB29" s="61"/>
      <c r="AC29" s="61"/>
      <c r="AD29" s="61"/>
      <c r="AE29" s="61">
        <v>1000000</v>
      </c>
      <c r="AF29" s="61"/>
      <c r="AG29" s="61"/>
      <c r="AH29" s="61"/>
      <c r="AI29" s="61"/>
      <c r="AJ29" s="61"/>
      <c r="AK29" s="61"/>
    </row>
    <row r="30" spans="1:37" x14ac:dyDescent="0.25">
      <c r="A30" s="28" t="s">
        <v>193</v>
      </c>
      <c r="B30" s="28" t="s">
        <v>194</v>
      </c>
      <c r="C30" s="28" t="s">
        <v>159</v>
      </c>
      <c r="D30" s="60">
        <v>197549494.12</v>
      </c>
      <c r="E30" s="62">
        <v>197549494.12</v>
      </c>
      <c r="F30" s="62">
        <v>0</v>
      </c>
      <c r="G30" s="62">
        <v>0</v>
      </c>
      <c r="H30" s="62">
        <v>0</v>
      </c>
      <c r="I30" s="62">
        <v>197549494.12</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62">
        <v>0</v>
      </c>
      <c r="AA30" s="62">
        <v>0</v>
      </c>
      <c r="AB30" s="62">
        <v>0</v>
      </c>
      <c r="AC30" s="62">
        <v>0</v>
      </c>
      <c r="AD30" s="62">
        <v>0</v>
      </c>
      <c r="AE30" s="62">
        <v>197549494.12</v>
      </c>
      <c r="AF30" s="62">
        <v>0</v>
      </c>
      <c r="AG30" s="62">
        <v>0</v>
      </c>
      <c r="AH30" s="62">
        <v>0</v>
      </c>
      <c r="AI30" s="62">
        <v>0</v>
      </c>
      <c r="AJ30" s="62">
        <v>0</v>
      </c>
      <c r="AK30" s="62">
        <v>0</v>
      </c>
    </row>
    <row r="31" spans="1:37" ht="33" customHeight="1" x14ac:dyDescent="0.25">
      <c r="A31" s="29" t="s">
        <v>195</v>
      </c>
      <c r="B31" s="29" t="s">
        <v>196</v>
      </c>
      <c r="C31" s="29" t="s">
        <v>166</v>
      </c>
      <c r="D31" s="63">
        <v>157953321</v>
      </c>
      <c r="E31" s="61">
        <v>157953321</v>
      </c>
      <c r="F31" s="61"/>
      <c r="G31" s="61"/>
      <c r="H31" s="61"/>
      <c r="I31" s="61">
        <v>157953321</v>
      </c>
      <c r="J31" s="61"/>
      <c r="K31" s="61"/>
      <c r="L31" s="61"/>
      <c r="M31" s="61"/>
      <c r="N31" s="61"/>
      <c r="O31" s="61"/>
      <c r="P31" s="61"/>
      <c r="Q31" s="61"/>
      <c r="R31" s="61"/>
      <c r="S31" s="61"/>
      <c r="T31" s="61"/>
      <c r="U31" s="61"/>
      <c r="V31" s="61"/>
      <c r="W31" s="61"/>
      <c r="X31" s="61"/>
      <c r="Y31" s="61"/>
      <c r="Z31" s="61"/>
      <c r="AA31" s="61"/>
      <c r="AB31" s="61"/>
      <c r="AC31" s="61"/>
      <c r="AD31" s="61"/>
      <c r="AE31" s="61">
        <v>157953321</v>
      </c>
      <c r="AF31" s="61"/>
      <c r="AG31" s="61"/>
      <c r="AH31" s="61"/>
      <c r="AI31" s="61"/>
      <c r="AJ31" s="61"/>
      <c r="AK31" s="61"/>
    </row>
    <row r="32" spans="1:37" x14ac:dyDescent="0.25">
      <c r="A32" s="29" t="s">
        <v>197</v>
      </c>
      <c r="B32" s="29" t="s">
        <v>198</v>
      </c>
      <c r="C32" s="29" t="s">
        <v>166</v>
      </c>
      <c r="D32" s="63"/>
      <c r="E32" s="61">
        <v>0</v>
      </c>
      <c r="F32" s="61"/>
      <c r="G32" s="61"/>
      <c r="H32" s="61"/>
      <c r="I32" s="61">
        <v>0</v>
      </c>
      <c r="J32" s="61"/>
      <c r="K32" s="61"/>
      <c r="L32" s="61"/>
      <c r="M32" s="61"/>
      <c r="N32" s="61"/>
      <c r="O32" s="61"/>
      <c r="P32" s="61"/>
      <c r="Q32" s="61"/>
      <c r="R32" s="61"/>
      <c r="S32" s="61"/>
      <c r="T32" s="61"/>
      <c r="U32" s="61"/>
      <c r="V32" s="61"/>
      <c r="W32" s="61"/>
      <c r="X32" s="61"/>
      <c r="Y32" s="61"/>
      <c r="Z32" s="61"/>
      <c r="AA32" s="61"/>
      <c r="AB32" s="61"/>
      <c r="AC32" s="61"/>
      <c r="AD32" s="61"/>
      <c r="AE32" s="61">
        <v>0</v>
      </c>
      <c r="AF32" s="61"/>
      <c r="AG32" s="61"/>
      <c r="AH32" s="61"/>
      <c r="AI32" s="61"/>
      <c r="AJ32" s="61"/>
      <c r="AK32" s="61"/>
    </row>
    <row r="33" spans="1:37" x14ac:dyDescent="0.25">
      <c r="A33" s="29" t="s">
        <v>199</v>
      </c>
      <c r="B33" s="29" t="s">
        <v>200</v>
      </c>
      <c r="C33" s="29" t="s">
        <v>166</v>
      </c>
      <c r="D33" s="63">
        <v>39596173.119999997</v>
      </c>
      <c r="E33" s="61">
        <v>39596173.119999997</v>
      </c>
      <c r="F33" s="61"/>
      <c r="G33" s="61"/>
      <c r="H33" s="61"/>
      <c r="I33" s="61">
        <v>39596173.119999997</v>
      </c>
      <c r="J33" s="61"/>
      <c r="K33" s="61"/>
      <c r="L33" s="61"/>
      <c r="M33" s="61"/>
      <c r="N33" s="61"/>
      <c r="O33" s="61"/>
      <c r="P33" s="61"/>
      <c r="Q33" s="61"/>
      <c r="R33" s="61"/>
      <c r="S33" s="61"/>
      <c r="T33" s="61"/>
      <c r="U33" s="61"/>
      <c r="V33" s="61"/>
      <c r="W33" s="61"/>
      <c r="X33" s="61"/>
      <c r="Y33" s="61"/>
      <c r="Z33" s="61"/>
      <c r="AA33" s="61"/>
      <c r="AB33" s="61"/>
      <c r="AC33" s="61"/>
      <c r="AD33" s="61"/>
      <c r="AE33" s="61">
        <v>39596173.119999997</v>
      </c>
      <c r="AF33" s="61"/>
      <c r="AG33" s="61"/>
      <c r="AH33" s="61"/>
      <c r="AI33" s="61"/>
      <c r="AJ33" s="61"/>
      <c r="AK33" s="61"/>
    </row>
    <row r="34" spans="1:37" x14ac:dyDescent="0.25">
      <c r="A34" s="28" t="s">
        <v>71</v>
      </c>
      <c r="B34" s="28" t="s">
        <v>72</v>
      </c>
      <c r="C34" s="28" t="s">
        <v>159</v>
      </c>
      <c r="D34" s="60">
        <v>15898666407.964703</v>
      </c>
      <c r="E34" s="62">
        <v>6401250395.016099</v>
      </c>
      <c r="F34" s="62">
        <v>2000000</v>
      </c>
      <c r="G34" s="62">
        <v>9495416012.9486027</v>
      </c>
      <c r="H34" s="62">
        <v>0</v>
      </c>
      <c r="I34" s="62">
        <v>15898666407.964703</v>
      </c>
      <c r="J34" s="62">
        <v>387562950.29999995</v>
      </c>
      <c r="K34" s="62">
        <v>3585961557.7449999</v>
      </c>
      <c r="L34" s="62">
        <v>1141535522</v>
      </c>
      <c r="M34" s="62">
        <v>131170096</v>
      </c>
      <c r="N34" s="62">
        <v>98377572</v>
      </c>
      <c r="O34" s="62">
        <v>2593222660</v>
      </c>
      <c r="P34" s="62">
        <v>0</v>
      </c>
      <c r="Q34" s="62">
        <v>81599903</v>
      </c>
      <c r="R34" s="62">
        <v>0</v>
      </c>
      <c r="S34" s="62">
        <v>0</v>
      </c>
      <c r="T34" s="62">
        <v>0</v>
      </c>
      <c r="U34" s="62">
        <v>0</v>
      </c>
      <c r="V34" s="62">
        <v>61558901</v>
      </c>
      <c r="W34" s="62">
        <v>1210372</v>
      </c>
      <c r="X34" s="62">
        <v>62898743.14829699</v>
      </c>
      <c r="Y34" s="62">
        <v>0</v>
      </c>
      <c r="Z34" s="62">
        <v>0</v>
      </c>
      <c r="AA34" s="62">
        <v>5390959671.3553057</v>
      </c>
      <c r="AB34" s="62">
        <v>3000000</v>
      </c>
      <c r="AC34" s="62">
        <v>1000000</v>
      </c>
      <c r="AD34" s="62">
        <v>0</v>
      </c>
      <c r="AE34" s="62">
        <v>130726392</v>
      </c>
      <c r="AF34" s="62">
        <v>0</v>
      </c>
      <c r="AG34" s="62">
        <v>10000000</v>
      </c>
      <c r="AH34" s="62">
        <v>34109201.700000003</v>
      </c>
      <c r="AI34" s="62">
        <v>2162806618</v>
      </c>
      <c r="AJ34" s="62">
        <v>0</v>
      </c>
      <c r="AK34" s="62">
        <v>20966247.716098998</v>
      </c>
    </row>
    <row r="35" spans="1:37" x14ac:dyDescent="0.25">
      <c r="A35" s="28" t="s">
        <v>201</v>
      </c>
      <c r="B35" s="28" t="s">
        <v>202</v>
      </c>
      <c r="C35" s="28" t="s">
        <v>159</v>
      </c>
      <c r="D35" s="60">
        <v>130726392</v>
      </c>
      <c r="E35" s="62">
        <v>130726392</v>
      </c>
      <c r="F35" s="62">
        <v>0</v>
      </c>
      <c r="G35" s="62">
        <v>0</v>
      </c>
      <c r="H35" s="62">
        <v>0</v>
      </c>
      <c r="I35" s="62">
        <v>130726392</v>
      </c>
      <c r="J35" s="62">
        <v>0</v>
      </c>
      <c r="K35" s="62">
        <v>0</v>
      </c>
      <c r="L35" s="62">
        <v>0</v>
      </c>
      <c r="M35" s="62">
        <v>0</v>
      </c>
      <c r="N35" s="62">
        <v>0</v>
      </c>
      <c r="O35" s="62">
        <v>0</v>
      </c>
      <c r="P35" s="62">
        <v>0</v>
      </c>
      <c r="Q35" s="62">
        <v>0</v>
      </c>
      <c r="R35" s="62">
        <v>0</v>
      </c>
      <c r="S35" s="62">
        <v>0</v>
      </c>
      <c r="T35" s="62">
        <v>0</v>
      </c>
      <c r="U35" s="62">
        <v>0</v>
      </c>
      <c r="V35" s="62">
        <v>0</v>
      </c>
      <c r="W35" s="62">
        <v>0</v>
      </c>
      <c r="X35" s="62">
        <v>0</v>
      </c>
      <c r="Y35" s="62">
        <v>0</v>
      </c>
      <c r="Z35" s="62">
        <v>0</v>
      </c>
      <c r="AA35" s="62">
        <v>0</v>
      </c>
      <c r="AB35" s="62">
        <v>0</v>
      </c>
      <c r="AC35" s="62">
        <v>0</v>
      </c>
      <c r="AD35" s="62">
        <v>0</v>
      </c>
      <c r="AE35" s="62">
        <v>130726392</v>
      </c>
      <c r="AF35" s="62">
        <v>0</v>
      </c>
      <c r="AG35" s="62">
        <v>0</v>
      </c>
      <c r="AH35" s="62">
        <v>0</v>
      </c>
      <c r="AI35" s="62">
        <v>0</v>
      </c>
      <c r="AJ35" s="62">
        <v>0</v>
      </c>
      <c r="AK35" s="62">
        <v>0</v>
      </c>
    </row>
    <row r="36" spans="1:37" x14ac:dyDescent="0.25">
      <c r="A36" s="28" t="s">
        <v>203</v>
      </c>
      <c r="B36" s="28" t="s">
        <v>204</v>
      </c>
      <c r="C36" s="28" t="s">
        <v>159</v>
      </c>
      <c r="D36" s="60">
        <v>130726392</v>
      </c>
      <c r="E36" s="62">
        <v>130726392</v>
      </c>
      <c r="F36" s="62">
        <v>0</v>
      </c>
      <c r="G36" s="62">
        <v>0</v>
      </c>
      <c r="H36" s="62">
        <v>0</v>
      </c>
      <c r="I36" s="62">
        <v>130726392</v>
      </c>
      <c r="J36" s="62">
        <v>0</v>
      </c>
      <c r="K36" s="62">
        <v>0</v>
      </c>
      <c r="L36" s="62">
        <v>0</v>
      </c>
      <c r="M36" s="62">
        <v>0</v>
      </c>
      <c r="N36" s="62">
        <v>0</v>
      </c>
      <c r="O36" s="62">
        <v>0</v>
      </c>
      <c r="P36" s="62">
        <v>0</v>
      </c>
      <c r="Q36" s="62">
        <v>0</v>
      </c>
      <c r="R36" s="62">
        <v>0</v>
      </c>
      <c r="S36" s="62">
        <v>0</v>
      </c>
      <c r="T36" s="62">
        <v>0</v>
      </c>
      <c r="U36" s="62">
        <v>0</v>
      </c>
      <c r="V36" s="62">
        <v>0</v>
      </c>
      <c r="W36" s="62">
        <v>0</v>
      </c>
      <c r="X36" s="62">
        <v>0</v>
      </c>
      <c r="Y36" s="62">
        <v>0</v>
      </c>
      <c r="Z36" s="62">
        <v>0</v>
      </c>
      <c r="AA36" s="62">
        <v>0</v>
      </c>
      <c r="AB36" s="62">
        <v>0</v>
      </c>
      <c r="AC36" s="62">
        <v>0</v>
      </c>
      <c r="AD36" s="62">
        <v>0</v>
      </c>
      <c r="AE36" s="62">
        <v>130726392</v>
      </c>
      <c r="AF36" s="62">
        <v>0</v>
      </c>
      <c r="AG36" s="62">
        <v>0</v>
      </c>
      <c r="AH36" s="62">
        <v>0</v>
      </c>
      <c r="AI36" s="62">
        <v>0</v>
      </c>
      <c r="AJ36" s="62">
        <v>0</v>
      </c>
      <c r="AK36" s="62">
        <v>0</v>
      </c>
    </row>
    <row r="37" spans="1:37" ht="36.75" customHeight="1" x14ac:dyDescent="0.25">
      <c r="A37" s="29" t="s">
        <v>205</v>
      </c>
      <c r="B37" s="29" t="s">
        <v>206</v>
      </c>
      <c r="C37" s="29" t="s">
        <v>166</v>
      </c>
      <c r="D37" s="63">
        <v>130726392</v>
      </c>
      <c r="E37" s="61">
        <v>130726392</v>
      </c>
      <c r="F37" s="61"/>
      <c r="G37" s="61"/>
      <c r="H37" s="61"/>
      <c r="I37" s="61">
        <v>130726392</v>
      </c>
      <c r="J37" s="61"/>
      <c r="K37" s="61"/>
      <c r="L37" s="61"/>
      <c r="M37" s="61"/>
      <c r="N37" s="61"/>
      <c r="O37" s="61"/>
      <c r="P37" s="61"/>
      <c r="Q37" s="61"/>
      <c r="R37" s="61"/>
      <c r="S37" s="61"/>
      <c r="T37" s="61"/>
      <c r="U37" s="61"/>
      <c r="V37" s="61"/>
      <c r="W37" s="61"/>
      <c r="X37" s="61"/>
      <c r="Y37" s="61"/>
      <c r="Z37" s="61"/>
      <c r="AA37" s="61"/>
      <c r="AB37" s="61"/>
      <c r="AC37" s="61"/>
      <c r="AD37" s="61"/>
      <c r="AE37" s="61">
        <v>130726392</v>
      </c>
      <c r="AF37" s="61"/>
      <c r="AG37" s="61"/>
      <c r="AH37" s="61"/>
      <c r="AI37" s="61"/>
      <c r="AJ37" s="61"/>
      <c r="AK37" s="61"/>
    </row>
    <row r="38" spans="1:37" ht="15" customHeight="1" x14ac:dyDescent="0.25">
      <c r="A38" s="28" t="s">
        <v>207</v>
      </c>
      <c r="B38" s="28" t="s">
        <v>208</v>
      </c>
      <c r="C38" s="28" t="s">
        <v>159</v>
      </c>
      <c r="D38" s="60">
        <v>24000000</v>
      </c>
      <c r="E38" s="60">
        <v>24000000</v>
      </c>
      <c r="F38" s="60">
        <v>0</v>
      </c>
      <c r="G38" s="60">
        <v>0</v>
      </c>
      <c r="H38" s="60">
        <v>0</v>
      </c>
      <c r="I38" s="60">
        <v>24000000</v>
      </c>
      <c r="J38" s="62">
        <v>0</v>
      </c>
      <c r="K38" s="62">
        <v>0</v>
      </c>
      <c r="L38" s="62">
        <v>0</v>
      </c>
      <c r="M38" s="62">
        <v>0</v>
      </c>
      <c r="N38" s="62">
        <v>0</v>
      </c>
      <c r="O38" s="62">
        <v>0</v>
      </c>
      <c r="P38" s="62">
        <v>0</v>
      </c>
      <c r="Q38" s="62">
        <v>0</v>
      </c>
      <c r="R38" s="62">
        <v>0</v>
      </c>
      <c r="S38" s="62">
        <v>0</v>
      </c>
      <c r="T38" s="62">
        <v>0</v>
      </c>
      <c r="U38" s="62">
        <v>0</v>
      </c>
      <c r="V38" s="62">
        <v>0</v>
      </c>
      <c r="W38" s="62">
        <v>0</v>
      </c>
      <c r="X38" s="62">
        <v>0</v>
      </c>
      <c r="Y38" s="62">
        <v>0</v>
      </c>
      <c r="Z38" s="62">
        <v>0</v>
      </c>
      <c r="AA38" s="62">
        <v>0</v>
      </c>
      <c r="AB38" s="62">
        <v>0</v>
      </c>
      <c r="AC38" s="62">
        <v>0</v>
      </c>
      <c r="AD38" s="62">
        <v>0</v>
      </c>
      <c r="AE38" s="62">
        <v>0</v>
      </c>
      <c r="AF38" s="62">
        <v>0</v>
      </c>
      <c r="AG38" s="62">
        <v>10000000</v>
      </c>
      <c r="AH38" s="62">
        <v>14000000</v>
      </c>
      <c r="AI38" s="62">
        <v>0</v>
      </c>
      <c r="AJ38" s="62">
        <v>0</v>
      </c>
      <c r="AK38" s="62">
        <v>0</v>
      </c>
    </row>
    <row r="39" spans="1:37" ht="25.5" customHeight="1" x14ac:dyDescent="0.25">
      <c r="A39" s="29" t="s">
        <v>209</v>
      </c>
      <c r="B39" s="29" t="s">
        <v>210</v>
      </c>
      <c r="C39" s="29" t="s">
        <v>166</v>
      </c>
      <c r="D39" s="63">
        <v>7000000</v>
      </c>
      <c r="E39" s="61">
        <v>7000000</v>
      </c>
      <c r="F39" s="61"/>
      <c r="G39" s="61"/>
      <c r="H39" s="61"/>
      <c r="I39" s="61">
        <v>7000000</v>
      </c>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v>7000000</v>
      </c>
      <c r="AI39" s="61"/>
      <c r="AJ39" s="61"/>
      <c r="AK39" s="61"/>
    </row>
    <row r="40" spans="1:37" ht="25.5" customHeight="1" x14ac:dyDescent="0.25">
      <c r="A40" s="29" t="s">
        <v>211</v>
      </c>
      <c r="B40" s="29" t="s">
        <v>212</v>
      </c>
      <c r="C40" s="29" t="s">
        <v>166</v>
      </c>
      <c r="D40" s="63"/>
      <c r="E40" s="61">
        <v>0</v>
      </c>
      <c r="F40" s="61"/>
      <c r="G40" s="61"/>
      <c r="H40" s="61"/>
      <c r="I40" s="61">
        <v>0</v>
      </c>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v>0</v>
      </c>
      <c r="AI40" s="61"/>
      <c r="AJ40" s="61"/>
      <c r="AK40" s="61"/>
    </row>
    <row r="41" spans="1:37" ht="25.5" x14ac:dyDescent="0.25">
      <c r="A41" s="29" t="s">
        <v>213</v>
      </c>
      <c r="B41" s="29" t="s">
        <v>214</v>
      </c>
      <c r="C41" s="29" t="s">
        <v>166</v>
      </c>
      <c r="D41" s="63">
        <v>1000000</v>
      </c>
      <c r="E41" s="61">
        <v>1000000</v>
      </c>
      <c r="F41" s="61"/>
      <c r="G41" s="61"/>
      <c r="H41" s="61"/>
      <c r="I41" s="61">
        <v>1000000</v>
      </c>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v>1000000</v>
      </c>
      <c r="AI41" s="61"/>
      <c r="AJ41" s="61"/>
      <c r="AK41" s="61"/>
    </row>
    <row r="42" spans="1:37" x14ac:dyDescent="0.25">
      <c r="A42" s="29" t="s">
        <v>215</v>
      </c>
      <c r="B42" s="29" t="s">
        <v>216</v>
      </c>
      <c r="C42" s="29" t="s">
        <v>166</v>
      </c>
      <c r="D42" s="63">
        <v>6000000</v>
      </c>
      <c r="E42" s="61">
        <v>6000000</v>
      </c>
      <c r="F42" s="61"/>
      <c r="G42" s="61"/>
      <c r="H42" s="61"/>
      <c r="I42" s="61">
        <v>6000000</v>
      </c>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v>6000000</v>
      </c>
      <c r="AI42" s="61"/>
      <c r="AJ42" s="61"/>
      <c r="AK42" s="61"/>
    </row>
    <row r="43" spans="1:37" ht="15" customHeight="1" x14ac:dyDescent="0.25">
      <c r="A43" s="29" t="s">
        <v>725</v>
      </c>
      <c r="B43" s="29" t="s">
        <v>726</v>
      </c>
      <c r="C43" s="29" t="s">
        <v>166</v>
      </c>
      <c r="D43" s="63"/>
      <c r="E43" s="61">
        <v>0</v>
      </c>
      <c r="F43" s="61"/>
      <c r="G43" s="61"/>
      <c r="H43" s="61"/>
      <c r="I43" s="61">
        <v>0</v>
      </c>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v>0</v>
      </c>
      <c r="AI43" s="61"/>
      <c r="AJ43" s="61"/>
      <c r="AK43" s="61"/>
    </row>
    <row r="44" spans="1:37" x14ac:dyDescent="0.25">
      <c r="A44" s="81" t="s">
        <v>217</v>
      </c>
      <c r="B44" s="29" t="s">
        <v>218</v>
      </c>
      <c r="C44" s="29" t="s">
        <v>166</v>
      </c>
      <c r="D44" s="63">
        <v>10000000</v>
      </c>
      <c r="E44" s="61">
        <v>10000000</v>
      </c>
      <c r="F44" s="61"/>
      <c r="G44" s="61"/>
      <c r="H44" s="61"/>
      <c r="I44" s="61">
        <v>10000000</v>
      </c>
      <c r="J44" s="61"/>
      <c r="K44" s="61"/>
      <c r="L44" s="61"/>
      <c r="M44" s="61"/>
      <c r="N44" s="61"/>
      <c r="O44" s="61"/>
      <c r="P44" s="61"/>
      <c r="Q44" s="61"/>
      <c r="R44" s="61"/>
      <c r="S44" s="61"/>
      <c r="T44" s="61"/>
      <c r="U44" s="61"/>
      <c r="V44" s="61"/>
      <c r="W44" s="61"/>
      <c r="X44" s="61"/>
      <c r="Y44" s="61"/>
      <c r="Z44" s="61"/>
      <c r="AA44" s="61"/>
      <c r="AB44" s="61"/>
      <c r="AC44" s="61"/>
      <c r="AD44" s="61"/>
      <c r="AE44" s="61"/>
      <c r="AF44" s="61"/>
      <c r="AG44" s="61">
        <v>10000000</v>
      </c>
      <c r="AH44" s="61"/>
      <c r="AI44" s="61"/>
      <c r="AJ44" s="61"/>
      <c r="AK44" s="61"/>
    </row>
    <row r="45" spans="1:37" ht="25.5" customHeight="1" x14ac:dyDescent="0.25">
      <c r="A45" s="28" t="s">
        <v>219</v>
      </c>
      <c r="B45" s="28" t="s">
        <v>220</v>
      </c>
      <c r="C45" s="28" t="s">
        <v>159</v>
      </c>
      <c r="D45" s="60">
        <v>77878474.700000003</v>
      </c>
      <c r="E45" s="62">
        <v>75878474.700000003</v>
      </c>
      <c r="F45" s="62">
        <v>2000000</v>
      </c>
      <c r="G45" s="62">
        <v>0</v>
      </c>
      <c r="H45" s="62">
        <v>0</v>
      </c>
      <c r="I45" s="62">
        <v>77878474.700000003</v>
      </c>
      <c r="J45" s="62">
        <v>0</v>
      </c>
      <c r="K45" s="62">
        <v>0</v>
      </c>
      <c r="L45" s="62">
        <v>0</v>
      </c>
      <c r="M45" s="62">
        <v>0</v>
      </c>
      <c r="N45" s="62">
        <v>0</v>
      </c>
      <c r="O45" s="62">
        <v>0</v>
      </c>
      <c r="P45" s="62">
        <v>0</v>
      </c>
      <c r="Q45" s="62">
        <v>0</v>
      </c>
      <c r="R45" s="62">
        <v>0</v>
      </c>
      <c r="S45" s="62">
        <v>0</v>
      </c>
      <c r="T45" s="62">
        <v>0</v>
      </c>
      <c r="U45" s="62">
        <v>0</v>
      </c>
      <c r="V45" s="62">
        <v>61558901</v>
      </c>
      <c r="W45" s="62">
        <v>1210372</v>
      </c>
      <c r="X45" s="62">
        <v>0</v>
      </c>
      <c r="Y45" s="62">
        <v>0</v>
      </c>
      <c r="Z45" s="62">
        <v>0</v>
      </c>
      <c r="AA45" s="62">
        <v>0</v>
      </c>
      <c r="AB45" s="62">
        <v>0</v>
      </c>
      <c r="AC45" s="62">
        <v>0</v>
      </c>
      <c r="AD45" s="62">
        <v>0</v>
      </c>
      <c r="AE45" s="62">
        <v>0</v>
      </c>
      <c r="AF45" s="62">
        <v>0</v>
      </c>
      <c r="AG45" s="62">
        <v>0</v>
      </c>
      <c r="AH45" s="62">
        <v>15109201.699999999</v>
      </c>
      <c r="AI45" s="62">
        <v>0</v>
      </c>
      <c r="AJ45" s="62">
        <v>0</v>
      </c>
      <c r="AK45" s="62">
        <v>0</v>
      </c>
    </row>
    <row r="46" spans="1:37" ht="25.5" customHeight="1" x14ac:dyDescent="0.25">
      <c r="A46" s="28" t="s">
        <v>221</v>
      </c>
      <c r="B46" s="28" t="s">
        <v>222</v>
      </c>
      <c r="C46" s="28" t="s">
        <v>159</v>
      </c>
      <c r="D46" s="60">
        <v>63269273</v>
      </c>
      <c r="E46" s="60">
        <v>63269273</v>
      </c>
      <c r="F46" s="60">
        <v>0</v>
      </c>
      <c r="G46" s="60">
        <v>0</v>
      </c>
      <c r="H46" s="60">
        <v>0</v>
      </c>
      <c r="I46" s="60">
        <v>63269273</v>
      </c>
      <c r="J46" s="62">
        <v>0</v>
      </c>
      <c r="K46" s="62">
        <v>0</v>
      </c>
      <c r="L46" s="62">
        <v>0</v>
      </c>
      <c r="M46" s="62">
        <v>0</v>
      </c>
      <c r="N46" s="62">
        <v>0</v>
      </c>
      <c r="O46" s="62">
        <v>0</v>
      </c>
      <c r="P46" s="62">
        <v>0</v>
      </c>
      <c r="Q46" s="62">
        <v>0</v>
      </c>
      <c r="R46" s="62">
        <v>0</v>
      </c>
      <c r="S46" s="62">
        <v>0</v>
      </c>
      <c r="T46" s="62">
        <v>0</v>
      </c>
      <c r="U46" s="62">
        <v>0</v>
      </c>
      <c r="V46" s="62">
        <v>61558901</v>
      </c>
      <c r="W46" s="62">
        <v>1210372</v>
      </c>
      <c r="X46" s="62">
        <v>0</v>
      </c>
      <c r="Y46" s="62">
        <v>0</v>
      </c>
      <c r="Z46" s="62">
        <v>0</v>
      </c>
      <c r="AA46" s="62">
        <v>0</v>
      </c>
      <c r="AB46" s="62">
        <v>0</v>
      </c>
      <c r="AC46" s="62">
        <v>0</v>
      </c>
      <c r="AD46" s="62">
        <v>0</v>
      </c>
      <c r="AE46" s="62">
        <v>0</v>
      </c>
      <c r="AF46" s="62">
        <v>0</v>
      </c>
      <c r="AG46" s="62">
        <v>0</v>
      </c>
      <c r="AH46" s="62">
        <v>500000</v>
      </c>
      <c r="AI46" s="62">
        <v>0</v>
      </c>
      <c r="AJ46" s="62">
        <v>0</v>
      </c>
      <c r="AK46" s="62">
        <v>0</v>
      </c>
    </row>
    <row r="47" spans="1:37" ht="25.5" customHeight="1" x14ac:dyDescent="0.25">
      <c r="A47" s="29" t="s">
        <v>727</v>
      </c>
      <c r="B47" s="29" t="s">
        <v>728</v>
      </c>
      <c r="C47" s="29" t="s">
        <v>166</v>
      </c>
      <c r="D47" s="63">
        <v>61558901</v>
      </c>
      <c r="E47" s="61">
        <v>61558901</v>
      </c>
      <c r="F47" s="61"/>
      <c r="G47" s="61"/>
      <c r="H47" s="61"/>
      <c r="I47" s="61">
        <v>61558901</v>
      </c>
      <c r="J47" s="61"/>
      <c r="K47" s="61"/>
      <c r="L47" s="61"/>
      <c r="M47" s="61"/>
      <c r="N47" s="61"/>
      <c r="O47" s="61"/>
      <c r="P47" s="61"/>
      <c r="Q47" s="61"/>
      <c r="R47" s="61"/>
      <c r="S47" s="61"/>
      <c r="T47" s="61"/>
      <c r="U47" s="61"/>
      <c r="V47" s="61">
        <v>61558901</v>
      </c>
      <c r="W47" s="61"/>
      <c r="X47" s="61"/>
      <c r="Y47" s="61"/>
      <c r="Z47" s="61"/>
      <c r="AA47" s="61"/>
      <c r="AB47" s="61"/>
      <c r="AC47" s="61"/>
      <c r="AD47" s="61"/>
      <c r="AE47" s="61"/>
      <c r="AF47" s="61"/>
      <c r="AG47" s="61"/>
      <c r="AH47" s="61"/>
      <c r="AI47" s="61"/>
      <c r="AJ47" s="61"/>
      <c r="AK47" s="61"/>
    </row>
    <row r="48" spans="1:37" ht="25.5" customHeight="1" x14ac:dyDescent="0.25">
      <c r="A48" s="28" t="s">
        <v>223</v>
      </c>
      <c r="B48" s="28" t="s">
        <v>224</v>
      </c>
      <c r="C48" s="28" t="s">
        <v>159</v>
      </c>
      <c r="D48" s="60">
        <v>1210372</v>
      </c>
      <c r="E48" s="62">
        <v>1210372</v>
      </c>
      <c r="F48" s="62">
        <v>0</v>
      </c>
      <c r="G48" s="62">
        <v>0</v>
      </c>
      <c r="H48" s="62">
        <v>0</v>
      </c>
      <c r="I48" s="62">
        <v>1210372</v>
      </c>
      <c r="J48" s="62">
        <v>0</v>
      </c>
      <c r="K48" s="62">
        <v>0</v>
      </c>
      <c r="L48" s="62">
        <v>0</v>
      </c>
      <c r="M48" s="62">
        <v>0</v>
      </c>
      <c r="N48" s="62">
        <v>0</v>
      </c>
      <c r="O48" s="62">
        <v>0</v>
      </c>
      <c r="P48" s="62">
        <v>0</v>
      </c>
      <c r="Q48" s="62">
        <v>0</v>
      </c>
      <c r="R48" s="62">
        <v>0</v>
      </c>
      <c r="S48" s="62">
        <v>0</v>
      </c>
      <c r="T48" s="62">
        <v>0</v>
      </c>
      <c r="U48" s="62">
        <v>0</v>
      </c>
      <c r="V48" s="62">
        <v>0</v>
      </c>
      <c r="W48" s="62">
        <v>1210372</v>
      </c>
      <c r="X48" s="62">
        <v>0</v>
      </c>
      <c r="Y48" s="62">
        <v>0</v>
      </c>
      <c r="Z48" s="62">
        <v>0</v>
      </c>
      <c r="AA48" s="62">
        <v>0</v>
      </c>
      <c r="AB48" s="62">
        <v>0</v>
      </c>
      <c r="AC48" s="62">
        <v>0</v>
      </c>
      <c r="AD48" s="62">
        <v>0</v>
      </c>
      <c r="AE48" s="62">
        <v>0</v>
      </c>
      <c r="AF48" s="62">
        <v>0</v>
      </c>
      <c r="AG48" s="62">
        <v>0</v>
      </c>
      <c r="AH48" s="62">
        <v>0</v>
      </c>
      <c r="AI48" s="62">
        <v>0</v>
      </c>
      <c r="AJ48" s="62">
        <v>0</v>
      </c>
      <c r="AK48" s="62">
        <v>0</v>
      </c>
    </row>
    <row r="49" spans="1:37" ht="25.5" x14ac:dyDescent="0.25">
      <c r="A49" s="29" t="s">
        <v>225</v>
      </c>
      <c r="B49" s="29" t="s">
        <v>226</v>
      </c>
      <c r="C49" s="29" t="s">
        <v>166</v>
      </c>
      <c r="D49" s="63">
        <v>1210372</v>
      </c>
      <c r="E49" s="61">
        <v>1210372</v>
      </c>
      <c r="F49" s="61"/>
      <c r="G49" s="61"/>
      <c r="H49" s="61"/>
      <c r="I49" s="61">
        <v>1210372</v>
      </c>
      <c r="J49" s="61"/>
      <c r="K49" s="61"/>
      <c r="L49" s="61"/>
      <c r="M49" s="61"/>
      <c r="N49" s="61"/>
      <c r="O49" s="61"/>
      <c r="P49" s="61"/>
      <c r="Q49" s="61"/>
      <c r="R49" s="61"/>
      <c r="S49" s="61"/>
      <c r="T49" s="61"/>
      <c r="U49" s="61"/>
      <c r="V49" s="61"/>
      <c r="W49" s="61">
        <v>1210372</v>
      </c>
      <c r="X49" s="61"/>
      <c r="Y49" s="61"/>
      <c r="Z49" s="61"/>
      <c r="AA49" s="61"/>
      <c r="AB49" s="61"/>
      <c r="AC49" s="61"/>
      <c r="AD49" s="61"/>
      <c r="AE49" s="61"/>
      <c r="AF49" s="61"/>
      <c r="AG49" s="61"/>
      <c r="AH49" s="61"/>
      <c r="AI49" s="61"/>
      <c r="AJ49" s="61"/>
      <c r="AK49" s="61"/>
    </row>
    <row r="50" spans="1:37" ht="25.5" x14ac:dyDescent="0.25">
      <c r="A50" s="29" t="s">
        <v>227</v>
      </c>
      <c r="B50" s="29" t="s">
        <v>228</v>
      </c>
      <c r="C50" s="29" t="s">
        <v>166</v>
      </c>
      <c r="D50" s="63"/>
      <c r="E50" s="61">
        <v>0</v>
      </c>
      <c r="F50" s="61"/>
      <c r="G50" s="61"/>
      <c r="H50" s="61"/>
      <c r="I50" s="61">
        <v>0</v>
      </c>
      <c r="J50" s="61"/>
      <c r="K50" s="61"/>
      <c r="L50" s="61"/>
      <c r="M50" s="61"/>
      <c r="N50" s="61"/>
      <c r="O50" s="61"/>
      <c r="P50" s="61"/>
      <c r="Q50" s="61"/>
      <c r="R50" s="61"/>
      <c r="S50" s="61"/>
      <c r="T50" s="61"/>
      <c r="U50" s="61"/>
      <c r="V50" s="61"/>
      <c r="W50" s="61">
        <v>0</v>
      </c>
      <c r="X50" s="61"/>
      <c r="Y50" s="61"/>
      <c r="Z50" s="61"/>
      <c r="AA50" s="61"/>
      <c r="AB50" s="61"/>
      <c r="AC50" s="61"/>
      <c r="AD50" s="61"/>
      <c r="AE50" s="61"/>
      <c r="AF50" s="61"/>
      <c r="AG50" s="61"/>
      <c r="AH50" s="61"/>
      <c r="AI50" s="61"/>
      <c r="AJ50" s="61"/>
      <c r="AK50" s="61"/>
    </row>
    <row r="51" spans="1:37" ht="44.25" customHeight="1" x14ac:dyDescent="0.25">
      <c r="A51" s="29" t="s">
        <v>229</v>
      </c>
      <c r="B51" s="29" t="s">
        <v>230</v>
      </c>
      <c r="C51" s="29" t="s">
        <v>166</v>
      </c>
      <c r="D51" s="63">
        <v>500000</v>
      </c>
      <c r="E51" s="61">
        <v>500000</v>
      </c>
      <c r="F51" s="61"/>
      <c r="G51" s="61"/>
      <c r="H51" s="61"/>
      <c r="I51" s="61">
        <v>500000</v>
      </c>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v>500000</v>
      </c>
      <c r="AI51" s="61"/>
      <c r="AJ51" s="61"/>
      <c r="AK51" s="61"/>
    </row>
    <row r="52" spans="1:37" x14ac:dyDescent="0.25">
      <c r="A52" s="28" t="s">
        <v>231</v>
      </c>
      <c r="B52" s="28" t="s">
        <v>232</v>
      </c>
      <c r="C52" s="28" t="s">
        <v>166</v>
      </c>
      <c r="D52" s="60">
        <v>14609201.699999999</v>
      </c>
      <c r="E52" s="62">
        <v>12609201.699999999</v>
      </c>
      <c r="F52" s="62">
        <v>2000000</v>
      </c>
      <c r="G52" s="62">
        <v>0</v>
      </c>
      <c r="H52" s="62">
        <v>0</v>
      </c>
      <c r="I52" s="62">
        <v>14609201.699999999</v>
      </c>
      <c r="J52" s="62">
        <v>0</v>
      </c>
      <c r="K52" s="62">
        <v>0</v>
      </c>
      <c r="L52" s="62">
        <v>0</v>
      </c>
      <c r="M52" s="62">
        <v>0</v>
      </c>
      <c r="N52" s="62">
        <v>0</v>
      </c>
      <c r="O52" s="62">
        <v>0</v>
      </c>
      <c r="P52" s="62">
        <v>0</v>
      </c>
      <c r="Q52" s="62">
        <v>0</v>
      </c>
      <c r="R52" s="62">
        <v>0</v>
      </c>
      <c r="S52" s="62">
        <v>0</v>
      </c>
      <c r="T52" s="62">
        <v>0</v>
      </c>
      <c r="U52" s="62">
        <v>0</v>
      </c>
      <c r="V52" s="62">
        <v>0</v>
      </c>
      <c r="W52" s="62">
        <v>0</v>
      </c>
      <c r="X52" s="62">
        <v>0</v>
      </c>
      <c r="Y52" s="62">
        <v>0</v>
      </c>
      <c r="Z52" s="62">
        <v>0</v>
      </c>
      <c r="AA52" s="62">
        <v>0</v>
      </c>
      <c r="AB52" s="62">
        <v>0</v>
      </c>
      <c r="AC52" s="62">
        <v>0</v>
      </c>
      <c r="AD52" s="62">
        <v>0</v>
      </c>
      <c r="AE52" s="62">
        <v>0</v>
      </c>
      <c r="AF52" s="62">
        <v>0</v>
      </c>
      <c r="AG52" s="62">
        <v>0</v>
      </c>
      <c r="AH52" s="62">
        <v>14609201.699999999</v>
      </c>
      <c r="AI52" s="62">
        <v>0</v>
      </c>
      <c r="AJ52" s="62">
        <v>0</v>
      </c>
      <c r="AK52" s="62">
        <v>0</v>
      </c>
    </row>
    <row r="53" spans="1:37" x14ac:dyDescent="0.25">
      <c r="A53" s="29" t="s">
        <v>233</v>
      </c>
      <c r="B53" s="29" t="s">
        <v>170</v>
      </c>
      <c r="C53" s="29" t="s">
        <v>166</v>
      </c>
      <c r="D53" s="63">
        <v>13309201.699999999</v>
      </c>
      <c r="E53" s="61">
        <v>12309201.699999999</v>
      </c>
      <c r="F53" s="61">
        <v>1000000</v>
      </c>
      <c r="G53" s="61"/>
      <c r="H53" s="61"/>
      <c r="I53" s="61">
        <v>13309201.699999999</v>
      </c>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v>13309201.699999999</v>
      </c>
      <c r="AI53" s="61"/>
      <c r="AJ53" s="61"/>
      <c r="AK53" s="61"/>
    </row>
    <row r="54" spans="1:37" ht="25.5" customHeight="1" x14ac:dyDescent="0.25">
      <c r="A54" s="29" t="s">
        <v>234</v>
      </c>
      <c r="B54" s="29" t="s">
        <v>235</v>
      </c>
      <c r="C54" s="29" t="s">
        <v>166</v>
      </c>
      <c r="D54" s="63">
        <v>800000</v>
      </c>
      <c r="E54" s="61">
        <v>300000</v>
      </c>
      <c r="F54" s="61">
        <v>500000</v>
      </c>
      <c r="G54" s="61"/>
      <c r="H54" s="61"/>
      <c r="I54" s="61">
        <v>800000</v>
      </c>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v>800000</v>
      </c>
      <c r="AI54" s="61"/>
      <c r="AJ54" s="61"/>
      <c r="AK54" s="61"/>
    </row>
    <row r="55" spans="1:37" x14ac:dyDescent="0.25">
      <c r="A55" s="29" t="s">
        <v>236</v>
      </c>
      <c r="B55" s="29" t="s">
        <v>237</v>
      </c>
      <c r="C55" s="29" t="s">
        <v>166</v>
      </c>
      <c r="D55" s="63">
        <v>500000</v>
      </c>
      <c r="E55" s="61">
        <v>0</v>
      </c>
      <c r="F55" s="61">
        <v>500000</v>
      </c>
      <c r="G55" s="61"/>
      <c r="H55" s="61"/>
      <c r="I55" s="61">
        <v>500000</v>
      </c>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v>500000</v>
      </c>
      <c r="AI55" s="61"/>
      <c r="AJ55" s="61"/>
      <c r="AK55" s="61"/>
    </row>
    <row r="56" spans="1:37" ht="38.25" customHeight="1" x14ac:dyDescent="0.25">
      <c r="A56" s="28" t="s">
        <v>238</v>
      </c>
      <c r="B56" s="28" t="s">
        <v>239</v>
      </c>
      <c r="C56" s="28" t="s">
        <v>159</v>
      </c>
      <c r="D56" s="60">
        <v>4000000</v>
      </c>
      <c r="E56" s="62">
        <v>4000000</v>
      </c>
      <c r="F56" s="62">
        <v>0</v>
      </c>
      <c r="G56" s="62">
        <v>0</v>
      </c>
      <c r="H56" s="62">
        <v>0</v>
      </c>
      <c r="I56" s="62">
        <v>4000000</v>
      </c>
      <c r="J56" s="62">
        <v>0</v>
      </c>
      <c r="K56" s="62">
        <v>0</v>
      </c>
      <c r="L56" s="62">
        <v>0</v>
      </c>
      <c r="M56" s="62">
        <v>0</v>
      </c>
      <c r="N56" s="62">
        <v>0</v>
      </c>
      <c r="O56" s="62">
        <v>0</v>
      </c>
      <c r="P56" s="62">
        <v>0</v>
      </c>
      <c r="Q56" s="62">
        <v>0</v>
      </c>
      <c r="R56" s="62">
        <v>0</v>
      </c>
      <c r="S56" s="62">
        <v>0</v>
      </c>
      <c r="T56" s="62">
        <v>0</v>
      </c>
      <c r="U56" s="62">
        <v>0</v>
      </c>
      <c r="V56" s="62">
        <v>0</v>
      </c>
      <c r="W56" s="62">
        <v>0</v>
      </c>
      <c r="X56" s="62">
        <v>0</v>
      </c>
      <c r="Y56" s="62">
        <v>0</v>
      </c>
      <c r="Z56" s="62">
        <v>0</v>
      </c>
      <c r="AA56" s="62">
        <v>0</v>
      </c>
      <c r="AB56" s="62">
        <v>0</v>
      </c>
      <c r="AC56" s="62">
        <v>0</v>
      </c>
      <c r="AD56" s="62">
        <v>0</v>
      </c>
      <c r="AE56" s="62">
        <v>0</v>
      </c>
      <c r="AF56" s="62">
        <v>0</v>
      </c>
      <c r="AG56" s="62">
        <v>0</v>
      </c>
      <c r="AH56" s="62">
        <v>4000000</v>
      </c>
      <c r="AI56" s="62">
        <v>0</v>
      </c>
      <c r="AJ56" s="62">
        <v>0</v>
      </c>
      <c r="AK56" s="62">
        <v>0</v>
      </c>
    </row>
    <row r="57" spans="1:37" ht="25.5" x14ac:dyDescent="0.25">
      <c r="A57" s="28" t="s">
        <v>240</v>
      </c>
      <c r="B57" s="28" t="s">
        <v>241</v>
      </c>
      <c r="C57" s="28" t="s">
        <v>159</v>
      </c>
      <c r="D57" s="60">
        <v>4000000</v>
      </c>
      <c r="E57" s="62">
        <v>4000000</v>
      </c>
      <c r="F57" s="62">
        <v>0</v>
      </c>
      <c r="G57" s="62">
        <v>0</v>
      </c>
      <c r="H57" s="62">
        <v>0</v>
      </c>
      <c r="I57" s="62">
        <v>4000000</v>
      </c>
      <c r="J57" s="62">
        <v>0</v>
      </c>
      <c r="K57" s="62">
        <v>0</v>
      </c>
      <c r="L57" s="62">
        <v>0</v>
      </c>
      <c r="M57" s="62">
        <v>0</v>
      </c>
      <c r="N57" s="62">
        <v>0</v>
      </c>
      <c r="O57" s="62">
        <v>0</v>
      </c>
      <c r="P57" s="62">
        <v>0</v>
      </c>
      <c r="Q57" s="62">
        <v>0</v>
      </c>
      <c r="R57" s="62">
        <v>0</v>
      </c>
      <c r="S57" s="62">
        <v>0</v>
      </c>
      <c r="T57" s="62">
        <v>0</v>
      </c>
      <c r="U57" s="62">
        <v>0</v>
      </c>
      <c r="V57" s="62">
        <v>0</v>
      </c>
      <c r="W57" s="62">
        <v>0</v>
      </c>
      <c r="X57" s="62">
        <v>0</v>
      </c>
      <c r="Y57" s="62">
        <v>0</v>
      </c>
      <c r="Z57" s="62">
        <v>0</v>
      </c>
      <c r="AA57" s="62">
        <v>0</v>
      </c>
      <c r="AB57" s="62">
        <v>0</v>
      </c>
      <c r="AC57" s="62">
        <v>0</v>
      </c>
      <c r="AD57" s="62">
        <v>0</v>
      </c>
      <c r="AE57" s="62">
        <v>0</v>
      </c>
      <c r="AF57" s="62">
        <v>0</v>
      </c>
      <c r="AG57" s="62">
        <v>0</v>
      </c>
      <c r="AH57" s="62">
        <v>4000000</v>
      </c>
      <c r="AI57" s="62">
        <v>0</v>
      </c>
      <c r="AJ57" s="62">
        <v>0</v>
      </c>
      <c r="AK57" s="62">
        <v>0</v>
      </c>
    </row>
    <row r="58" spans="1:37" ht="15" customHeight="1" x14ac:dyDescent="0.25">
      <c r="A58" s="29" t="s">
        <v>242</v>
      </c>
      <c r="B58" s="29" t="s">
        <v>243</v>
      </c>
      <c r="C58" s="29" t="s">
        <v>166</v>
      </c>
      <c r="D58" s="63"/>
      <c r="E58" s="61">
        <v>0</v>
      </c>
      <c r="F58" s="61"/>
      <c r="G58" s="61"/>
      <c r="H58" s="61"/>
      <c r="I58" s="61">
        <v>0</v>
      </c>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v>0</v>
      </c>
      <c r="AI58" s="61"/>
      <c r="AJ58" s="61"/>
      <c r="AK58" s="61"/>
    </row>
    <row r="59" spans="1:37" ht="15" customHeight="1" x14ac:dyDescent="0.25">
      <c r="A59" s="65" t="s">
        <v>244</v>
      </c>
      <c r="B59" s="65" t="s">
        <v>245</v>
      </c>
      <c r="C59" s="65" t="s">
        <v>166</v>
      </c>
      <c r="D59" s="66">
        <v>4000000</v>
      </c>
      <c r="E59" s="67">
        <v>4000000</v>
      </c>
      <c r="F59" s="67"/>
      <c r="G59" s="67"/>
      <c r="H59" s="67"/>
      <c r="I59" s="67">
        <v>4000000</v>
      </c>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1">
        <v>4000000</v>
      </c>
      <c r="AI59" s="67"/>
      <c r="AJ59" s="67"/>
      <c r="AK59" s="67"/>
    </row>
    <row r="60" spans="1:37" x14ac:dyDescent="0.25">
      <c r="A60" s="28" t="s">
        <v>246</v>
      </c>
      <c r="B60" s="28" t="s">
        <v>247</v>
      </c>
      <c r="C60" s="28" t="s">
        <v>159</v>
      </c>
      <c r="D60" s="60">
        <v>15662061541.264702</v>
      </c>
      <c r="E60" s="62">
        <v>6166645528.3160992</v>
      </c>
      <c r="F60" s="62">
        <v>0</v>
      </c>
      <c r="G60" s="62">
        <v>9495416012.9486027</v>
      </c>
      <c r="H60" s="62">
        <v>0</v>
      </c>
      <c r="I60" s="62">
        <v>15662061541.264702</v>
      </c>
      <c r="J60" s="62">
        <v>387562950.29999995</v>
      </c>
      <c r="K60" s="62">
        <v>3585961557.7449999</v>
      </c>
      <c r="L60" s="62">
        <v>1141535522</v>
      </c>
      <c r="M60" s="62">
        <v>131170096</v>
      </c>
      <c r="N60" s="62">
        <v>98377572</v>
      </c>
      <c r="O60" s="62">
        <v>2593222660</v>
      </c>
      <c r="P60" s="62">
        <v>0</v>
      </c>
      <c r="Q60" s="62">
        <v>81599903</v>
      </c>
      <c r="R60" s="62">
        <v>0</v>
      </c>
      <c r="S60" s="62">
        <v>0</v>
      </c>
      <c r="T60" s="62">
        <v>0</v>
      </c>
      <c r="U60" s="62">
        <v>0</v>
      </c>
      <c r="V60" s="62">
        <v>0</v>
      </c>
      <c r="W60" s="62">
        <v>0</v>
      </c>
      <c r="X60" s="62">
        <v>62898743.14829699</v>
      </c>
      <c r="Y60" s="62">
        <v>0</v>
      </c>
      <c r="Z60" s="62">
        <v>0</v>
      </c>
      <c r="AA60" s="62">
        <v>5390959671.3553057</v>
      </c>
      <c r="AB60" s="62">
        <v>3000000</v>
      </c>
      <c r="AC60" s="62">
        <v>1000000</v>
      </c>
      <c r="AD60" s="62">
        <v>0</v>
      </c>
      <c r="AE60" s="62">
        <v>0</v>
      </c>
      <c r="AF60" s="62">
        <v>0</v>
      </c>
      <c r="AG60" s="62">
        <v>0</v>
      </c>
      <c r="AH60" s="62">
        <v>1000000</v>
      </c>
      <c r="AI60" s="62">
        <v>2162806618</v>
      </c>
      <c r="AJ60" s="62">
        <v>0</v>
      </c>
      <c r="AK60" s="62">
        <v>20966247.716098998</v>
      </c>
    </row>
    <row r="61" spans="1:37" x14ac:dyDescent="0.25">
      <c r="A61" s="28" t="s">
        <v>248</v>
      </c>
      <c r="B61" s="28" t="s">
        <v>249</v>
      </c>
      <c r="C61" s="28" t="s">
        <v>159</v>
      </c>
      <c r="D61" s="60">
        <v>10182236879.045</v>
      </c>
      <c r="E61" s="62">
        <v>6140679280.6000004</v>
      </c>
      <c r="F61" s="62">
        <v>0</v>
      </c>
      <c r="G61" s="62">
        <v>4041557598.4449997</v>
      </c>
      <c r="H61" s="62">
        <v>0</v>
      </c>
      <c r="I61" s="62">
        <v>10182236879.045</v>
      </c>
      <c r="J61" s="62">
        <v>387562950.29999995</v>
      </c>
      <c r="K61" s="62">
        <v>3585961557.7449999</v>
      </c>
      <c r="L61" s="62">
        <v>1141535522</v>
      </c>
      <c r="M61" s="62">
        <v>131170096</v>
      </c>
      <c r="N61" s="62">
        <v>98377572</v>
      </c>
      <c r="O61" s="62">
        <v>2593222660</v>
      </c>
      <c r="P61" s="62">
        <v>0</v>
      </c>
      <c r="Q61" s="62">
        <v>81599903</v>
      </c>
      <c r="R61" s="62">
        <v>0</v>
      </c>
      <c r="S61" s="62">
        <v>0</v>
      </c>
      <c r="T61" s="62">
        <v>0</v>
      </c>
      <c r="U61" s="62">
        <v>0</v>
      </c>
      <c r="V61" s="62">
        <v>0</v>
      </c>
      <c r="W61" s="62">
        <v>0</v>
      </c>
      <c r="X61" s="62">
        <v>0</v>
      </c>
      <c r="Y61" s="62">
        <v>0</v>
      </c>
      <c r="Z61" s="62">
        <v>0</v>
      </c>
      <c r="AA61" s="62">
        <v>0</v>
      </c>
      <c r="AB61" s="62">
        <v>0</v>
      </c>
      <c r="AC61" s="62">
        <v>0</v>
      </c>
      <c r="AD61" s="62">
        <v>0</v>
      </c>
      <c r="AE61" s="62">
        <v>0</v>
      </c>
      <c r="AF61" s="62">
        <v>0</v>
      </c>
      <c r="AG61" s="62">
        <v>0</v>
      </c>
      <c r="AH61" s="62">
        <v>0</v>
      </c>
      <c r="AI61" s="62">
        <v>2162806618</v>
      </c>
      <c r="AJ61" s="62">
        <v>0</v>
      </c>
      <c r="AK61" s="62">
        <v>0</v>
      </c>
    </row>
    <row r="62" spans="1:37" x14ac:dyDescent="0.25">
      <c r="A62" s="28" t="s">
        <v>250</v>
      </c>
      <c r="B62" s="28" t="s">
        <v>251</v>
      </c>
      <c r="C62" s="28" t="s">
        <v>159</v>
      </c>
      <c r="D62" s="60">
        <v>387562950.29999995</v>
      </c>
      <c r="E62" s="62">
        <v>196979446.29999998</v>
      </c>
      <c r="F62" s="62">
        <v>0</v>
      </c>
      <c r="G62" s="62">
        <v>190583504</v>
      </c>
      <c r="H62" s="62">
        <v>0</v>
      </c>
      <c r="I62" s="62">
        <v>387562950.29999995</v>
      </c>
      <c r="J62" s="62">
        <v>387562950.29999995</v>
      </c>
      <c r="K62" s="62">
        <v>0</v>
      </c>
      <c r="L62" s="62">
        <v>0</v>
      </c>
      <c r="M62" s="62">
        <v>0</v>
      </c>
      <c r="N62" s="62">
        <v>0</v>
      </c>
      <c r="O62" s="62">
        <v>0</v>
      </c>
      <c r="P62" s="62">
        <v>0</v>
      </c>
      <c r="Q62" s="62">
        <v>0</v>
      </c>
      <c r="R62" s="62">
        <v>0</v>
      </c>
      <c r="S62" s="62">
        <v>0</v>
      </c>
      <c r="T62" s="62">
        <v>0</v>
      </c>
      <c r="U62" s="62">
        <v>0</v>
      </c>
      <c r="V62" s="62">
        <v>0</v>
      </c>
      <c r="W62" s="62">
        <v>0</v>
      </c>
      <c r="X62" s="62">
        <v>0</v>
      </c>
      <c r="Y62" s="62">
        <v>0</v>
      </c>
      <c r="Z62" s="62">
        <v>0</v>
      </c>
      <c r="AA62" s="62">
        <v>0</v>
      </c>
      <c r="AB62" s="62">
        <v>0</v>
      </c>
      <c r="AC62" s="62">
        <v>0</v>
      </c>
      <c r="AD62" s="62">
        <v>0</v>
      </c>
      <c r="AE62" s="62">
        <v>0</v>
      </c>
      <c r="AF62" s="62">
        <v>0</v>
      </c>
      <c r="AG62" s="62">
        <v>0</v>
      </c>
      <c r="AH62" s="62">
        <v>0</v>
      </c>
      <c r="AI62" s="62">
        <v>0</v>
      </c>
      <c r="AJ62" s="62">
        <v>0</v>
      </c>
      <c r="AK62" s="62">
        <v>0</v>
      </c>
    </row>
    <row r="63" spans="1:37" x14ac:dyDescent="0.25">
      <c r="A63" s="28" t="s">
        <v>252</v>
      </c>
      <c r="B63" s="28" t="s">
        <v>253</v>
      </c>
      <c r="C63" s="28" t="s">
        <v>159</v>
      </c>
      <c r="D63" s="60">
        <v>387562950.29999995</v>
      </c>
      <c r="E63" s="62">
        <v>196979446.29999998</v>
      </c>
      <c r="F63" s="62">
        <v>0</v>
      </c>
      <c r="G63" s="62">
        <v>190583504</v>
      </c>
      <c r="H63" s="62">
        <v>0</v>
      </c>
      <c r="I63" s="62">
        <v>387562950.29999995</v>
      </c>
      <c r="J63" s="62">
        <v>387562950.29999995</v>
      </c>
      <c r="K63" s="62">
        <v>0</v>
      </c>
      <c r="L63" s="62">
        <v>0</v>
      </c>
      <c r="M63" s="62">
        <v>0</v>
      </c>
      <c r="N63" s="62">
        <v>0</v>
      </c>
      <c r="O63" s="62">
        <v>0</v>
      </c>
      <c r="P63" s="62">
        <v>0</v>
      </c>
      <c r="Q63" s="62">
        <v>0</v>
      </c>
      <c r="R63" s="62">
        <v>0</v>
      </c>
      <c r="S63" s="62">
        <v>0</v>
      </c>
      <c r="T63" s="62">
        <v>0</v>
      </c>
      <c r="U63" s="62">
        <v>0</v>
      </c>
      <c r="V63" s="62">
        <v>0</v>
      </c>
      <c r="W63" s="62">
        <v>0</v>
      </c>
      <c r="X63" s="62">
        <v>0</v>
      </c>
      <c r="Y63" s="62">
        <v>0</v>
      </c>
      <c r="Z63" s="62">
        <v>0</v>
      </c>
      <c r="AA63" s="62">
        <v>0</v>
      </c>
      <c r="AB63" s="62">
        <v>0</v>
      </c>
      <c r="AC63" s="62">
        <v>0</v>
      </c>
      <c r="AD63" s="62">
        <v>0</v>
      </c>
      <c r="AE63" s="62">
        <v>0</v>
      </c>
      <c r="AF63" s="62">
        <v>0</v>
      </c>
      <c r="AG63" s="62">
        <v>0</v>
      </c>
      <c r="AH63" s="62">
        <v>0</v>
      </c>
      <c r="AI63" s="62">
        <v>0</v>
      </c>
      <c r="AJ63" s="62">
        <v>0</v>
      </c>
      <c r="AK63" s="62">
        <v>0</v>
      </c>
    </row>
    <row r="64" spans="1:37" x14ac:dyDescent="0.25">
      <c r="A64" s="29" t="s">
        <v>254</v>
      </c>
      <c r="B64" s="29" t="s">
        <v>255</v>
      </c>
      <c r="C64" s="29" t="s">
        <v>166</v>
      </c>
      <c r="D64" s="63">
        <v>196979446.29999998</v>
      </c>
      <c r="E64" s="61">
        <v>196979446.29999998</v>
      </c>
      <c r="F64" s="61"/>
      <c r="G64" s="61"/>
      <c r="H64" s="61"/>
      <c r="I64" s="61">
        <v>196979446.29999998</v>
      </c>
      <c r="J64" s="61">
        <v>196979446.29999998</v>
      </c>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row>
    <row r="65" spans="1:37" x14ac:dyDescent="0.25">
      <c r="A65" s="29" t="s">
        <v>256</v>
      </c>
      <c r="B65" s="29" t="s">
        <v>257</v>
      </c>
      <c r="C65" s="29" t="s">
        <v>166</v>
      </c>
      <c r="D65" s="63">
        <v>190583504</v>
      </c>
      <c r="E65" s="61"/>
      <c r="F65" s="61"/>
      <c r="G65" s="61">
        <v>190583504</v>
      </c>
      <c r="H65" s="61"/>
      <c r="I65" s="61">
        <v>190583504</v>
      </c>
      <c r="J65" s="61">
        <v>190583504</v>
      </c>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row>
    <row r="66" spans="1:37" ht="15" customHeight="1" x14ac:dyDescent="0.25">
      <c r="A66" s="28" t="s">
        <v>258</v>
      </c>
      <c r="B66" s="28" t="s">
        <v>259</v>
      </c>
      <c r="C66" s="28" t="s">
        <v>159</v>
      </c>
      <c r="D66" s="60">
        <v>3585961557.7449999</v>
      </c>
      <c r="E66" s="62">
        <v>134524896</v>
      </c>
      <c r="F66" s="62">
        <v>0</v>
      </c>
      <c r="G66" s="62">
        <v>3451436661.7449999</v>
      </c>
      <c r="H66" s="62">
        <v>0</v>
      </c>
      <c r="I66" s="62">
        <v>3585961557.7449999</v>
      </c>
      <c r="J66" s="62">
        <v>0</v>
      </c>
      <c r="K66" s="62">
        <v>3585961557.7449999</v>
      </c>
      <c r="L66" s="62">
        <v>0</v>
      </c>
      <c r="M66" s="62">
        <v>0</v>
      </c>
      <c r="N66" s="62">
        <v>0</v>
      </c>
      <c r="O66" s="62">
        <v>0</v>
      </c>
      <c r="P66" s="62">
        <v>0</v>
      </c>
      <c r="Q66" s="62">
        <v>0</v>
      </c>
      <c r="R66" s="62">
        <v>0</v>
      </c>
      <c r="S66" s="62">
        <v>0</v>
      </c>
      <c r="T66" s="62">
        <v>0</v>
      </c>
      <c r="U66" s="62">
        <v>0</v>
      </c>
      <c r="V66" s="62">
        <v>0</v>
      </c>
      <c r="W66" s="62">
        <v>0</v>
      </c>
      <c r="X66" s="62">
        <v>0</v>
      </c>
      <c r="Y66" s="62">
        <v>0</v>
      </c>
      <c r="Z66" s="62">
        <v>0</v>
      </c>
      <c r="AA66" s="62">
        <v>0</v>
      </c>
      <c r="AB66" s="62">
        <v>0</v>
      </c>
      <c r="AC66" s="62">
        <v>0</v>
      </c>
      <c r="AD66" s="62">
        <v>0</v>
      </c>
      <c r="AE66" s="62">
        <v>0</v>
      </c>
      <c r="AF66" s="62">
        <v>0</v>
      </c>
      <c r="AG66" s="62">
        <v>0</v>
      </c>
      <c r="AH66" s="62">
        <v>0</v>
      </c>
      <c r="AI66" s="62">
        <v>0</v>
      </c>
      <c r="AJ66" s="62">
        <v>0</v>
      </c>
      <c r="AK66" s="62">
        <v>0</v>
      </c>
    </row>
    <row r="67" spans="1:37" x14ac:dyDescent="0.25">
      <c r="A67" s="29" t="s">
        <v>260</v>
      </c>
      <c r="B67" s="29" t="s">
        <v>261</v>
      </c>
      <c r="C67" s="29" t="s">
        <v>166</v>
      </c>
      <c r="D67" s="63">
        <v>3451436661.7449999</v>
      </c>
      <c r="E67" s="61"/>
      <c r="F67" s="61"/>
      <c r="G67" s="61">
        <v>3451436661.7449999</v>
      </c>
      <c r="H67" s="61"/>
      <c r="I67" s="61">
        <v>3451436661.7449999</v>
      </c>
      <c r="J67" s="61"/>
      <c r="K67" s="61">
        <v>3451436661.7449999</v>
      </c>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row>
    <row r="68" spans="1:37" x14ac:dyDescent="0.25">
      <c r="A68" s="29" t="s">
        <v>262</v>
      </c>
      <c r="B68" s="29" t="s">
        <v>263</v>
      </c>
      <c r="C68" s="29" t="s">
        <v>166</v>
      </c>
      <c r="D68" s="63">
        <v>134524896</v>
      </c>
      <c r="E68" s="61">
        <v>134524896</v>
      </c>
      <c r="F68" s="61"/>
      <c r="G68" s="61"/>
      <c r="H68" s="61"/>
      <c r="I68" s="61">
        <v>134524896</v>
      </c>
      <c r="J68" s="61"/>
      <c r="K68" s="61">
        <v>134524896</v>
      </c>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row>
    <row r="69" spans="1:37" ht="15" customHeight="1" x14ac:dyDescent="0.25">
      <c r="A69" s="28" t="s">
        <v>264</v>
      </c>
      <c r="B69" s="28" t="s">
        <v>265</v>
      </c>
      <c r="C69" s="28" t="s">
        <v>159</v>
      </c>
      <c r="D69" s="60">
        <v>4985576946</v>
      </c>
      <c r="E69" s="62">
        <v>4985576946</v>
      </c>
      <c r="F69" s="62">
        <v>0</v>
      </c>
      <c r="G69" s="62">
        <v>0</v>
      </c>
      <c r="H69" s="62">
        <v>0</v>
      </c>
      <c r="I69" s="62">
        <v>4985576946</v>
      </c>
      <c r="J69" s="62">
        <v>0</v>
      </c>
      <c r="K69" s="62">
        <v>0</v>
      </c>
      <c r="L69" s="62">
        <v>0</v>
      </c>
      <c r="M69" s="62">
        <v>131170096</v>
      </c>
      <c r="N69" s="62">
        <v>98377572</v>
      </c>
      <c r="O69" s="62">
        <v>2593222660</v>
      </c>
      <c r="P69" s="62">
        <v>0</v>
      </c>
      <c r="Q69" s="62">
        <v>0</v>
      </c>
      <c r="R69" s="62">
        <v>0</v>
      </c>
      <c r="S69" s="62">
        <v>0</v>
      </c>
      <c r="T69" s="62">
        <v>0</v>
      </c>
      <c r="U69" s="62">
        <v>0</v>
      </c>
      <c r="V69" s="62">
        <v>0</v>
      </c>
      <c r="W69" s="62">
        <v>0</v>
      </c>
      <c r="X69" s="62">
        <v>0</v>
      </c>
      <c r="Y69" s="62">
        <v>0</v>
      </c>
      <c r="Z69" s="62">
        <v>0</v>
      </c>
      <c r="AA69" s="62">
        <v>0</v>
      </c>
      <c r="AB69" s="62">
        <v>0</v>
      </c>
      <c r="AC69" s="62">
        <v>0</v>
      </c>
      <c r="AD69" s="62">
        <v>0</v>
      </c>
      <c r="AE69" s="62">
        <v>0</v>
      </c>
      <c r="AF69" s="62">
        <v>0</v>
      </c>
      <c r="AG69" s="62">
        <v>0</v>
      </c>
      <c r="AH69" s="62">
        <v>0</v>
      </c>
      <c r="AI69" s="62">
        <v>2162806618</v>
      </c>
      <c r="AJ69" s="62">
        <v>0</v>
      </c>
      <c r="AK69" s="62">
        <v>0</v>
      </c>
    </row>
    <row r="70" spans="1:37" ht="25.5" customHeight="1" x14ac:dyDescent="0.25">
      <c r="A70" s="29" t="s">
        <v>266</v>
      </c>
      <c r="B70" s="29" t="s">
        <v>267</v>
      </c>
      <c r="C70" s="29" t="s">
        <v>166</v>
      </c>
      <c r="D70" s="63">
        <v>131170096</v>
      </c>
      <c r="E70" s="61">
        <v>131170096</v>
      </c>
      <c r="F70" s="61"/>
      <c r="G70" s="61"/>
      <c r="H70" s="61"/>
      <c r="I70" s="61">
        <v>131170096</v>
      </c>
      <c r="J70" s="61"/>
      <c r="K70" s="61"/>
      <c r="L70" s="61"/>
      <c r="M70" s="61">
        <v>131170096</v>
      </c>
      <c r="N70" s="61"/>
      <c r="O70" s="61"/>
      <c r="P70" s="61"/>
      <c r="Q70" s="61"/>
      <c r="R70" s="61"/>
      <c r="S70" s="61"/>
      <c r="T70" s="61"/>
      <c r="U70" s="61"/>
      <c r="V70" s="61"/>
      <c r="W70" s="61"/>
      <c r="X70" s="61"/>
      <c r="Y70" s="61"/>
      <c r="Z70" s="61"/>
      <c r="AA70" s="61"/>
      <c r="AB70" s="61"/>
      <c r="AC70" s="61"/>
      <c r="AD70" s="61"/>
      <c r="AE70" s="61"/>
      <c r="AF70" s="61"/>
      <c r="AG70" s="61"/>
      <c r="AH70" s="61"/>
      <c r="AI70" s="61"/>
      <c r="AJ70" s="61"/>
      <c r="AK70" s="61"/>
    </row>
    <row r="71" spans="1:37" ht="15" customHeight="1" x14ac:dyDescent="0.25">
      <c r="A71" s="29" t="s">
        <v>268</v>
      </c>
      <c r="B71" s="29" t="s">
        <v>112</v>
      </c>
      <c r="C71" s="29" t="s">
        <v>166</v>
      </c>
      <c r="D71" s="63">
        <v>98377572</v>
      </c>
      <c r="E71" s="61">
        <v>98377572</v>
      </c>
      <c r="F71" s="61"/>
      <c r="G71" s="61"/>
      <c r="H71" s="61"/>
      <c r="I71" s="61">
        <v>98377572</v>
      </c>
      <c r="J71" s="61"/>
      <c r="K71" s="61"/>
      <c r="L71" s="61"/>
      <c r="M71" s="61"/>
      <c r="N71" s="61">
        <v>98377572</v>
      </c>
      <c r="O71" s="61"/>
      <c r="P71" s="61"/>
      <c r="Q71" s="61"/>
      <c r="R71" s="61"/>
      <c r="S71" s="61"/>
      <c r="T71" s="61"/>
      <c r="U71" s="61"/>
      <c r="V71" s="61"/>
      <c r="W71" s="61"/>
      <c r="X71" s="61"/>
      <c r="Y71" s="61"/>
      <c r="Z71" s="61"/>
      <c r="AA71" s="61"/>
      <c r="AB71" s="61"/>
      <c r="AC71" s="61"/>
      <c r="AD71" s="61"/>
      <c r="AE71" s="61"/>
      <c r="AF71" s="61"/>
      <c r="AG71" s="61"/>
      <c r="AH71" s="61"/>
      <c r="AI71" s="61"/>
      <c r="AJ71" s="61"/>
      <c r="AK71" s="61"/>
    </row>
    <row r="72" spans="1:37" x14ac:dyDescent="0.25">
      <c r="A72" s="29" t="s">
        <v>269</v>
      </c>
      <c r="B72" s="29" t="s">
        <v>270</v>
      </c>
      <c r="C72" s="29" t="s">
        <v>166</v>
      </c>
      <c r="D72" s="63">
        <v>2593222660</v>
      </c>
      <c r="E72" s="61">
        <v>2593222660</v>
      </c>
      <c r="F72" s="61"/>
      <c r="G72" s="61"/>
      <c r="H72" s="61"/>
      <c r="I72" s="61">
        <v>2593222660</v>
      </c>
      <c r="J72" s="61"/>
      <c r="K72" s="61"/>
      <c r="L72" s="61"/>
      <c r="M72" s="61"/>
      <c r="N72" s="61"/>
      <c r="O72" s="61">
        <v>2593222660</v>
      </c>
      <c r="P72" s="61"/>
      <c r="Q72" s="61"/>
      <c r="R72" s="61"/>
      <c r="S72" s="61"/>
      <c r="T72" s="61"/>
      <c r="U72" s="61"/>
      <c r="V72" s="61"/>
      <c r="W72" s="61"/>
      <c r="X72" s="61"/>
      <c r="Y72" s="61"/>
      <c r="Z72" s="61"/>
      <c r="AA72" s="61"/>
      <c r="AB72" s="61"/>
      <c r="AC72" s="61"/>
      <c r="AD72" s="61"/>
      <c r="AE72" s="61"/>
      <c r="AF72" s="61"/>
      <c r="AG72" s="61"/>
      <c r="AH72" s="61"/>
      <c r="AI72" s="61"/>
      <c r="AJ72" s="61"/>
      <c r="AK72" s="61"/>
    </row>
    <row r="73" spans="1:37" ht="15" customHeight="1" x14ac:dyDescent="0.25">
      <c r="A73" s="29" t="s">
        <v>271</v>
      </c>
      <c r="B73" s="29" t="s">
        <v>272</v>
      </c>
      <c r="C73" s="29" t="s">
        <v>166</v>
      </c>
      <c r="D73" s="63">
        <v>2162806618</v>
      </c>
      <c r="E73" s="61">
        <v>2162806618</v>
      </c>
      <c r="F73" s="61"/>
      <c r="G73" s="61"/>
      <c r="H73" s="61"/>
      <c r="I73" s="61">
        <v>2162806618</v>
      </c>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v>2162806618</v>
      </c>
      <c r="AJ73" s="61"/>
      <c r="AK73" s="61"/>
    </row>
    <row r="74" spans="1:37" ht="15" customHeight="1" x14ac:dyDescent="0.25">
      <c r="A74" s="29" t="s">
        <v>273</v>
      </c>
      <c r="B74" s="29" t="s">
        <v>274</v>
      </c>
      <c r="C74" s="29" t="s">
        <v>166</v>
      </c>
      <c r="D74" s="63"/>
      <c r="E74" s="61"/>
      <c r="F74" s="61"/>
      <c r="G74" s="61"/>
      <c r="H74" s="61"/>
      <c r="I74" s="61">
        <v>0</v>
      </c>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row>
    <row r="75" spans="1:37" ht="15" customHeight="1" x14ac:dyDescent="0.25">
      <c r="A75" s="28" t="s">
        <v>275</v>
      </c>
      <c r="B75" s="28" t="s">
        <v>276</v>
      </c>
      <c r="C75" s="28" t="s">
        <v>159</v>
      </c>
      <c r="D75" s="60">
        <v>81599903</v>
      </c>
      <c r="E75" s="62">
        <v>81599903</v>
      </c>
      <c r="F75" s="62">
        <v>0</v>
      </c>
      <c r="G75" s="62">
        <v>0</v>
      </c>
      <c r="H75" s="62">
        <v>0</v>
      </c>
      <c r="I75" s="62">
        <v>81599903</v>
      </c>
      <c r="J75" s="62">
        <v>0</v>
      </c>
      <c r="K75" s="62">
        <v>0</v>
      </c>
      <c r="L75" s="62">
        <v>0</v>
      </c>
      <c r="M75" s="62">
        <v>0</v>
      </c>
      <c r="N75" s="62">
        <v>0</v>
      </c>
      <c r="O75" s="62">
        <v>0</v>
      </c>
      <c r="P75" s="62">
        <v>0</v>
      </c>
      <c r="Q75" s="62">
        <v>81599903</v>
      </c>
      <c r="R75" s="62">
        <v>0</v>
      </c>
      <c r="S75" s="62">
        <v>0</v>
      </c>
      <c r="T75" s="62">
        <v>0</v>
      </c>
      <c r="U75" s="62">
        <v>0</v>
      </c>
      <c r="V75" s="62">
        <v>0</v>
      </c>
      <c r="W75" s="62">
        <v>0</v>
      </c>
      <c r="X75" s="62">
        <v>0</v>
      </c>
      <c r="Y75" s="62">
        <v>0</v>
      </c>
      <c r="Z75" s="62">
        <v>0</v>
      </c>
      <c r="AA75" s="62">
        <v>0</v>
      </c>
      <c r="AB75" s="62">
        <v>0</v>
      </c>
      <c r="AC75" s="62">
        <v>0</v>
      </c>
      <c r="AD75" s="62">
        <v>0</v>
      </c>
      <c r="AE75" s="62">
        <v>0</v>
      </c>
      <c r="AF75" s="62">
        <v>0</v>
      </c>
      <c r="AG75" s="62">
        <v>0</v>
      </c>
      <c r="AH75" s="62">
        <v>0</v>
      </c>
      <c r="AI75" s="62">
        <v>0</v>
      </c>
      <c r="AJ75" s="62">
        <v>0</v>
      </c>
      <c r="AK75" s="62">
        <v>0</v>
      </c>
    </row>
    <row r="76" spans="1:37" ht="15" customHeight="1" x14ac:dyDescent="0.25">
      <c r="A76" s="29" t="s">
        <v>277</v>
      </c>
      <c r="B76" s="29" t="s">
        <v>278</v>
      </c>
      <c r="C76" s="29" t="s">
        <v>166</v>
      </c>
      <c r="D76" s="63">
        <v>81599903</v>
      </c>
      <c r="E76" s="61">
        <v>81599903</v>
      </c>
      <c r="F76" s="61"/>
      <c r="G76" s="61"/>
      <c r="H76" s="61"/>
      <c r="I76" s="61">
        <v>81599903</v>
      </c>
      <c r="J76" s="61"/>
      <c r="K76" s="61"/>
      <c r="L76" s="61"/>
      <c r="M76" s="61"/>
      <c r="N76" s="61"/>
      <c r="O76" s="61"/>
      <c r="P76" s="61"/>
      <c r="Q76" s="61">
        <v>81599903</v>
      </c>
      <c r="R76" s="61"/>
      <c r="S76" s="61"/>
      <c r="T76" s="61"/>
      <c r="U76" s="61"/>
      <c r="V76" s="61"/>
      <c r="W76" s="61"/>
      <c r="X76" s="61"/>
      <c r="Y76" s="61"/>
      <c r="Z76" s="61"/>
      <c r="AA76" s="61"/>
      <c r="AB76" s="61"/>
      <c r="AC76" s="61"/>
      <c r="AD76" s="61"/>
      <c r="AE76" s="61"/>
      <c r="AF76" s="61"/>
      <c r="AG76" s="61"/>
      <c r="AH76" s="61"/>
      <c r="AI76" s="61"/>
      <c r="AJ76" s="61"/>
      <c r="AK76" s="61"/>
    </row>
    <row r="77" spans="1:37" ht="15" customHeight="1" x14ac:dyDescent="0.25">
      <c r="A77" s="29" t="s">
        <v>279</v>
      </c>
      <c r="B77" s="29" t="s">
        <v>280</v>
      </c>
      <c r="C77" s="29" t="s">
        <v>166</v>
      </c>
      <c r="D77" s="63"/>
      <c r="E77" s="61"/>
      <c r="F77" s="61"/>
      <c r="G77" s="61"/>
      <c r="H77" s="61"/>
      <c r="I77" s="61">
        <v>0</v>
      </c>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row>
    <row r="78" spans="1:37" x14ac:dyDescent="0.25">
      <c r="A78" s="29" t="s">
        <v>281</v>
      </c>
      <c r="B78" s="29" t="s">
        <v>282</v>
      </c>
      <c r="C78" s="29" t="s">
        <v>166</v>
      </c>
      <c r="D78" s="63">
        <v>1141535522</v>
      </c>
      <c r="E78" s="67">
        <v>741998089.30000007</v>
      </c>
      <c r="F78" s="67"/>
      <c r="G78" s="67">
        <v>399537432.69999999</v>
      </c>
      <c r="H78" s="61"/>
      <c r="I78" s="61">
        <v>1141535522</v>
      </c>
      <c r="J78" s="61"/>
      <c r="K78" s="61"/>
      <c r="L78" s="61">
        <v>1141535522</v>
      </c>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row>
    <row r="79" spans="1:37" x14ac:dyDescent="0.25">
      <c r="A79" s="29" t="s">
        <v>283</v>
      </c>
      <c r="B79" s="29" t="s">
        <v>284</v>
      </c>
      <c r="C79" s="29" t="s">
        <v>166</v>
      </c>
      <c r="D79" s="63"/>
      <c r="E79" s="61"/>
      <c r="F79" s="61"/>
      <c r="G79" s="61"/>
      <c r="H79" s="61"/>
      <c r="I79" s="61">
        <v>0</v>
      </c>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row>
    <row r="80" spans="1:37" ht="26.25" customHeight="1" x14ac:dyDescent="0.25">
      <c r="A80" s="28" t="s">
        <v>285</v>
      </c>
      <c r="B80" s="28" t="s">
        <v>286</v>
      </c>
      <c r="C80" s="28" t="s">
        <v>159</v>
      </c>
      <c r="D80" s="60">
        <v>1000000</v>
      </c>
      <c r="E80" s="62">
        <v>1000000</v>
      </c>
      <c r="F80" s="62">
        <v>0</v>
      </c>
      <c r="G80" s="62">
        <v>0</v>
      </c>
      <c r="H80" s="62">
        <v>0</v>
      </c>
      <c r="I80" s="62">
        <v>1000000</v>
      </c>
      <c r="J80" s="62">
        <v>0</v>
      </c>
      <c r="K80" s="62">
        <v>0</v>
      </c>
      <c r="L80" s="62">
        <v>0</v>
      </c>
      <c r="M80" s="62">
        <v>0</v>
      </c>
      <c r="N80" s="62">
        <v>0</v>
      </c>
      <c r="O80" s="62">
        <v>0</v>
      </c>
      <c r="P80" s="62">
        <v>0</v>
      </c>
      <c r="Q80" s="62">
        <v>0</v>
      </c>
      <c r="R80" s="62">
        <v>0</v>
      </c>
      <c r="S80" s="62">
        <v>0</v>
      </c>
      <c r="T80" s="62">
        <v>0</v>
      </c>
      <c r="U80" s="62">
        <v>0</v>
      </c>
      <c r="V80" s="62">
        <v>0</v>
      </c>
      <c r="W80" s="62">
        <v>0</v>
      </c>
      <c r="X80" s="62">
        <v>0</v>
      </c>
      <c r="Y80" s="62">
        <v>0</v>
      </c>
      <c r="Z80" s="62">
        <v>0</v>
      </c>
      <c r="AA80" s="62">
        <v>0</v>
      </c>
      <c r="AB80" s="62">
        <v>0</v>
      </c>
      <c r="AC80" s="62">
        <v>0</v>
      </c>
      <c r="AD80" s="62">
        <v>0</v>
      </c>
      <c r="AE80" s="62">
        <v>0</v>
      </c>
      <c r="AF80" s="62">
        <v>0</v>
      </c>
      <c r="AG80" s="62">
        <v>0</v>
      </c>
      <c r="AH80" s="62">
        <v>1000000</v>
      </c>
      <c r="AI80" s="62">
        <v>0</v>
      </c>
      <c r="AJ80" s="62">
        <v>0</v>
      </c>
      <c r="AK80" s="62">
        <v>0</v>
      </c>
    </row>
    <row r="81" spans="1:37" ht="26.25" customHeight="1" x14ac:dyDescent="0.25">
      <c r="A81" s="28" t="s">
        <v>287</v>
      </c>
      <c r="B81" s="28" t="s">
        <v>288</v>
      </c>
      <c r="C81" s="28" t="s">
        <v>159</v>
      </c>
      <c r="D81" s="60">
        <v>1000000</v>
      </c>
      <c r="E81" s="62">
        <v>1000000</v>
      </c>
      <c r="F81" s="62">
        <v>0</v>
      </c>
      <c r="G81" s="62">
        <v>0</v>
      </c>
      <c r="H81" s="62">
        <v>0</v>
      </c>
      <c r="I81" s="62">
        <v>1000000</v>
      </c>
      <c r="J81" s="62">
        <v>0</v>
      </c>
      <c r="K81" s="62">
        <v>0</v>
      </c>
      <c r="L81" s="62">
        <v>0</v>
      </c>
      <c r="M81" s="62">
        <v>0</v>
      </c>
      <c r="N81" s="62">
        <v>0</v>
      </c>
      <c r="O81" s="62">
        <v>0</v>
      </c>
      <c r="P81" s="62">
        <v>0</v>
      </c>
      <c r="Q81" s="62">
        <v>0</v>
      </c>
      <c r="R81" s="62">
        <v>0</v>
      </c>
      <c r="S81" s="62">
        <v>0</v>
      </c>
      <c r="T81" s="62">
        <v>0</v>
      </c>
      <c r="U81" s="62">
        <v>0</v>
      </c>
      <c r="V81" s="62">
        <v>0</v>
      </c>
      <c r="W81" s="62">
        <v>0</v>
      </c>
      <c r="X81" s="62">
        <v>0</v>
      </c>
      <c r="Y81" s="62">
        <v>0</v>
      </c>
      <c r="Z81" s="62">
        <v>0</v>
      </c>
      <c r="AA81" s="62">
        <v>0</v>
      </c>
      <c r="AB81" s="62">
        <v>0</v>
      </c>
      <c r="AC81" s="62">
        <v>0</v>
      </c>
      <c r="AD81" s="62">
        <v>0</v>
      </c>
      <c r="AE81" s="62">
        <v>0</v>
      </c>
      <c r="AF81" s="62">
        <v>0</v>
      </c>
      <c r="AG81" s="62">
        <v>0</v>
      </c>
      <c r="AH81" s="62">
        <v>1000000</v>
      </c>
      <c r="AI81" s="62">
        <v>0</v>
      </c>
      <c r="AJ81" s="62">
        <v>0</v>
      </c>
      <c r="AK81" s="62">
        <v>0</v>
      </c>
    </row>
    <row r="82" spans="1:37" ht="25.5" customHeight="1" x14ac:dyDescent="0.25">
      <c r="A82" s="29" t="s">
        <v>289</v>
      </c>
      <c r="B82" s="29" t="s">
        <v>290</v>
      </c>
      <c r="C82" s="29" t="s">
        <v>166</v>
      </c>
      <c r="D82" s="63">
        <v>1000000</v>
      </c>
      <c r="E82" s="61">
        <v>1000000</v>
      </c>
      <c r="F82" s="61"/>
      <c r="G82" s="61"/>
      <c r="H82" s="61"/>
      <c r="I82" s="61">
        <v>1000000</v>
      </c>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v>1000000</v>
      </c>
      <c r="AI82" s="61"/>
      <c r="AJ82" s="61"/>
      <c r="AK82" s="61"/>
    </row>
    <row r="83" spans="1:37" ht="26.25" x14ac:dyDescent="0.25">
      <c r="A83" s="68" t="s">
        <v>291</v>
      </c>
      <c r="B83" s="68" t="s">
        <v>292</v>
      </c>
      <c r="C83" s="68" t="s">
        <v>159</v>
      </c>
      <c r="D83" s="60">
        <v>0</v>
      </c>
      <c r="E83" s="62">
        <v>0</v>
      </c>
      <c r="F83" s="62">
        <v>0</v>
      </c>
      <c r="G83" s="62">
        <v>0</v>
      </c>
      <c r="H83" s="62">
        <v>0</v>
      </c>
      <c r="I83" s="62">
        <v>0</v>
      </c>
      <c r="J83" s="62">
        <v>0</v>
      </c>
      <c r="K83" s="62">
        <v>0</v>
      </c>
      <c r="L83" s="62">
        <v>0</v>
      </c>
      <c r="M83" s="62">
        <v>0</v>
      </c>
      <c r="N83" s="62">
        <v>0</v>
      </c>
      <c r="O83" s="62">
        <v>0</v>
      </c>
      <c r="P83" s="62">
        <v>0</v>
      </c>
      <c r="Q83" s="62">
        <v>0</v>
      </c>
      <c r="R83" s="62">
        <v>0</v>
      </c>
      <c r="S83" s="62">
        <v>0</v>
      </c>
      <c r="T83" s="62">
        <v>0</v>
      </c>
      <c r="U83" s="62">
        <v>0</v>
      </c>
      <c r="V83" s="62">
        <v>0</v>
      </c>
      <c r="W83" s="62">
        <v>0</v>
      </c>
      <c r="X83" s="62">
        <v>0</v>
      </c>
      <c r="Y83" s="62">
        <v>0</v>
      </c>
      <c r="Z83" s="62">
        <v>0</v>
      </c>
      <c r="AA83" s="62">
        <v>0</v>
      </c>
      <c r="AB83" s="62">
        <v>0</v>
      </c>
      <c r="AC83" s="62">
        <v>0</v>
      </c>
      <c r="AD83" s="62">
        <v>0</v>
      </c>
      <c r="AE83" s="62">
        <v>0</v>
      </c>
      <c r="AF83" s="62">
        <v>0</v>
      </c>
      <c r="AG83" s="62">
        <v>0</v>
      </c>
      <c r="AH83" s="62">
        <v>0</v>
      </c>
      <c r="AI83" s="62">
        <v>0</v>
      </c>
      <c r="AJ83" s="62">
        <v>0</v>
      </c>
      <c r="AK83" s="62">
        <v>0</v>
      </c>
    </row>
    <row r="84" spans="1:37" ht="26.25" x14ac:dyDescent="0.25">
      <c r="A84" s="64" t="s">
        <v>293</v>
      </c>
      <c r="B84" s="64" t="s">
        <v>294</v>
      </c>
      <c r="C84" s="64" t="s">
        <v>166</v>
      </c>
      <c r="D84" s="63"/>
      <c r="E84" s="61">
        <v>0</v>
      </c>
      <c r="F84" s="61"/>
      <c r="G84" s="61"/>
      <c r="H84" s="61"/>
      <c r="I84" s="61">
        <v>0</v>
      </c>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v>0</v>
      </c>
      <c r="AI84" s="61"/>
      <c r="AJ84" s="61"/>
      <c r="AK84" s="61"/>
    </row>
    <row r="85" spans="1:37" ht="25.5" x14ac:dyDescent="0.25">
      <c r="A85" s="28" t="s">
        <v>295</v>
      </c>
      <c r="B85" s="28" t="s">
        <v>296</v>
      </c>
      <c r="C85" s="82" t="s">
        <v>159</v>
      </c>
      <c r="D85" s="60">
        <v>24966247.716098998</v>
      </c>
      <c r="E85" s="62">
        <v>24966247.716098998</v>
      </c>
      <c r="F85" s="62">
        <v>0</v>
      </c>
      <c r="G85" s="62">
        <v>0</v>
      </c>
      <c r="H85" s="62">
        <v>0</v>
      </c>
      <c r="I85" s="62">
        <v>24966247.716098998</v>
      </c>
      <c r="J85" s="62">
        <v>0</v>
      </c>
      <c r="K85" s="62">
        <v>0</v>
      </c>
      <c r="L85" s="62">
        <v>0</v>
      </c>
      <c r="M85" s="62">
        <v>0</v>
      </c>
      <c r="N85" s="62">
        <v>0</v>
      </c>
      <c r="O85" s="62">
        <v>0</v>
      </c>
      <c r="P85" s="62">
        <v>0</v>
      </c>
      <c r="Q85" s="62">
        <v>0</v>
      </c>
      <c r="R85" s="62">
        <v>0</v>
      </c>
      <c r="S85" s="62">
        <v>0</v>
      </c>
      <c r="T85" s="62">
        <v>0</v>
      </c>
      <c r="U85" s="62">
        <v>0</v>
      </c>
      <c r="V85" s="62">
        <v>0</v>
      </c>
      <c r="W85" s="62">
        <v>0</v>
      </c>
      <c r="X85" s="62">
        <v>0</v>
      </c>
      <c r="Y85" s="62">
        <v>0</v>
      </c>
      <c r="Z85" s="62">
        <v>0</v>
      </c>
      <c r="AA85" s="62">
        <v>0</v>
      </c>
      <c r="AB85" s="62">
        <v>3000000</v>
      </c>
      <c r="AC85" s="62">
        <v>1000000</v>
      </c>
      <c r="AD85" s="62">
        <v>0</v>
      </c>
      <c r="AE85" s="62">
        <v>0</v>
      </c>
      <c r="AF85" s="62">
        <v>0</v>
      </c>
      <c r="AG85" s="62">
        <v>0</v>
      </c>
      <c r="AH85" s="62">
        <v>0</v>
      </c>
      <c r="AI85" s="62">
        <v>0</v>
      </c>
      <c r="AJ85" s="62">
        <v>0</v>
      </c>
      <c r="AK85" s="62">
        <v>20966247.716098998</v>
      </c>
    </row>
    <row r="86" spans="1:37" ht="15" customHeight="1" x14ac:dyDescent="0.25">
      <c r="A86" s="28" t="s">
        <v>297</v>
      </c>
      <c r="B86" s="28" t="s">
        <v>298</v>
      </c>
      <c r="C86" s="82" t="s">
        <v>166</v>
      </c>
      <c r="D86" s="60">
        <v>24966247.716098998</v>
      </c>
      <c r="E86" s="62">
        <v>24966247.716098998</v>
      </c>
      <c r="F86" s="62">
        <v>0</v>
      </c>
      <c r="G86" s="62">
        <v>0</v>
      </c>
      <c r="H86" s="62">
        <v>0</v>
      </c>
      <c r="I86" s="62">
        <v>24966247.716098998</v>
      </c>
      <c r="J86" s="62">
        <v>0</v>
      </c>
      <c r="K86" s="62">
        <v>0</v>
      </c>
      <c r="L86" s="62">
        <v>0</v>
      </c>
      <c r="M86" s="62">
        <v>0</v>
      </c>
      <c r="N86" s="62">
        <v>0</v>
      </c>
      <c r="O86" s="62">
        <v>0</v>
      </c>
      <c r="P86" s="62">
        <v>0</v>
      </c>
      <c r="Q86" s="62">
        <v>0</v>
      </c>
      <c r="R86" s="62">
        <v>0</v>
      </c>
      <c r="S86" s="62">
        <v>0</v>
      </c>
      <c r="T86" s="62">
        <v>0</v>
      </c>
      <c r="U86" s="62">
        <v>0</v>
      </c>
      <c r="V86" s="62">
        <v>0</v>
      </c>
      <c r="W86" s="62">
        <v>0</v>
      </c>
      <c r="X86" s="62">
        <v>0</v>
      </c>
      <c r="Y86" s="62">
        <v>0</v>
      </c>
      <c r="Z86" s="62">
        <v>0</v>
      </c>
      <c r="AA86" s="62">
        <v>0</v>
      </c>
      <c r="AB86" s="62">
        <v>3000000</v>
      </c>
      <c r="AC86" s="62">
        <v>1000000</v>
      </c>
      <c r="AD86" s="62">
        <v>0</v>
      </c>
      <c r="AE86" s="62">
        <v>0</v>
      </c>
      <c r="AF86" s="62">
        <v>0</v>
      </c>
      <c r="AG86" s="62">
        <v>0</v>
      </c>
      <c r="AH86" s="62">
        <v>0</v>
      </c>
      <c r="AI86" s="62">
        <v>0</v>
      </c>
      <c r="AJ86" s="62">
        <v>0</v>
      </c>
      <c r="AK86" s="62">
        <v>20966247.716098998</v>
      </c>
    </row>
    <row r="87" spans="1:37" x14ac:dyDescent="0.25">
      <c r="A87" s="29" t="s">
        <v>299</v>
      </c>
      <c r="B87" s="29" t="s">
        <v>300</v>
      </c>
      <c r="C87" s="29" t="s">
        <v>166</v>
      </c>
      <c r="D87" s="63">
        <v>20966247.716098998</v>
      </c>
      <c r="E87" s="61">
        <v>20966247.716098998</v>
      </c>
      <c r="F87" s="61"/>
      <c r="G87" s="61"/>
      <c r="H87" s="61"/>
      <c r="I87" s="61">
        <v>20966247.716098998</v>
      </c>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v>20966247.716098998</v>
      </c>
    </row>
    <row r="88" spans="1:37" ht="25.5" x14ac:dyDescent="0.25">
      <c r="A88" s="29" t="s">
        <v>301</v>
      </c>
      <c r="B88" s="29" t="s">
        <v>302</v>
      </c>
      <c r="C88" s="29" t="s">
        <v>166</v>
      </c>
      <c r="D88" s="63">
        <v>3000000</v>
      </c>
      <c r="E88" s="61">
        <v>3000000</v>
      </c>
      <c r="F88" s="61"/>
      <c r="G88" s="61"/>
      <c r="H88" s="61"/>
      <c r="I88" s="61">
        <v>3000000</v>
      </c>
      <c r="J88" s="61"/>
      <c r="K88" s="61"/>
      <c r="L88" s="61"/>
      <c r="M88" s="61"/>
      <c r="N88" s="61"/>
      <c r="O88" s="61"/>
      <c r="P88" s="61"/>
      <c r="Q88" s="61"/>
      <c r="R88" s="61"/>
      <c r="S88" s="61"/>
      <c r="T88" s="61"/>
      <c r="U88" s="61"/>
      <c r="V88" s="61"/>
      <c r="W88" s="61"/>
      <c r="X88" s="61"/>
      <c r="Y88" s="61"/>
      <c r="Z88" s="61"/>
      <c r="AA88" s="61"/>
      <c r="AB88" s="61">
        <v>3000000</v>
      </c>
      <c r="AC88" s="61"/>
      <c r="AD88" s="61"/>
      <c r="AE88" s="61"/>
      <c r="AF88" s="61"/>
      <c r="AG88" s="61"/>
      <c r="AH88" s="61"/>
      <c r="AI88" s="61"/>
      <c r="AJ88" s="61"/>
      <c r="AK88" s="61"/>
    </row>
    <row r="89" spans="1:37" ht="25.5" customHeight="1" x14ac:dyDescent="0.25">
      <c r="A89" s="29" t="s">
        <v>303</v>
      </c>
      <c r="B89" s="29" t="s">
        <v>304</v>
      </c>
      <c r="C89" s="29" t="s">
        <v>166</v>
      </c>
      <c r="D89" s="63">
        <v>1000000</v>
      </c>
      <c r="E89" s="61">
        <v>1000000</v>
      </c>
      <c r="F89" s="61"/>
      <c r="G89" s="61"/>
      <c r="H89" s="61"/>
      <c r="I89" s="61">
        <v>1000000</v>
      </c>
      <c r="J89" s="61"/>
      <c r="K89" s="61"/>
      <c r="L89" s="61"/>
      <c r="M89" s="61"/>
      <c r="N89" s="61"/>
      <c r="O89" s="61"/>
      <c r="P89" s="61"/>
      <c r="Q89" s="61"/>
      <c r="R89" s="61"/>
      <c r="S89" s="61"/>
      <c r="T89" s="61"/>
      <c r="U89" s="61"/>
      <c r="V89" s="61"/>
      <c r="W89" s="61"/>
      <c r="X89" s="61"/>
      <c r="Y89" s="61"/>
      <c r="Z89" s="61"/>
      <c r="AA89" s="61"/>
      <c r="AB89" s="61"/>
      <c r="AC89" s="61">
        <v>1000000</v>
      </c>
      <c r="AD89" s="61"/>
      <c r="AE89" s="61"/>
      <c r="AF89" s="61"/>
      <c r="AG89" s="61"/>
      <c r="AH89" s="61"/>
      <c r="AI89" s="61"/>
      <c r="AJ89" s="61"/>
      <c r="AK89" s="61"/>
    </row>
    <row r="90" spans="1:37" ht="25.5" x14ac:dyDescent="0.25">
      <c r="A90" s="28" t="s">
        <v>305</v>
      </c>
      <c r="B90" s="28" t="s">
        <v>306</v>
      </c>
      <c r="C90" s="28" t="s">
        <v>159</v>
      </c>
      <c r="D90" s="60">
        <v>5453858414.503603</v>
      </c>
      <c r="E90" s="62">
        <v>0</v>
      </c>
      <c r="F90" s="62">
        <v>0</v>
      </c>
      <c r="G90" s="62">
        <v>5453858414.503603</v>
      </c>
      <c r="H90" s="62">
        <v>0</v>
      </c>
      <c r="I90" s="62">
        <v>5453858414.503603</v>
      </c>
      <c r="J90" s="62">
        <v>0</v>
      </c>
      <c r="K90" s="62">
        <v>0</v>
      </c>
      <c r="L90" s="62">
        <v>0</v>
      </c>
      <c r="M90" s="62">
        <v>0</v>
      </c>
      <c r="N90" s="62">
        <v>0</v>
      </c>
      <c r="O90" s="62">
        <v>0</v>
      </c>
      <c r="P90" s="62">
        <v>0</v>
      </c>
      <c r="Q90" s="62">
        <v>0</v>
      </c>
      <c r="R90" s="62">
        <v>0</v>
      </c>
      <c r="S90" s="62">
        <v>0</v>
      </c>
      <c r="T90" s="62">
        <v>0</v>
      </c>
      <c r="U90" s="62">
        <v>0</v>
      </c>
      <c r="V90" s="62">
        <v>0</v>
      </c>
      <c r="W90" s="62">
        <v>0</v>
      </c>
      <c r="X90" s="62">
        <v>62898743.14829699</v>
      </c>
      <c r="Y90" s="62">
        <v>0</v>
      </c>
      <c r="Z90" s="62">
        <v>0</v>
      </c>
      <c r="AA90" s="62">
        <v>5390959671.3553057</v>
      </c>
      <c r="AB90" s="62">
        <v>0</v>
      </c>
      <c r="AC90" s="62">
        <v>0</v>
      </c>
      <c r="AD90" s="62">
        <v>0</v>
      </c>
      <c r="AE90" s="62">
        <v>0</v>
      </c>
      <c r="AF90" s="62">
        <v>0</v>
      </c>
      <c r="AG90" s="62">
        <v>0</v>
      </c>
      <c r="AH90" s="62">
        <v>0</v>
      </c>
      <c r="AI90" s="62">
        <v>0</v>
      </c>
      <c r="AJ90" s="62">
        <v>0</v>
      </c>
      <c r="AK90" s="62">
        <v>0</v>
      </c>
    </row>
    <row r="91" spans="1:37" ht="15" customHeight="1" x14ac:dyDescent="0.25">
      <c r="A91" s="28" t="s">
        <v>307</v>
      </c>
      <c r="B91" s="28" t="s">
        <v>308</v>
      </c>
      <c r="C91" s="28" t="s">
        <v>159</v>
      </c>
      <c r="D91" s="60">
        <v>5453858414.503603</v>
      </c>
      <c r="E91" s="62">
        <v>0</v>
      </c>
      <c r="F91" s="62">
        <v>0</v>
      </c>
      <c r="G91" s="62">
        <v>5453858414.503603</v>
      </c>
      <c r="H91" s="62">
        <v>0</v>
      </c>
      <c r="I91" s="62">
        <v>5453858414.503603</v>
      </c>
      <c r="J91" s="62">
        <v>0</v>
      </c>
      <c r="K91" s="62">
        <v>0</v>
      </c>
      <c r="L91" s="62">
        <v>0</v>
      </c>
      <c r="M91" s="62">
        <v>0</v>
      </c>
      <c r="N91" s="62">
        <v>0</v>
      </c>
      <c r="O91" s="62">
        <v>0</v>
      </c>
      <c r="P91" s="62">
        <v>0</v>
      </c>
      <c r="Q91" s="62">
        <v>0</v>
      </c>
      <c r="R91" s="62">
        <v>0</v>
      </c>
      <c r="S91" s="62">
        <v>0</v>
      </c>
      <c r="T91" s="62">
        <v>0</v>
      </c>
      <c r="U91" s="62">
        <v>0</v>
      </c>
      <c r="V91" s="62">
        <v>0</v>
      </c>
      <c r="W91" s="62">
        <v>0</v>
      </c>
      <c r="X91" s="62">
        <v>62898743.14829699</v>
      </c>
      <c r="Y91" s="62">
        <v>0</v>
      </c>
      <c r="Z91" s="62">
        <v>0</v>
      </c>
      <c r="AA91" s="62">
        <v>5390959671.3553057</v>
      </c>
      <c r="AB91" s="62">
        <v>0</v>
      </c>
      <c r="AC91" s="62">
        <v>0</v>
      </c>
      <c r="AD91" s="62">
        <v>0</v>
      </c>
      <c r="AE91" s="62">
        <v>0</v>
      </c>
      <c r="AF91" s="62">
        <v>0</v>
      </c>
      <c r="AG91" s="62">
        <v>0</v>
      </c>
      <c r="AH91" s="62">
        <v>0</v>
      </c>
      <c r="AI91" s="62">
        <v>0</v>
      </c>
      <c r="AJ91" s="62">
        <v>0</v>
      </c>
      <c r="AK91" s="62">
        <v>0</v>
      </c>
    </row>
    <row r="92" spans="1:37" ht="25.5" x14ac:dyDescent="0.25">
      <c r="A92" s="28" t="s">
        <v>309</v>
      </c>
      <c r="B92" s="28" t="s">
        <v>310</v>
      </c>
      <c r="C92" s="28" t="s">
        <v>166</v>
      </c>
      <c r="D92" s="60">
        <v>5073068767.1620159</v>
      </c>
      <c r="E92" s="62">
        <v>0</v>
      </c>
      <c r="F92" s="62">
        <v>0</v>
      </c>
      <c r="G92" s="62">
        <v>5073068767.1620159</v>
      </c>
      <c r="H92" s="62">
        <v>0</v>
      </c>
      <c r="I92" s="62">
        <v>5073068767.1620159</v>
      </c>
      <c r="J92" s="62">
        <v>0</v>
      </c>
      <c r="K92" s="62">
        <v>0</v>
      </c>
      <c r="L92" s="62">
        <v>0</v>
      </c>
      <c r="M92" s="62">
        <v>0</v>
      </c>
      <c r="N92" s="62">
        <v>0</v>
      </c>
      <c r="O92" s="62">
        <v>0</v>
      </c>
      <c r="P92" s="62">
        <v>0</v>
      </c>
      <c r="Q92" s="62">
        <v>0</v>
      </c>
      <c r="R92" s="62">
        <v>0</v>
      </c>
      <c r="S92" s="62">
        <v>0</v>
      </c>
      <c r="T92" s="62">
        <v>0</v>
      </c>
      <c r="U92" s="62">
        <v>0</v>
      </c>
      <c r="V92" s="62">
        <v>0</v>
      </c>
      <c r="W92" s="62">
        <v>0</v>
      </c>
      <c r="X92" s="62">
        <v>0</v>
      </c>
      <c r="Y92" s="62">
        <v>0</v>
      </c>
      <c r="Z92" s="62">
        <v>0</v>
      </c>
      <c r="AA92" s="62">
        <v>5073068767.1620159</v>
      </c>
      <c r="AB92" s="62">
        <v>0</v>
      </c>
      <c r="AC92" s="62">
        <v>0</v>
      </c>
      <c r="AD92" s="62">
        <v>0</v>
      </c>
      <c r="AE92" s="62">
        <v>0</v>
      </c>
      <c r="AF92" s="62">
        <v>0</v>
      </c>
      <c r="AG92" s="62">
        <v>0</v>
      </c>
      <c r="AH92" s="62">
        <v>0</v>
      </c>
      <c r="AI92" s="62">
        <v>0</v>
      </c>
      <c r="AJ92" s="62">
        <v>0</v>
      </c>
      <c r="AK92" s="62">
        <v>0</v>
      </c>
    </row>
    <row r="93" spans="1:37" ht="25.5" customHeight="1" x14ac:dyDescent="0.25">
      <c r="A93" s="29" t="s">
        <v>311</v>
      </c>
      <c r="B93" s="29" t="s">
        <v>312</v>
      </c>
      <c r="C93" s="29" t="s">
        <v>166</v>
      </c>
      <c r="D93" s="63">
        <v>5037589503.9100294</v>
      </c>
      <c r="E93" s="61"/>
      <c r="F93" s="61"/>
      <c r="G93" s="61">
        <v>5037589503.9100294</v>
      </c>
      <c r="H93" s="61"/>
      <c r="I93" s="61">
        <v>5037589503.9100294</v>
      </c>
      <c r="J93" s="61"/>
      <c r="K93" s="61"/>
      <c r="L93" s="61"/>
      <c r="M93" s="61"/>
      <c r="N93" s="61"/>
      <c r="O93" s="61"/>
      <c r="P93" s="61"/>
      <c r="Q93" s="61"/>
      <c r="R93" s="61"/>
      <c r="S93" s="61"/>
      <c r="T93" s="61"/>
      <c r="U93" s="61"/>
      <c r="V93" s="61"/>
      <c r="W93" s="61"/>
      <c r="X93" s="61"/>
      <c r="Y93" s="61"/>
      <c r="Z93" s="61"/>
      <c r="AA93" s="61">
        <v>5037589503.9100294</v>
      </c>
      <c r="AB93" s="61"/>
      <c r="AC93" s="61"/>
      <c r="AD93" s="61"/>
      <c r="AE93" s="61"/>
      <c r="AF93" s="61"/>
      <c r="AG93" s="61"/>
      <c r="AH93" s="61"/>
      <c r="AI93" s="61"/>
      <c r="AJ93" s="61"/>
      <c r="AK93" s="61"/>
    </row>
    <row r="94" spans="1:37" x14ac:dyDescent="0.25">
      <c r="A94" s="29" t="s">
        <v>313</v>
      </c>
      <c r="B94" s="29" t="s">
        <v>314</v>
      </c>
      <c r="C94" s="29" t="s">
        <v>166</v>
      </c>
      <c r="D94" s="63"/>
      <c r="E94" s="61"/>
      <c r="F94" s="61"/>
      <c r="G94" s="61">
        <v>0</v>
      </c>
      <c r="H94" s="61"/>
      <c r="I94" s="61">
        <v>0</v>
      </c>
      <c r="J94" s="61"/>
      <c r="K94" s="61"/>
      <c r="L94" s="61"/>
      <c r="M94" s="61"/>
      <c r="N94" s="61"/>
      <c r="O94" s="61"/>
      <c r="P94" s="61"/>
      <c r="Q94" s="61"/>
      <c r="R94" s="61"/>
      <c r="S94" s="61"/>
      <c r="T94" s="61"/>
      <c r="U94" s="61"/>
      <c r="V94" s="61"/>
      <c r="W94" s="61"/>
      <c r="X94" s="61"/>
      <c r="Y94" s="61"/>
      <c r="Z94" s="61"/>
      <c r="AA94" s="61">
        <v>0</v>
      </c>
      <c r="AB94" s="61"/>
      <c r="AC94" s="61"/>
      <c r="AD94" s="61"/>
      <c r="AE94" s="61"/>
      <c r="AF94" s="61"/>
      <c r="AG94" s="61"/>
      <c r="AH94" s="61"/>
      <c r="AI94" s="61"/>
      <c r="AJ94" s="61"/>
      <c r="AK94" s="61"/>
    </row>
    <row r="95" spans="1:37" x14ac:dyDescent="0.25">
      <c r="A95" s="29" t="s">
        <v>315</v>
      </c>
      <c r="B95" s="29" t="s">
        <v>316</v>
      </c>
      <c r="C95" s="29" t="s">
        <v>166</v>
      </c>
      <c r="D95" s="63">
        <v>35479263.251986466</v>
      </c>
      <c r="E95" s="61"/>
      <c r="F95" s="61"/>
      <c r="G95" s="61">
        <v>35479263.251986466</v>
      </c>
      <c r="H95" s="61"/>
      <c r="I95" s="61">
        <v>35479263.251986466</v>
      </c>
      <c r="J95" s="61"/>
      <c r="K95" s="61"/>
      <c r="L95" s="61"/>
      <c r="M95" s="61"/>
      <c r="N95" s="61"/>
      <c r="O95" s="61"/>
      <c r="P95" s="61"/>
      <c r="Q95" s="61"/>
      <c r="R95" s="61"/>
      <c r="S95" s="61"/>
      <c r="T95" s="61"/>
      <c r="U95" s="61"/>
      <c r="V95" s="61"/>
      <c r="W95" s="61"/>
      <c r="X95" s="61"/>
      <c r="Y95" s="61"/>
      <c r="Z95" s="61"/>
      <c r="AA95" s="61">
        <v>35479263.251986466</v>
      </c>
      <c r="AB95" s="61"/>
      <c r="AC95" s="61"/>
      <c r="AD95" s="61"/>
      <c r="AE95" s="61"/>
      <c r="AF95" s="61"/>
      <c r="AG95" s="61"/>
      <c r="AH95" s="61"/>
      <c r="AI95" s="61"/>
      <c r="AJ95" s="61"/>
      <c r="AK95" s="61"/>
    </row>
    <row r="96" spans="1:37" ht="25.5" x14ac:dyDescent="0.25">
      <c r="A96" s="28" t="s">
        <v>317</v>
      </c>
      <c r="B96" s="28" t="s">
        <v>318</v>
      </c>
      <c r="C96" s="28" t="s">
        <v>166</v>
      </c>
      <c r="D96" s="60">
        <v>380789647.34158695</v>
      </c>
      <c r="E96" s="62">
        <v>0</v>
      </c>
      <c r="F96" s="62">
        <v>0</v>
      </c>
      <c r="G96" s="62">
        <v>380789647.34158695</v>
      </c>
      <c r="H96" s="62">
        <v>0</v>
      </c>
      <c r="I96" s="62">
        <v>380789647.34158695</v>
      </c>
      <c r="J96" s="62">
        <v>0</v>
      </c>
      <c r="K96" s="62">
        <v>0</v>
      </c>
      <c r="L96" s="62">
        <v>0</v>
      </c>
      <c r="M96" s="62">
        <v>0</v>
      </c>
      <c r="N96" s="62">
        <v>0</v>
      </c>
      <c r="O96" s="62">
        <v>0</v>
      </c>
      <c r="P96" s="62">
        <v>0</v>
      </c>
      <c r="Q96" s="62">
        <v>0</v>
      </c>
      <c r="R96" s="62">
        <v>0</v>
      </c>
      <c r="S96" s="62">
        <v>0</v>
      </c>
      <c r="T96" s="62">
        <v>0</v>
      </c>
      <c r="U96" s="62">
        <v>0</v>
      </c>
      <c r="V96" s="62">
        <v>0</v>
      </c>
      <c r="W96" s="62">
        <v>0</v>
      </c>
      <c r="X96" s="62">
        <v>62898743.14829699</v>
      </c>
      <c r="Y96" s="62">
        <v>0</v>
      </c>
      <c r="Z96" s="62">
        <v>0</v>
      </c>
      <c r="AA96" s="62">
        <v>317890904.19328994</v>
      </c>
      <c r="AB96" s="62">
        <v>0</v>
      </c>
      <c r="AC96" s="62">
        <v>0</v>
      </c>
      <c r="AD96" s="62">
        <v>0</v>
      </c>
      <c r="AE96" s="62">
        <v>0</v>
      </c>
      <c r="AF96" s="62">
        <v>0</v>
      </c>
      <c r="AG96" s="62">
        <v>0</v>
      </c>
      <c r="AH96" s="62">
        <v>0</v>
      </c>
      <c r="AI96" s="62">
        <v>0</v>
      </c>
      <c r="AJ96" s="62">
        <v>0</v>
      </c>
      <c r="AK96" s="62">
        <v>0</v>
      </c>
    </row>
    <row r="97" spans="1:37" x14ac:dyDescent="0.25">
      <c r="A97" s="29" t="s">
        <v>319</v>
      </c>
      <c r="B97" s="29" t="s">
        <v>320</v>
      </c>
      <c r="C97" s="29" t="s">
        <v>166</v>
      </c>
      <c r="D97" s="63">
        <v>317890904.19328994</v>
      </c>
      <c r="E97" s="61"/>
      <c r="F97" s="61"/>
      <c r="G97" s="61">
        <v>317890904.19328994</v>
      </c>
      <c r="H97" s="61"/>
      <c r="I97" s="61">
        <v>317890904.19328994</v>
      </c>
      <c r="J97" s="61"/>
      <c r="K97" s="61"/>
      <c r="L97" s="61"/>
      <c r="M97" s="61"/>
      <c r="N97" s="61"/>
      <c r="O97" s="61"/>
      <c r="P97" s="61"/>
      <c r="Q97" s="61"/>
      <c r="R97" s="61"/>
      <c r="S97" s="61"/>
      <c r="T97" s="61"/>
      <c r="U97" s="61"/>
      <c r="V97" s="61"/>
      <c r="W97" s="61"/>
      <c r="X97" s="61"/>
      <c r="Y97" s="61"/>
      <c r="Z97" s="61"/>
      <c r="AA97" s="61">
        <v>317890904.19328994</v>
      </c>
      <c r="AB97" s="61"/>
      <c r="AC97" s="61"/>
      <c r="AD97" s="61"/>
      <c r="AE97" s="61"/>
      <c r="AF97" s="61"/>
      <c r="AG97" s="61"/>
      <c r="AH97" s="61"/>
      <c r="AI97" s="61"/>
      <c r="AJ97" s="61"/>
      <c r="AK97" s="61"/>
    </row>
    <row r="98" spans="1:37" x14ac:dyDescent="0.25">
      <c r="A98" s="29" t="s">
        <v>321</v>
      </c>
      <c r="B98" s="29" t="s">
        <v>322</v>
      </c>
      <c r="C98" s="29" t="s">
        <v>166</v>
      </c>
      <c r="D98" s="63">
        <v>62898743.14829699</v>
      </c>
      <c r="E98" s="61"/>
      <c r="F98" s="61"/>
      <c r="G98" s="61">
        <v>62898743.14829699</v>
      </c>
      <c r="H98" s="61"/>
      <c r="I98" s="61">
        <v>62898743.14829699</v>
      </c>
      <c r="J98" s="61"/>
      <c r="K98" s="61"/>
      <c r="L98" s="61"/>
      <c r="M98" s="61"/>
      <c r="N98" s="61"/>
      <c r="O98" s="61"/>
      <c r="P98" s="61"/>
      <c r="Q98" s="61"/>
      <c r="R98" s="61"/>
      <c r="S98" s="61"/>
      <c r="T98" s="61"/>
      <c r="U98" s="61"/>
      <c r="V98" s="61"/>
      <c r="W98" s="61"/>
      <c r="X98" s="61">
        <v>62898743.14829699</v>
      </c>
      <c r="Y98" s="61"/>
      <c r="Z98" s="61"/>
      <c r="AA98" s="61"/>
      <c r="AB98" s="61"/>
      <c r="AC98" s="61"/>
      <c r="AD98" s="61"/>
      <c r="AE98" s="61"/>
      <c r="AF98" s="61"/>
      <c r="AG98" s="61"/>
      <c r="AH98" s="61"/>
      <c r="AI98" s="61"/>
      <c r="AJ98" s="61"/>
      <c r="AK98" s="61"/>
    </row>
    <row r="99" spans="1:37" ht="15" customHeight="1" x14ac:dyDescent="0.25">
      <c r="A99" s="28" t="s">
        <v>73</v>
      </c>
      <c r="B99" s="28" t="s">
        <v>74</v>
      </c>
      <c r="C99" s="28" t="s">
        <v>159</v>
      </c>
      <c r="D99" s="60">
        <v>5000000</v>
      </c>
      <c r="E99" s="62">
        <v>5000000</v>
      </c>
      <c r="F99" s="62">
        <v>0</v>
      </c>
      <c r="G99" s="62">
        <v>0</v>
      </c>
      <c r="H99" s="62">
        <v>0</v>
      </c>
      <c r="I99" s="62">
        <v>5000000</v>
      </c>
      <c r="J99" s="62">
        <v>1000000</v>
      </c>
      <c r="K99" s="62">
        <v>1000000</v>
      </c>
      <c r="L99" s="62">
        <v>1000000</v>
      </c>
      <c r="M99" s="62">
        <v>0</v>
      </c>
      <c r="N99" s="62">
        <v>0</v>
      </c>
      <c r="O99" s="62">
        <v>1000000</v>
      </c>
      <c r="P99" s="62">
        <v>0</v>
      </c>
      <c r="Q99" s="62">
        <v>1000000</v>
      </c>
      <c r="R99" s="62">
        <v>0</v>
      </c>
      <c r="S99" s="62">
        <v>0</v>
      </c>
      <c r="T99" s="62">
        <v>0</v>
      </c>
      <c r="U99" s="62">
        <v>0</v>
      </c>
      <c r="V99" s="62">
        <v>0</v>
      </c>
      <c r="W99" s="62">
        <v>0</v>
      </c>
      <c r="X99" s="62">
        <v>0</v>
      </c>
      <c r="Y99" s="62">
        <v>0</v>
      </c>
      <c r="Z99" s="62">
        <v>0</v>
      </c>
      <c r="AA99" s="62">
        <v>0</v>
      </c>
      <c r="AB99" s="62">
        <v>0</v>
      </c>
      <c r="AC99" s="62">
        <v>0</v>
      </c>
      <c r="AD99" s="62">
        <v>0</v>
      </c>
      <c r="AE99" s="62">
        <v>0</v>
      </c>
      <c r="AF99" s="62">
        <v>0</v>
      </c>
      <c r="AG99" s="62">
        <v>0</v>
      </c>
      <c r="AH99" s="62">
        <v>0</v>
      </c>
      <c r="AI99" s="62">
        <v>0</v>
      </c>
      <c r="AJ99" s="62">
        <v>0</v>
      </c>
      <c r="AK99" s="62">
        <v>0</v>
      </c>
    </row>
    <row r="100" spans="1:37" ht="15" customHeight="1" x14ac:dyDescent="0.25">
      <c r="A100" s="28" t="s">
        <v>323</v>
      </c>
      <c r="B100" s="28" t="s">
        <v>324</v>
      </c>
      <c r="C100" s="28" t="s">
        <v>159</v>
      </c>
      <c r="D100" s="60">
        <v>5000000</v>
      </c>
      <c r="E100" s="62">
        <v>5000000</v>
      </c>
      <c r="F100" s="62">
        <v>0</v>
      </c>
      <c r="G100" s="62">
        <v>0</v>
      </c>
      <c r="H100" s="62">
        <v>0</v>
      </c>
      <c r="I100" s="62">
        <v>5000000</v>
      </c>
      <c r="J100" s="62">
        <v>1000000</v>
      </c>
      <c r="K100" s="62">
        <v>1000000</v>
      </c>
      <c r="L100" s="62">
        <v>1000000</v>
      </c>
      <c r="M100" s="62">
        <v>0</v>
      </c>
      <c r="N100" s="62">
        <v>0</v>
      </c>
      <c r="O100" s="62">
        <v>1000000</v>
      </c>
      <c r="P100" s="62">
        <v>0</v>
      </c>
      <c r="Q100" s="62">
        <v>1000000</v>
      </c>
      <c r="R100" s="62">
        <v>0</v>
      </c>
      <c r="S100" s="62">
        <v>0</v>
      </c>
      <c r="T100" s="62">
        <v>0</v>
      </c>
      <c r="U100" s="62">
        <v>0</v>
      </c>
      <c r="V100" s="62">
        <v>0</v>
      </c>
      <c r="W100" s="62">
        <v>0</v>
      </c>
      <c r="X100" s="62">
        <v>0</v>
      </c>
      <c r="Y100" s="62">
        <v>0</v>
      </c>
      <c r="Z100" s="62">
        <v>0</v>
      </c>
      <c r="AA100" s="62">
        <v>0</v>
      </c>
      <c r="AB100" s="62">
        <v>0</v>
      </c>
      <c r="AC100" s="62">
        <v>0</v>
      </c>
      <c r="AD100" s="62">
        <v>0</v>
      </c>
      <c r="AE100" s="62">
        <v>0</v>
      </c>
      <c r="AF100" s="62">
        <v>0</v>
      </c>
      <c r="AG100" s="62">
        <v>0</v>
      </c>
      <c r="AH100" s="62">
        <v>0</v>
      </c>
      <c r="AI100" s="62">
        <v>0</v>
      </c>
      <c r="AJ100" s="62">
        <v>0</v>
      </c>
      <c r="AK100" s="62">
        <v>0</v>
      </c>
    </row>
    <row r="101" spans="1:37" ht="15" customHeight="1" x14ac:dyDescent="0.25">
      <c r="A101" s="28" t="s">
        <v>325</v>
      </c>
      <c r="B101" s="28" t="s">
        <v>326</v>
      </c>
      <c r="C101" s="28" t="s">
        <v>166</v>
      </c>
      <c r="D101" s="60">
        <v>5000000</v>
      </c>
      <c r="E101" s="62">
        <v>5000000</v>
      </c>
      <c r="F101" s="62">
        <v>0</v>
      </c>
      <c r="G101" s="62">
        <v>0</v>
      </c>
      <c r="H101" s="62">
        <v>0</v>
      </c>
      <c r="I101" s="62">
        <v>5000000</v>
      </c>
      <c r="J101" s="62">
        <v>1000000</v>
      </c>
      <c r="K101" s="62">
        <v>1000000</v>
      </c>
      <c r="L101" s="62">
        <v>1000000</v>
      </c>
      <c r="M101" s="62">
        <v>0</v>
      </c>
      <c r="N101" s="62">
        <v>0</v>
      </c>
      <c r="O101" s="62">
        <v>1000000</v>
      </c>
      <c r="P101" s="62">
        <v>0</v>
      </c>
      <c r="Q101" s="62">
        <v>1000000</v>
      </c>
      <c r="R101" s="62">
        <v>0</v>
      </c>
      <c r="S101" s="62">
        <v>0</v>
      </c>
      <c r="T101" s="62">
        <v>0</v>
      </c>
      <c r="U101" s="62">
        <v>0</v>
      </c>
      <c r="V101" s="62">
        <v>0</v>
      </c>
      <c r="W101" s="62">
        <v>0</v>
      </c>
      <c r="X101" s="62">
        <v>0</v>
      </c>
      <c r="Y101" s="62">
        <v>0</v>
      </c>
      <c r="Z101" s="62">
        <v>0</v>
      </c>
      <c r="AA101" s="62">
        <v>0</v>
      </c>
      <c r="AB101" s="62">
        <v>0</v>
      </c>
      <c r="AC101" s="62">
        <v>0</v>
      </c>
      <c r="AD101" s="62">
        <v>0</v>
      </c>
      <c r="AE101" s="62">
        <v>0</v>
      </c>
      <c r="AF101" s="62">
        <v>0</v>
      </c>
      <c r="AG101" s="62">
        <v>0</v>
      </c>
      <c r="AH101" s="62">
        <v>0</v>
      </c>
      <c r="AI101" s="62">
        <v>0</v>
      </c>
      <c r="AJ101" s="62">
        <v>0</v>
      </c>
      <c r="AK101" s="62">
        <v>0</v>
      </c>
    </row>
    <row r="102" spans="1:37" ht="15" customHeight="1" x14ac:dyDescent="0.25">
      <c r="A102" s="28" t="s">
        <v>327</v>
      </c>
      <c r="B102" s="28" t="s">
        <v>328</v>
      </c>
      <c r="C102" s="28" t="s">
        <v>166</v>
      </c>
      <c r="D102" s="60">
        <v>1000000</v>
      </c>
      <c r="E102" s="62">
        <v>1000000</v>
      </c>
      <c r="F102" s="62"/>
      <c r="G102" s="62"/>
      <c r="H102" s="62"/>
      <c r="I102" s="62">
        <v>1000000</v>
      </c>
      <c r="J102" s="62">
        <v>1000000</v>
      </c>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row>
    <row r="103" spans="1:37" x14ac:dyDescent="0.25">
      <c r="A103" s="28" t="s">
        <v>329</v>
      </c>
      <c r="B103" s="28" t="s">
        <v>330</v>
      </c>
      <c r="C103" s="28" t="s">
        <v>166</v>
      </c>
      <c r="D103" s="60">
        <v>1000000</v>
      </c>
      <c r="E103" s="62">
        <v>1000000</v>
      </c>
      <c r="F103" s="62"/>
      <c r="G103" s="62"/>
      <c r="H103" s="62"/>
      <c r="I103" s="62">
        <v>1000000</v>
      </c>
      <c r="J103" s="62"/>
      <c r="K103" s="62">
        <v>1000000</v>
      </c>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row>
    <row r="104" spans="1:37" x14ac:dyDescent="0.25">
      <c r="A104" s="28" t="s">
        <v>331</v>
      </c>
      <c r="B104" s="28" t="s">
        <v>332</v>
      </c>
      <c r="C104" s="28" t="s">
        <v>166</v>
      </c>
      <c r="D104" s="60">
        <v>1000000</v>
      </c>
      <c r="E104" s="62">
        <v>1000000</v>
      </c>
      <c r="F104" s="62"/>
      <c r="G104" s="62"/>
      <c r="H104" s="62"/>
      <c r="I104" s="62">
        <v>1000000</v>
      </c>
      <c r="J104" s="62"/>
      <c r="K104" s="62"/>
      <c r="L104" s="62">
        <v>1000000</v>
      </c>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row>
    <row r="105" spans="1:37" x14ac:dyDescent="0.25">
      <c r="A105" s="28" t="s">
        <v>333</v>
      </c>
      <c r="B105" s="28" t="s">
        <v>334</v>
      </c>
      <c r="C105" s="28" t="s">
        <v>166</v>
      </c>
      <c r="D105" s="60">
        <v>1000000</v>
      </c>
      <c r="E105" s="62">
        <v>1000000</v>
      </c>
      <c r="F105" s="62"/>
      <c r="G105" s="62"/>
      <c r="H105" s="62"/>
      <c r="I105" s="62">
        <v>1000000</v>
      </c>
      <c r="J105" s="62"/>
      <c r="K105" s="62"/>
      <c r="L105" s="62"/>
      <c r="M105" s="62"/>
      <c r="N105" s="62"/>
      <c r="O105" s="62">
        <v>1000000</v>
      </c>
      <c r="P105" s="62"/>
      <c r="Q105" s="62"/>
      <c r="R105" s="62"/>
      <c r="S105" s="62"/>
      <c r="T105" s="62"/>
      <c r="U105" s="62"/>
      <c r="V105" s="62"/>
      <c r="W105" s="62"/>
      <c r="X105" s="62"/>
      <c r="Y105" s="62"/>
      <c r="Z105" s="62"/>
      <c r="AA105" s="62"/>
      <c r="AB105" s="62"/>
      <c r="AC105" s="62"/>
      <c r="AD105" s="62"/>
      <c r="AE105" s="62"/>
      <c r="AF105" s="62"/>
      <c r="AG105" s="62"/>
      <c r="AH105" s="62"/>
      <c r="AI105" s="62"/>
      <c r="AJ105" s="62"/>
      <c r="AK105" s="62"/>
    </row>
    <row r="106" spans="1:37" ht="25.5" x14ac:dyDescent="0.25">
      <c r="A106" s="28" t="s">
        <v>335</v>
      </c>
      <c r="B106" s="28" t="s">
        <v>336</v>
      </c>
      <c r="C106" s="28" t="s">
        <v>166</v>
      </c>
      <c r="D106" s="60">
        <v>1000000</v>
      </c>
      <c r="E106" s="62">
        <v>1000000</v>
      </c>
      <c r="F106" s="62"/>
      <c r="G106" s="62"/>
      <c r="H106" s="62"/>
      <c r="I106" s="62">
        <v>1000000</v>
      </c>
      <c r="J106" s="62"/>
      <c r="K106" s="62"/>
      <c r="L106" s="62"/>
      <c r="M106" s="62"/>
      <c r="N106" s="62"/>
      <c r="O106" s="62"/>
      <c r="P106" s="62"/>
      <c r="Q106" s="62">
        <v>1000000</v>
      </c>
      <c r="R106" s="62"/>
      <c r="S106" s="62"/>
      <c r="T106" s="62"/>
      <c r="U106" s="62"/>
      <c r="V106" s="62"/>
      <c r="W106" s="62"/>
      <c r="X106" s="62"/>
      <c r="Y106" s="62"/>
      <c r="Z106" s="62"/>
      <c r="AA106" s="62"/>
      <c r="AB106" s="62"/>
      <c r="AC106" s="62"/>
      <c r="AD106" s="62"/>
      <c r="AE106" s="62"/>
      <c r="AF106" s="62"/>
      <c r="AG106" s="62"/>
      <c r="AH106" s="62"/>
      <c r="AI106" s="62"/>
      <c r="AJ106" s="62"/>
      <c r="AK106" s="62"/>
    </row>
  </sheetData>
  <mergeCells count="16">
    <mergeCell ref="J7:S7"/>
    <mergeCell ref="T7:AD7"/>
    <mergeCell ref="AE7:AG7"/>
    <mergeCell ref="AH7:AK7"/>
    <mergeCell ref="A1:B1"/>
    <mergeCell ref="A2:B2"/>
    <mergeCell ref="A3:B3"/>
    <mergeCell ref="A4:C4"/>
    <mergeCell ref="A5:C5"/>
    <mergeCell ref="A6:A9"/>
    <mergeCell ref="B6:B9"/>
    <mergeCell ref="C6:C9"/>
    <mergeCell ref="D6:D9"/>
    <mergeCell ref="E6:I6"/>
    <mergeCell ref="J6:AK6"/>
    <mergeCell ref="I7:I8"/>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tabSelected="1" workbookViewId="0">
      <selection activeCell="A38" sqref="A38"/>
    </sheetView>
  </sheetViews>
  <sheetFormatPr baseColWidth="10" defaultRowHeight="16.5" x14ac:dyDescent="0.25"/>
  <cols>
    <col min="1" max="1" width="21.875" style="17" customWidth="1"/>
    <col min="2" max="2" width="32.625" style="17" customWidth="1"/>
    <col min="3" max="3" width="9.5" style="18" customWidth="1"/>
    <col min="4" max="4" width="12.75" style="19" customWidth="1"/>
    <col min="5" max="5" width="17" style="17" customWidth="1"/>
    <col min="6" max="9" width="20.5" style="17" customWidth="1"/>
    <col min="10" max="10" width="22" style="17" customWidth="1"/>
    <col min="11" max="11" width="11.5" style="17" bestFit="1" customWidth="1"/>
    <col min="12" max="16384" width="11" style="17"/>
  </cols>
  <sheetData>
    <row r="1" spans="1:13" s="54" customFormat="1" ht="15.75" customHeight="1" x14ac:dyDescent="0.25">
      <c r="A1" s="235" t="s">
        <v>729</v>
      </c>
      <c r="B1" s="235"/>
      <c r="C1" s="52"/>
      <c r="D1" s="53"/>
    </row>
    <row r="2" spans="1:13" s="54" customFormat="1" ht="12" customHeight="1" x14ac:dyDescent="0.25">
      <c r="A2" s="235" t="s">
        <v>659</v>
      </c>
      <c r="B2" s="235"/>
      <c r="C2" s="52"/>
      <c r="D2" s="53"/>
    </row>
    <row r="3" spans="1:13" s="54" customFormat="1" ht="14.25" customHeight="1" x14ac:dyDescent="0.25">
      <c r="A3" s="235"/>
      <c r="B3" s="235"/>
      <c r="C3" s="52"/>
      <c r="D3" s="53"/>
    </row>
    <row r="4" spans="1:13" s="54" customFormat="1" ht="26.25" customHeight="1" x14ac:dyDescent="0.25">
      <c r="A4" s="243" t="s">
        <v>736</v>
      </c>
      <c r="B4" s="243"/>
      <c r="C4" s="243"/>
      <c r="D4" s="243"/>
    </row>
    <row r="5" spans="1:13" s="54" customFormat="1" ht="11.25" customHeight="1" x14ac:dyDescent="0.25">
      <c r="A5" s="84"/>
      <c r="B5" s="85"/>
      <c r="C5" s="84"/>
      <c r="D5" s="83"/>
    </row>
    <row r="6" spans="1:13" s="16" customFormat="1" ht="33" customHeight="1" x14ac:dyDescent="0.25">
      <c r="A6" s="247" t="s">
        <v>156</v>
      </c>
      <c r="B6" s="249" t="s">
        <v>157</v>
      </c>
      <c r="C6" s="251" t="s">
        <v>576</v>
      </c>
      <c r="D6" s="254" t="s">
        <v>83</v>
      </c>
      <c r="E6" s="253" t="s">
        <v>486</v>
      </c>
      <c r="F6" s="253"/>
      <c r="G6" s="244" t="s">
        <v>495</v>
      </c>
      <c r="H6" s="245"/>
      <c r="I6" s="245"/>
      <c r="J6" s="246"/>
    </row>
    <row r="7" spans="1:13" s="16" customFormat="1" ht="42.75" customHeight="1" x14ac:dyDescent="0.25">
      <c r="A7" s="248"/>
      <c r="B7" s="250"/>
      <c r="C7" s="252"/>
      <c r="D7" s="255"/>
      <c r="E7" s="27" t="s">
        <v>487</v>
      </c>
      <c r="F7" s="27" t="s">
        <v>488</v>
      </c>
      <c r="G7" s="49" t="s">
        <v>496</v>
      </c>
      <c r="H7" s="49" t="s">
        <v>735</v>
      </c>
      <c r="I7" s="49" t="s">
        <v>567</v>
      </c>
      <c r="J7" s="26" t="s">
        <v>572</v>
      </c>
    </row>
    <row r="8" spans="1:13" x14ac:dyDescent="0.25">
      <c r="A8" s="28" t="s">
        <v>75</v>
      </c>
      <c r="B8" s="28" t="s">
        <v>76</v>
      </c>
      <c r="C8" s="28" t="s">
        <v>159</v>
      </c>
      <c r="D8" s="62">
        <f>D9</f>
        <v>1571429633.101074</v>
      </c>
      <c r="E8" s="88">
        <f>SUM(E9:E103)</f>
        <v>274325692.68629903</v>
      </c>
      <c r="F8" s="88">
        <f t="shared" ref="F8:J8" si="0">SUM(F9:F103)</f>
        <v>1301800291.3167748</v>
      </c>
      <c r="G8" s="88">
        <f t="shared" si="0"/>
        <v>252337069.75</v>
      </c>
      <c r="H8" s="88">
        <f t="shared" si="0"/>
        <v>72355890.099999994</v>
      </c>
      <c r="I8" s="88">
        <f t="shared" si="0"/>
        <v>13681555.800000001</v>
      </c>
      <c r="J8" s="88">
        <f t="shared" si="0"/>
        <v>100129133.448</v>
      </c>
      <c r="K8" s="50">
        <f>SUM(E8:J8)</f>
        <v>2014629633.1010737</v>
      </c>
      <c r="L8" s="51">
        <f>D8-K8</f>
        <v>-443199999.99999976</v>
      </c>
      <c r="M8" s="17" t="s">
        <v>579</v>
      </c>
    </row>
    <row r="9" spans="1:13" x14ac:dyDescent="0.25">
      <c r="A9" s="28" t="s">
        <v>9</v>
      </c>
      <c r="B9" s="28" t="s">
        <v>77</v>
      </c>
      <c r="C9" s="28" t="s">
        <v>159</v>
      </c>
      <c r="D9" s="62">
        <f>D10+D42+D61</f>
        <v>1571429633.101074</v>
      </c>
      <c r="E9" s="88"/>
      <c r="F9" s="88"/>
      <c r="G9" s="28"/>
      <c r="H9" s="28"/>
      <c r="I9" s="28"/>
      <c r="L9" s="17" t="s">
        <v>658</v>
      </c>
    </row>
    <row r="10" spans="1:13" x14ac:dyDescent="0.25">
      <c r="A10" s="28" t="s">
        <v>10</v>
      </c>
      <c r="B10" s="28" t="s">
        <v>337</v>
      </c>
      <c r="C10" s="28" t="s">
        <v>159</v>
      </c>
      <c r="D10" s="62">
        <v>904375828.01691246</v>
      </c>
      <c r="E10" s="88"/>
      <c r="F10" s="88"/>
      <c r="G10" s="28"/>
      <c r="H10" s="28"/>
      <c r="I10" s="28"/>
    </row>
    <row r="11" spans="1:13" x14ac:dyDescent="0.25">
      <c r="A11" s="28" t="s">
        <v>338</v>
      </c>
      <c r="B11" s="28" t="s">
        <v>339</v>
      </c>
      <c r="C11" s="28" t="s">
        <v>159</v>
      </c>
      <c r="D11" s="62">
        <v>904375828.01691246</v>
      </c>
      <c r="E11" s="88"/>
      <c r="F11" s="88"/>
      <c r="G11" s="28"/>
      <c r="H11" s="28"/>
      <c r="I11" s="28"/>
    </row>
    <row r="12" spans="1:13" x14ac:dyDescent="0.25">
      <c r="A12" s="28" t="s">
        <v>340</v>
      </c>
      <c r="B12" s="28" t="s">
        <v>341</v>
      </c>
      <c r="C12" s="28" t="s">
        <v>159</v>
      </c>
      <c r="D12" s="62">
        <v>584452139.81675005</v>
      </c>
      <c r="E12" s="88"/>
      <c r="F12" s="88"/>
      <c r="G12" s="28"/>
      <c r="H12" s="28"/>
      <c r="I12" s="28"/>
    </row>
    <row r="13" spans="1:13" x14ac:dyDescent="0.25">
      <c r="A13" s="28" t="s">
        <v>342</v>
      </c>
      <c r="B13" s="28" t="s">
        <v>343</v>
      </c>
      <c r="C13" s="28" t="s">
        <v>159</v>
      </c>
      <c r="D13" s="62">
        <v>584452139.81675005</v>
      </c>
      <c r="E13" s="88"/>
      <c r="F13" s="88"/>
      <c r="G13" s="28"/>
      <c r="H13" s="28"/>
      <c r="I13" s="28"/>
    </row>
    <row r="14" spans="1:13" x14ac:dyDescent="0.25">
      <c r="A14" s="29" t="s">
        <v>344</v>
      </c>
      <c r="B14" s="29" t="s">
        <v>345</v>
      </c>
      <c r="C14" s="29" t="s">
        <v>166</v>
      </c>
      <c r="D14" s="61">
        <v>461544392.95999998</v>
      </c>
      <c r="E14" s="89"/>
      <c r="F14" s="89">
        <v>461544392.95999998</v>
      </c>
      <c r="G14" s="30"/>
      <c r="H14" s="30"/>
      <c r="I14" s="30"/>
    </row>
    <row r="15" spans="1:13" ht="25.5" x14ac:dyDescent="0.25">
      <c r="A15" s="29" t="s">
        <v>346</v>
      </c>
      <c r="B15" s="29" t="s">
        <v>347</v>
      </c>
      <c r="C15" s="29" t="s">
        <v>166</v>
      </c>
      <c r="D15" s="61"/>
      <c r="E15" s="89">
        <v>0</v>
      </c>
      <c r="F15" s="89"/>
      <c r="G15" s="30"/>
      <c r="H15" s="30"/>
      <c r="I15" s="30"/>
    </row>
    <row r="16" spans="1:13" x14ac:dyDescent="0.25">
      <c r="A16" s="29" t="s">
        <v>348</v>
      </c>
      <c r="B16" s="29" t="s">
        <v>11</v>
      </c>
      <c r="C16" s="29" t="s">
        <v>166</v>
      </c>
      <c r="D16" s="61">
        <v>9161196</v>
      </c>
      <c r="E16" s="89"/>
      <c r="F16" s="89">
        <v>9161196</v>
      </c>
      <c r="G16" s="30"/>
      <c r="H16" s="30"/>
      <c r="I16" s="30"/>
    </row>
    <row r="17" spans="1:9" x14ac:dyDescent="0.25">
      <c r="A17" s="29" t="s">
        <v>349</v>
      </c>
      <c r="B17" s="29" t="s">
        <v>350</v>
      </c>
      <c r="C17" s="29" t="s">
        <v>166</v>
      </c>
      <c r="D17" s="61">
        <v>14255604</v>
      </c>
      <c r="E17" s="89"/>
      <c r="F17" s="89">
        <v>14255604</v>
      </c>
      <c r="G17" s="30"/>
      <c r="H17" s="30"/>
      <c r="I17" s="30"/>
    </row>
    <row r="18" spans="1:9" x14ac:dyDescent="0.25">
      <c r="A18" s="29" t="s">
        <v>351</v>
      </c>
      <c r="B18" s="29" t="s">
        <v>352</v>
      </c>
      <c r="C18" s="29" t="s">
        <v>166</v>
      </c>
      <c r="D18" s="61">
        <v>20124188.429999992</v>
      </c>
      <c r="E18" s="89"/>
      <c r="F18" s="89">
        <v>20124188.429999992</v>
      </c>
      <c r="G18" s="30"/>
      <c r="H18" s="30"/>
      <c r="I18" s="30"/>
    </row>
    <row r="19" spans="1:9" x14ac:dyDescent="0.25">
      <c r="A19" s="29" t="s">
        <v>353</v>
      </c>
      <c r="B19" s="29" t="s">
        <v>354</v>
      </c>
      <c r="C19" s="29" t="s">
        <v>166</v>
      </c>
      <c r="D19" s="61">
        <v>15640161.73175</v>
      </c>
      <c r="E19" s="89"/>
      <c r="F19" s="89">
        <v>15640161.73175</v>
      </c>
      <c r="G19" s="30"/>
      <c r="H19" s="30"/>
      <c r="I19" s="30"/>
    </row>
    <row r="20" spans="1:9" x14ac:dyDescent="0.25">
      <c r="A20" s="28" t="s">
        <v>355</v>
      </c>
      <c r="B20" s="28" t="s">
        <v>356</v>
      </c>
      <c r="C20" s="28" t="s">
        <v>159</v>
      </c>
      <c r="D20" s="62">
        <v>63726596.695000008</v>
      </c>
      <c r="E20" s="88"/>
      <c r="F20" s="88"/>
      <c r="G20" s="28"/>
      <c r="H20" s="28"/>
      <c r="I20" s="28"/>
    </row>
    <row r="21" spans="1:9" x14ac:dyDescent="0.25">
      <c r="A21" s="29" t="s">
        <v>357</v>
      </c>
      <c r="B21" s="29" t="s">
        <v>358</v>
      </c>
      <c r="C21" s="29" t="s">
        <v>166</v>
      </c>
      <c r="D21" s="61">
        <v>43602408.265000015</v>
      </c>
      <c r="E21" s="89">
        <v>43602408.265000015</v>
      </c>
      <c r="F21" s="89"/>
      <c r="G21" s="30"/>
      <c r="H21" s="30"/>
      <c r="I21" s="30"/>
    </row>
    <row r="22" spans="1:9" x14ac:dyDescent="0.25">
      <c r="A22" s="29" t="s">
        <v>359</v>
      </c>
      <c r="B22" s="29" t="s">
        <v>360</v>
      </c>
      <c r="C22" s="29" t="s">
        <v>166</v>
      </c>
      <c r="D22" s="61">
        <v>20124188.429999992</v>
      </c>
      <c r="E22" s="89"/>
      <c r="F22" s="89">
        <v>20124188.429999992</v>
      </c>
      <c r="G22" s="30"/>
      <c r="H22" s="30"/>
      <c r="I22" s="30"/>
    </row>
    <row r="23" spans="1:9" x14ac:dyDescent="0.25">
      <c r="A23" s="29" t="s">
        <v>361</v>
      </c>
      <c r="B23" s="29" t="s">
        <v>362</v>
      </c>
      <c r="C23" s="29" t="s">
        <v>166</v>
      </c>
      <c r="D23" s="61"/>
      <c r="E23" s="89"/>
      <c r="F23" s="89">
        <v>0</v>
      </c>
      <c r="G23" s="30"/>
      <c r="H23" s="30"/>
      <c r="I23" s="30"/>
    </row>
    <row r="24" spans="1:9" x14ac:dyDescent="0.25">
      <c r="A24" s="28" t="s">
        <v>363</v>
      </c>
      <c r="B24" s="28" t="s">
        <v>364</v>
      </c>
      <c r="C24" s="28" t="s">
        <v>159</v>
      </c>
      <c r="D24" s="62">
        <v>243588017.38168326</v>
      </c>
      <c r="E24" s="88"/>
      <c r="F24" s="88"/>
      <c r="G24" s="28"/>
      <c r="H24" s="28"/>
      <c r="I24" s="28"/>
    </row>
    <row r="25" spans="1:9" x14ac:dyDescent="0.25">
      <c r="A25" s="29" t="s">
        <v>365</v>
      </c>
      <c r="B25" s="29" t="s">
        <v>366</v>
      </c>
      <c r="C25" s="29" t="s">
        <v>166</v>
      </c>
      <c r="D25" s="61">
        <v>79151576.227200031</v>
      </c>
      <c r="E25" s="89"/>
      <c r="F25" s="89">
        <v>79151576.227200031</v>
      </c>
      <c r="G25" s="30"/>
      <c r="H25" s="30"/>
      <c r="I25" s="30"/>
    </row>
    <row r="26" spans="1:9" x14ac:dyDescent="0.25">
      <c r="A26" s="29" t="s">
        <v>367</v>
      </c>
      <c r="B26" s="29" t="s">
        <v>368</v>
      </c>
      <c r="C26" s="29" t="s">
        <v>166</v>
      </c>
      <c r="D26" s="61">
        <v>61837168.927500017</v>
      </c>
      <c r="E26" s="89"/>
      <c r="F26" s="89">
        <v>61837168.927500017</v>
      </c>
      <c r="G26" s="30"/>
      <c r="H26" s="30"/>
      <c r="I26" s="30"/>
    </row>
    <row r="27" spans="1:9" x14ac:dyDescent="0.25">
      <c r="A27" s="29" t="s">
        <v>369</v>
      </c>
      <c r="B27" s="29" t="s">
        <v>370</v>
      </c>
      <c r="C27" s="29" t="s">
        <v>166</v>
      </c>
      <c r="D27" s="61">
        <v>55749198.727950014</v>
      </c>
      <c r="E27" s="89">
        <v>5973128.4351374982</v>
      </c>
      <c r="F27" s="89">
        <v>49776070.292812519</v>
      </c>
      <c r="G27" s="30"/>
      <c r="H27" s="30"/>
      <c r="I27" s="30"/>
    </row>
    <row r="28" spans="1:9" x14ac:dyDescent="0.25">
      <c r="A28" s="29" t="s">
        <v>371</v>
      </c>
      <c r="B28" s="29" t="s">
        <v>372</v>
      </c>
      <c r="C28" s="29" t="s">
        <v>166</v>
      </c>
      <c r="D28" s="61">
        <v>19787894.056800008</v>
      </c>
      <c r="E28" s="89"/>
      <c r="F28" s="89">
        <v>19787894.056800008</v>
      </c>
      <c r="G28" s="30"/>
      <c r="H28" s="30"/>
      <c r="I28" s="30"/>
    </row>
    <row r="29" spans="1:9" ht="25.5" x14ac:dyDescent="0.25">
      <c r="A29" s="29" t="s">
        <v>373</v>
      </c>
      <c r="B29" s="29" t="s">
        <v>374</v>
      </c>
      <c r="C29" s="29" t="s">
        <v>166</v>
      </c>
      <c r="D29" s="61">
        <v>2327311.8712332002</v>
      </c>
      <c r="E29" s="89"/>
      <c r="F29" s="89">
        <v>2327311.8712332002</v>
      </c>
      <c r="G29" s="30"/>
      <c r="H29" s="30"/>
      <c r="I29" s="30"/>
    </row>
    <row r="30" spans="1:9" x14ac:dyDescent="0.25">
      <c r="A30" s="29" t="s">
        <v>375</v>
      </c>
      <c r="B30" s="29" t="s">
        <v>376</v>
      </c>
      <c r="C30" s="29" t="s">
        <v>166</v>
      </c>
      <c r="D30" s="61">
        <v>14840920.542600004</v>
      </c>
      <c r="E30" s="89"/>
      <c r="F30" s="89">
        <v>14840920.542600004</v>
      </c>
      <c r="G30" s="30"/>
      <c r="H30" s="30"/>
      <c r="I30" s="30"/>
    </row>
    <row r="31" spans="1:9" x14ac:dyDescent="0.25">
      <c r="A31" s="29" t="s">
        <v>377</v>
      </c>
      <c r="B31" s="29" t="s">
        <v>378</v>
      </c>
      <c r="C31" s="29" t="s">
        <v>166</v>
      </c>
      <c r="D31" s="61">
        <v>2473486.757100001</v>
      </c>
      <c r="E31" s="89"/>
      <c r="F31" s="89">
        <v>2473486.757100001</v>
      </c>
      <c r="G31" s="30"/>
      <c r="H31" s="30"/>
      <c r="I31" s="30"/>
    </row>
    <row r="32" spans="1:9" x14ac:dyDescent="0.25">
      <c r="A32" s="29" t="s">
        <v>379</v>
      </c>
      <c r="B32" s="29" t="s">
        <v>380</v>
      </c>
      <c r="C32" s="29" t="s">
        <v>166</v>
      </c>
      <c r="D32" s="61">
        <v>2473486.757100001</v>
      </c>
      <c r="E32" s="89"/>
      <c r="F32" s="89">
        <v>2473486.757100001</v>
      </c>
      <c r="G32" s="30"/>
      <c r="H32" s="30"/>
      <c r="I32" s="30"/>
    </row>
    <row r="33" spans="1:10" ht="25.5" x14ac:dyDescent="0.25">
      <c r="A33" s="29" t="s">
        <v>381</v>
      </c>
      <c r="B33" s="29" t="s">
        <v>382</v>
      </c>
      <c r="C33" s="29" t="s">
        <v>166</v>
      </c>
      <c r="D33" s="61">
        <v>4946973.514200002</v>
      </c>
      <c r="E33" s="89"/>
      <c r="F33" s="89">
        <v>4946973.514200002</v>
      </c>
      <c r="G33" s="30"/>
      <c r="H33" s="30"/>
      <c r="I33" s="30"/>
    </row>
    <row r="34" spans="1:10" ht="25.5" x14ac:dyDescent="0.25">
      <c r="A34" s="28" t="s">
        <v>383</v>
      </c>
      <c r="B34" s="28" t="s">
        <v>384</v>
      </c>
      <c r="C34" s="28" t="s">
        <v>159</v>
      </c>
      <c r="D34" s="62">
        <v>76335670.818479165</v>
      </c>
      <c r="E34" s="88"/>
      <c r="F34" s="88"/>
      <c r="G34" s="28"/>
      <c r="H34" s="28"/>
      <c r="I34" s="28"/>
    </row>
    <row r="35" spans="1:10" x14ac:dyDescent="0.25">
      <c r="A35" s="28" t="s">
        <v>385</v>
      </c>
      <c r="B35" s="28" t="s">
        <v>356</v>
      </c>
      <c r="C35" s="28" t="s">
        <v>159</v>
      </c>
      <c r="D35" s="62">
        <v>33623383.918479159</v>
      </c>
      <c r="E35" s="88"/>
      <c r="F35" s="88"/>
      <c r="G35" s="28"/>
      <c r="H35" s="28"/>
      <c r="I35" s="28"/>
    </row>
    <row r="36" spans="1:10" x14ac:dyDescent="0.25">
      <c r="A36" s="29" t="s">
        <v>386</v>
      </c>
      <c r="B36" s="29" t="s">
        <v>387</v>
      </c>
      <c r="C36" s="29" t="s">
        <v>166</v>
      </c>
      <c r="D36" s="61">
        <v>30925960.832812496</v>
      </c>
      <c r="E36" s="89"/>
      <c r="F36" s="89">
        <v>30925960.832812496</v>
      </c>
      <c r="G36" s="30"/>
      <c r="H36" s="30"/>
      <c r="I36" s="30"/>
    </row>
    <row r="37" spans="1:10" x14ac:dyDescent="0.25">
      <c r="A37" s="29" t="s">
        <v>388</v>
      </c>
      <c r="B37" s="29" t="s">
        <v>389</v>
      </c>
      <c r="C37" s="29" t="s">
        <v>166</v>
      </c>
      <c r="D37" s="61"/>
      <c r="E37" s="89"/>
      <c r="F37" s="89">
        <v>0</v>
      </c>
      <c r="G37" s="30"/>
      <c r="H37" s="30"/>
      <c r="I37" s="30"/>
    </row>
    <row r="38" spans="1:10" x14ac:dyDescent="0.25">
      <c r="A38" s="29" t="s">
        <v>390</v>
      </c>
      <c r="B38" s="29" t="s">
        <v>391</v>
      </c>
      <c r="C38" s="29" t="s">
        <v>166</v>
      </c>
      <c r="D38" s="61">
        <v>2697423.0856666658</v>
      </c>
      <c r="E38" s="89"/>
      <c r="F38" s="89">
        <v>2697423.0856666658</v>
      </c>
      <c r="G38" s="30"/>
      <c r="H38" s="30"/>
      <c r="I38" s="30"/>
    </row>
    <row r="39" spans="1:10" ht="33" customHeight="1" x14ac:dyDescent="0.25">
      <c r="A39" s="29" t="s">
        <v>392</v>
      </c>
      <c r="B39" s="29" t="s">
        <v>393</v>
      </c>
      <c r="C39" s="29" t="s">
        <v>166</v>
      </c>
      <c r="D39" s="61">
        <v>35968241.600000001</v>
      </c>
      <c r="E39" s="89"/>
      <c r="F39" s="89">
        <v>35968241.600000001</v>
      </c>
      <c r="G39" s="30"/>
      <c r="H39" s="30"/>
      <c r="I39" s="30"/>
    </row>
    <row r="40" spans="1:10" ht="25.5" x14ac:dyDescent="0.25">
      <c r="A40" s="29" t="s">
        <v>394</v>
      </c>
      <c r="B40" s="29" t="s">
        <v>395</v>
      </c>
      <c r="C40" s="29" t="s">
        <v>166</v>
      </c>
      <c r="D40" s="61">
        <v>6744045.3000000007</v>
      </c>
      <c r="E40" s="89"/>
      <c r="F40" s="89">
        <v>6744045.3000000007</v>
      </c>
      <c r="G40" s="30"/>
      <c r="H40" s="30"/>
      <c r="I40" s="30"/>
    </row>
    <row r="41" spans="1:10" x14ac:dyDescent="0.25">
      <c r="A41" s="29" t="s">
        <v>396</v>
      </c>
      <c r="B41" s="29" t="s">
        <v>397</v>
      </c>
      <c r="C41" s="29" t="s">
        <v>166</v>
      </c>
      <c r="D41" s="61"/>
      <c r="E41" s="89"/>
      <c r="F41" s="89">
        <v>0</v>
      </c>
      <c r="G41" s="30"/>
      <c r="H41" s="30"/>
      <c r="I41" s="30"/>
    </row>
    <row r="42" spans="1:10" x14ac:dyDescent="0.25">
      <c r="A42" s="28" t="s">
        <v>12</v>
      </c>
      <c r="B42" s="28" t="s">
        <v>398</v>
      </c>
      <c r="C42" s="28" t="s">
        <v>159</v>
      </c>
      <c r="D42" s="62">
        <v>557200000</v>
      </c>
      <c r="E42" s="88"/>
      <c r="F42" s="88"/>
      <c r="G42" s="30"/>
      <c r="H42" s="30"/>
      <c r="I42" s="30"/>
    </row>
    <row r="43" spans="1:10" x14ac:dyDescent="0.25">
      <c r="A43" s="28" t="s">
        <v>399</v>
      </c>
      <c r="B43" s="28" t="s">
        <v>400</v>
      </c>
      <c r="C43" s="28" t="s">
        <v>159</v>
      </c>
      <c r="D43" s="62">
        <v>35000000</v>
      </c>
      <c r="E43" s="88"/>
      <c r="F43" s="88"/>
      <c r="G43" s="30"/>
      <c r="H43" s="30"/>
      <c r="I43" s="30"/>
      <c r="J43" s="31"/>
    </row>
    <row r="44" spans="1:10" x14ac:dyDescent="0.25">
      <c r="A44" s="28" t="s">
        <v>401</v>
      </c>
      <c r="B44" s="28" t="s">
        <v>402</v>
      </c>
      <c r="C44" s="28" t="s">
        <v>159</v>
      </c>
      <c r="D44" s="62">
        <v>35000000</v>
      </c>
      <c r="E44" s="88"/>
      <c r="F44" s="88"/>
      <c r="G44" s="28"/>
      <c r="H44" s="28"/>
      <c r="I44" s="28"/>
    </row>
    <row r="45" spans="1:10" x14ac:dyDescent="0.25">
      <c r="A45" s="28" t="s">
        <v>403</v>
      </c>
      <c r="B45" s="28" t="s">
        <v>404</v>
      </c>
      <c r="C45" s="28" t="s">
        <v>159</v>
      </c>
      <c r="D45" s="62">
        <v>35000000</v>
      </c>
      <c r="E45" s="88"/>
      <c r="F45" s="88"/>
      <c r="G45" s="30"/>
      <c r="H45" s="30"/>
      <c r="I45" s="30"/>
    </row>
    <row r="46" spans="1:10" ht="25.5" x14ac:dyDescent="0.25">
      <c r="A46" s="28" t="s">
        <v>405</v>
      </c>
      <c r="B46" s="28" t="s">
        <v>406</v>
      </c>
      <c r="C46" s="28" t="s">
        <v>159</v>
      </c>
      <c r="D46" s="62">
        <v>35000000</v>
      </c>
      <c r="E46" s="88"/>
      <c r="F46" s="88"/>
      <c r="G46" s="30"/>
      <c r="H46" s="30"/>
      <c r="I46" s="30"/>
    </row>
    <row r="47" spans="1:10" ht="25.5" x14ac:dyDescent="0.25">
      <c r="A47" s="29" t="s">
        <v>407</v>
      </c>
      <c r="B47" s="29" t="s">
        <v>408</v>
      </c>
      <c r="C47" s="29" t="s">
        <v>166</v>
      </c>
      <c r="D47" s="61">
        <v>25000000</v>
      </c>
      <c r="E47" s="89"/>
      <c r="F47" s="89">
        <v>25000000</v>
      </c>
      <c r="G47" s="30"/>
      <c r="H47" s="30"/>
      <c r="I47" s="30"/>
    </row>
    <row r="48" spans="1:10" ht="25.5" x14ac:dyDescent="0.25">
      <c r="A48" s="29" t="s">
        <v>409</v>
      </c>
      <c r="B48" s="29" t="s">
        <v>410</v>
      </c>
      <c r="C48" s="29" t="s">
        <v>166</v>
      </c>
      <c r="D48" s="61">
        <v>10000000</v>
      </c>
      <c r="E48" s="89"/>
      <c r="F48" s="89">
        <v>10000000</v>
      </c>
      <c r="G48" s="28"/>
      <c r="H48" s="28"/>
      <c r="I48" s="28"/>
    </row>
    <row r="49" spans="1:10" x14ac:dyDescent="0.25">
      <c r="A49" s="28" t="s">
        <v>411</v>
      </c>
      <c r="B49" s="28" t="s">
        <v>412</v>
      </c>
      <c r="C49" s="28" t="s">
        <v>159</v>
      </c>
      <c r="D49" s="62">
        <v>522200000</v>
      </c>
      <c r="E49" s="88"/>
      <c r="F49" s="88"/>
    </row>
    <row r="50" spans="1:10" x14ac:dyDescent="0.25">
      <c r="A50" s="28" t="s">
        <v>413</v>
      </c>
      <c r="B50" s="28" t="s">
        <v>414</v>
      </c>
      <c r="C50" s="28" t="s">
        <v>159</v>
      </c>
      <c r="D50" s="62">
        <v>72000000</v>
      </c>
      <c r="E50" s="88"/>
      <c r="F50" s="88"/>
    </row>
    <row r="51" spans="1:10" x14ac:dyDescent="0.25">
      <c r="A51" s="29" t="s">
        <v>415</v>
      </c>
      <c r="B51" s="29" t="s">
        <v>416</v>
      </c>
      <c r="C51" s="29" t="s">
        <v>166</v>
      </c>
      <c r="D51" s="61"/>
      <c r="E51" s="89"/>
      <c r="F51" s="89">
        <v>0</v>
      </c>
    </row>
    <row r="52" spans="1:10" ht="38.25" x14ac:dyDescent="0.25">
      <c r="A52" s="29" t="s">
        <v>417</v>
      </c>
      <c r="B52" s="29" t="s">
        <v>418</v>
      </c>
      <c r="C52" s="29" t="s">
        <v>166</v>
      </c>
      <c r="D52" s="61">
        <v>20000000</v>
      </c>
      <c r="E52" s="89">
        <v>20000000</v>
      </c>
      <c r="F52" s="89"/>
    </row>
    <row r="53" spans="1:10" ht="25.5" x14ac:dyDescent="0.25">
      <c r="A53" s="29" t="s">
        <v>419</v>
      </c>
      <c r="B53" s="29" t="s">
        <v>420</v>
      </c>
      <c r="C53" s="29" t="s">
        <v>166</v>
      </c>
      <c r="D53" s="61">
        <v>52000000</v>
      </c>
      <c r="E53" s="89">
        <v>52000000</v>
      </c>
      <c r="F53" s="89"/>
    </row>
    <row r="54" spans="1:10" x14ac:dyDescent="0.25">
      <c r="A54" s="28" t="s">
        <v>421</v>
      </c>
      <c r="B54" s="28" t="s">
        <v>422</v>
      </c>
      <c r="C54" s="28" t="s">
        <v>159</v>
      </c>
      <c r="D54" s="62">
        <v>445200000</v>
      </c>
      <c r="E54" s="88"/>
      <c r="F54" s="88"/>
    </row>
    <row r="55" spans="1:10" ht="51" x14ac:dyDescent="0.25">
      <c r="A55" s="29" t="s">
        <v>423</v>
      </c>
      <c r="B55" s="29" t="s">
        <v>424</v>
      </c>
      <c r="C55" s="29" t="s">
        <v>166</v>
      </c>
      <c r="D55" s="61">
        <v>84000000</v>
      </c>
      <c r="E55" s="89"/>
      <c r="F55" s="89">
        <v>84000000</v>
      </c>
    </row>
    <row r="56" spans="1:10" ht="38.25" x14ac:dyDescent="0.25">
      <c r="A56" s="29" t="s">
        <v>425</v>
      </c>
      <c r="B56" s="29" t="s">
        <v>245</v>
      </c>
      <c r="C56" s="29" t="s">
        <v>166</v>
      </c>
      <c r="D56" s="61">
        <v>54200000</v>
      </c>
      <c r="E56" s="89">
        <v>54200000</v>
      </c>
      <c r="F56" s="89"/>
    </row>
    <row r="57" spans="1:10" ht="33" x14ac:dyDescent="0.25">
      <c r="A57" s="29" t="s">
        <v>426</v>
      </c>
      <c r="B57" s="29" t="s">
        <v>427</v>
      </c>
      <c r="C57" s="29" t="s">
        <v>166</v>
      </c>
      <c r="D57" s="61">
        <v>0</v>
      </c>
      <c r="E57" s="89"/>
      <c r="F57" s="89"/>
      <c r="G57" s="161" t="s">
        <v>927</v>
      </c>
      <c r="I57" s="161" t="s">
        <v>928</v>
      </c>
    </row>
    <row r="58" spans="1:10" ht="25.5" x14ac:dyDescent="0.25">
      <c r="A58" s="29" t="s">
        <v>428</v>
      </c>
      <c r="B58" s="29" t="s">
        <v>429</v>
      </c>
      <c r="C58" s="29" t="s">
        <v>166</v>
      </c>
      <c r="D58" s="61">
        <v>297000000</v>
      </c>
      <c r="E58" s="89"/>
      <c r="F58" s="89">
        <v>297000000</v>
      </c>
      <c r="G58" s="17">
        <v>230800000</v>
      </c>
      <c r="H58" s="50">
        <f>+F58-G58</f>
        <v>66200000</v>
      </c>
      <c r="I58" s="17">
        <v>13500000</v>
      </c>
      <c r="J58" s="50">
        <f>+H58-I58</f>
        <v>52700000</v>
      </c>
    </row>
    <row r="59" spans="1:10" x14ac:dyDescent="0.25">
      <c r="A59" s="29" t="s">
        <v>430</v>
      </c>
      <c r="B59" s="29" t="s">
        <v>362</v>
      </c>
      <c r="C59" s="29" t="s">
        <v>166</v>
      </c>
      <c r="D59" s="61">
        <v>10000000</v>
      </c>
      <c r="E59" s="89"/>
      <c r="F59" s="89">
        <v>10000000</v>
      </c>
    </row>
    <row r="60" spans="1:10" x14ac:dyDescent="0.25">
      <c r="A60" s="29" t="s">
        <v>431</v>
      </c>
      <c r="B60" s="29" t="s">
        <v>432</v>
      </c>
      <c r="C60" s="29" t="s">
        <v>166</v>
      </c>
      <c r="D60" s="61">
        <v>5000000</v>
      </c>
      <c r="E60" s="89">
        <v>5000000</v>
      </c>
      <c r="F60" s="89"/>
    </row>
    <row r="61" spans="1:10" x14ac:dyDescent="0.25">
      <c r="A61" s="28" t="s">
        <v>13</v>
      </c>
      <c r="B61" s="28" t="s">
        <v>247</v>
      </c>
      <c r="C61" s="28" t="s">
        <v>159</v>
      </c>
      <c r="D61" s="62">
        <f>D62+D66+D79</f>
        <v>109853805.08416153</v>
      </c>
      <c r="E61" s="88"/>
      <c r="F61" s="88"/>
    </row>
    <row r="62" spans="1:10" x14ac:dyDescent="0.25">
      <c r="A62" s="28" t="s">
        <v>433</v>
      </c>
      <c r="B62" s="28" t="s">
        <v>434</v>
      </c>
      <c r="C62" s="28" t="s">
        <v>159</v>
      </c>
      <c r="D62" s="62">
        <v>5000000</v>
      </c>
      <c r="E62" s="88"/>
      <c r="F62" s="88"/>
    </row>
    <row r="63" spans="1:10" x14ac:dyDescent="0.25">
      <c r="A63" s="28" t="s">
        <v>435</v>
      </c>
      <c r="B63" s="28" t="s">
        <v>436</v>
      </c>
      <c r="C63" s="28" t="s">
        <v>159</v>
      </c>
      <c r="D63" s="62">
        <v>5000000</v>
      </c>
      <c r="E63" s="88"/>
      <c r="F63" s="88"/>
    </row>
    <row r="64" spans="1:10" x14ac:dyDescent="0.25">
      <c r="A64" s="29" t="s">
        <v>437</v>
      </c>
      <c r="B64" s="29" t="s">
        <v>438</v>
      </c>
      <c r="C64" s="29" t="s">
        <v>166</v>
      </c>
      <c r="D64" s="61">
        <v>5000000</v>
      </c>
      <c r="E64" s="89">
        <v>5000000</v>
      </c>
      <c r="F64" s="89"/>
    </row>
    <row r="65" spans="1:10" x14ac:dyDescent="0.25">
      <c r="A65" s="29" t="s">
        <v>439</v>
      </c>
      <c r="B65" s="29" t="s">
        <v>440</v>
      </c>
      <c r="C65" s="29" t="s">
        <v>166</v>
      </c>
      <c r="D65" s="61"/>
      <c r="E65" s="89"/>
      <c r="F65" s="89">
        <v>0</v>
      </c>
    </row>
    <row r="66" spans="1:10" x14ac:dyDescent="0.25">
      <c r="A66" s="28" t="s">
        <v>441</v>
      </c>
      <c r="B66" s="28" t="s">
        <v>442</v>
      </c>
      <c r="C66" s="28" t="s">
        <v>159</v>
      </c>
      <c r="D66" s="62">
        <f>D67+D76</f>
        <v>75303649.098000005</v>
      </c>
      <c r="E66" s="88"/>
      <c r="F66" s="88"/>
    </row>
    <row r="67" spans="1:10" x14ac:dyDescent="0.25">
      <c r="A67" s="28" t="s">
        <v>443</v>
      </c>
      <c r="B67" s="28" t="s">
        <v>286</v>
      </c>
      <c r="C67" s="28" t="s">
        <v>159</v>
      </c>
      <c r="D67" s="62">
        <v>75303649.098000005</v>
      </c>
      <c r="E67" s="88"/>
      <c r="F67" s="88"/>
    </row>
    <row r="68" spans="1:10" x14ac:dyDescent="0.25">
      <c r="A68" s="28" t="s">
        <v>444</v>
      </c>
      <c r="B68" s="28" t="s">
        <v>445</v>
      </c>
      <c r="C68" s="28" t="s">
        <v>159</v>
      </c>
      <c r="D68" s="62">
        <v>68966203.197999999</v>
      </c>
      <c r="E68" s="88"/>
      <c r="F68" s="88"/>
    </row>
    <row r="69" spans="1:10" x14ac:dyDescent="0.25">
      <c r="A69" s="28" t="s">
        <v>446</v>
      </c>
      <c r="B69" s="28" t="s">
        <v>447</v>
      </c>
      <c r="C69" s="28" t="s">
        <v>159</v>
      </c>
      <c r="D69" s="62">
        <v>21537069.75</v>
      </c>
      <c r="E69" s="88"/>
      <c r="F69" s="88"/>
    </row>
    <row r="70" spans="1:10" ht="25.5" x14ac:dyDescent="0.25">
      <c r="A70" s="29" t="s">
        <v>448</v>
      </c>
      <c r="B70" s="29" t="s">
        <v>449</v>
      </c>
      <c r="C70" s="29" t="s">
        <v>166</v>
      </c>
      <c r="D70" s="61">
        <v>21537069.75</v>
      </c>
      <c r="E70" s="89"/>
      <c r="F70" s="89"/>
      <c r="G70" s="91">
        <v>21537069.75</v>
      </c>
    </row>
    <row r="71" spans="1:10" x14ac:dyDescent="0.25">
      <c r="A71" s="29" t="s">
        <v>577</v>
      </c>
      <c r="B71" s="29" t="s">
        <v>578</v>
      </c>
      <c r="C71" s="29" t="s">
        <v>166</v>
      </c>
      <c r="D71" s="61">
        <v>47429133.447999999</v>
      </c>
      <c r="E71" s="89"/>
      <c r="F71" s="89"/>
      <c r="G71" s="92"/>
      <c r="H71" s="93"/>
      <c r="I71" s="93"/>
      <c r="J71" s="91">
        <v>47429133.447999999</v>
      </c>
    </row>
    <row r="72" spans="1:10" ht="25.5" x14ac:dyDescent="0.25">
      <c r="A72" s="28" t="s">
        <v>450</v>
      </c>
      <c r="B72" s="28" t="s">
        <v>451</v>
      </c>
      <c r="C72" s="28" t="s">
        <v>159</v>
      </c>
      <c r="D72" s="62">
        <v>6337445.9000000004</v>
      </c>
      <c r="E72" s="88"/>
      <c r="F72" s="88"/>
    </row>
    <row r="73" spans="1:10" ht="25.5" x14ac:dyDescent="0.25">
      <c r="A73" s="29" t="s">
        <v>452</v>
      </c>
      <c r="B73" s="29" t="s">
        <v>453</v>
      </c>
      <c r="C73" s="29" t="s">
        <v>166</v>
      </c>
      <c r="D73" s="61"/>
      <c r="E73" s="89"/>
      <c r="F73" s="89">
        <v>0</v>
      </c>
    </row>
    <row r="74" spans="1:10" ht="38.25" x14ac:dyDescent="0.25">
      <c r="A74" s="29" t="s">
        <v>454</v>
      </c>
      <c r="B74" s="29" t="s">
        <v>455</v>
      </c>
      <c r="C74" s="29" t="s">
        <v>166</v>
      </c>
      <c r="D74" s="61">
        <v>181555.8</v>
      </c>
      <c r="E74" s="89"/>
      <c r="F74" s="89"/>
      <c r="G74" s="92"/>
      <c r="H74" s="91"/>
      <c r="I74" s="91">
        <v>181555.8</v>
      </c>
    </row>
    <row r="75" spans="1:10" ht="25.5" x14ac:dyDescent="0.25">
      <c r="A75" s="29" t="s">
        <v>456</v>
      </c>
      <c r="B75" s="29" t="s">
        <v>457</v>
      </c>
      <c r="C75" s="29" t="s">
        <v>166</v>
      </c>
      <c r="D75" s="61">
        <v>6155890.1000000006</v>
      </c>
      <c r="E75" s="89"/>
      <c r="F75" s="89"/>
      <c r="G75" s="92"/>
      <c r="H75" s="91">
        <v>6155890.0999999996</v>
      </c>
      <c r="I75" s="90"/>
      <c r="J75" s="90"/>
    </row>
    <row r="76" spans="1:10" x14ac:dyDescent="0.25">
      <c r="A76" s="28" t="s">
        <v>458</v>
      </c>
      <c r="B76" s="28" t="s">
        <v>459</v>
      </c>
      <c r="C76" s="28" t="s">
        <v>159</v>
      </c>
      <c r="D76" s="62"/>
      <c r="E76" s="88"/>
      <c r="F76" s="88"/>
    </row>
    <row r="77" spans="1:10" x14ac:dyDescent="0.25">
      <c r="A77" s="29" t="s">
        <v>460</v>
      </c>
      <c r="B77" s="29" t="s">
        <v>461</v>
      </c>
      <c r="C77" s="29" t="s">
        <v>166</v>
      </c>
      <c r="D77" s="61"/>
      <c r="E77" s="89"/>
      <c r="F77" s="89"/>
    </row>
    <row r="78" spans="1:10" x14ac:dyDescent="0.25">
      <c r="A78" s="29" t="s">
        <v>462</v>
      </c>
      <c r="B78" s="29" t="s">
        <v>463</v>
      </c>
      <c r="C78" s="29" t="s">
        <v>166</v>
      </c>
      <c r="D78" s="61"/>
      <c r="E78" s="89"/>
      <c r="F78" s="89"/>
    </row>
    <row r="79" spans="1:10" x14ac:dyDescent="0.25">
      <c r="A79" s="28" t="s">
        <v>464</v>
      </c>
      <c r="B79" s="28" t="s">
        <v>465</v>
      </c>
      <c r="C79" s="28" t="s">
        <v>159</v>
      </c>
      <c r="D79" s="62">
        <v>29550155.98616153</v>
      </c>
      <c r="E79" s="88"/>
      <c r="F79" s="88"/>
    </row>
    <row r="80" spans="1:10" ht="25.5" x14ac:dyDescent="0.25">
      <c r="A80" s="28" t="s">
        <v>466</v>
      </c>
      <c r="B80" s="28" t="s">
        <v>467</v>
      </c>
      <c r="C80" s="28" t="s">
        <v>159</v>
      </c>
      <c r="D80" s="62">
        <v>29550155.98616153</v>
      </c>
      <c r="E80" s="88"/>
      <c r="F80" s="88"/>
    </row>
    <row r="81" spans="1:6" x14ac:dyDescent="0.25">
      <c r="A81" s="28" t="s">
        <v>640</v>
      </c>
      <c r="B81" s="28" t="s">
        <v>641</v>
      </c>
      <c r="C81" s="28" t="s">
        <v>159</v>
      </c>
      <c r="D81" s="62">
        <v>21000000</v>
      </c>
      <c r="E81" s="88"/>
      <c r="F81" s="88"/>
    </row>
    <row r="82" spans="1:6" ht="25.5" x14ac:dyDescent="0.25">
      <c r="A82" s="29" t="s">
        <v>642</v>
      </c>
      <c r="B82" s="29" t="s">
        <v>643</v>
      </c>
      <c r="C82" s="29" t="s">
        <v>166</v>
      </c>
      <c r="D82" s="61"/>
      <c r="E82" s="89"/>
      <c r="F82" s="89">
        <v>0</v>
      </c>
    </row>
    <row r="83" spans="1:6" ht="25.5" x14ac:dyDescent="0.25">
      <c r="A83" s="29" t="s">
        <v>644</v>
      </c>
      <c r="B83" s="29" t="s">
        <v>645</v>
      </c>
      <c r="C83" s="29" t="s">
        <v>166</v>
      </c>
      <c r="D83" s="61">
        <v>21000000</v>
      </c>
      <c r="E83" s="89"/>
      <c r="F83" s="89">
        <v>21000000</v>
      </c>
    </row>
    <row r="84" spans="1:6" x14ac:dyDescent="0.25">
      <c r="A84" s="28" t="s">
        <v>646</v>
      </c>
      <c r="B84" s="28" t="s">
        <v>647</v>
      </c>
      <c r="C84" s="28" t="s">
        <v>159</v>
      </c>
      <c r="D84" s="62">
        <v>0</v>
      </c>
      <c r="E84" s="88"/>
      <c r="F84" s="88"/>
    </row>
    <row r="85" spans="1:6" ht="25.5" x14ac:dyDescent="0.25">
      <c r="A85" s="29" t="s">
        <v>648</v>
      </c>
      <c r="B85" s="29" t="s">
        <v>649</v>
      </c>
      <c r="C85" s="29" t="s">
        <v>166</v>
      </c>
      <c r="D85" s="61"/>
      <c r="E85" s="89"/>
      <c r="F85" s="89">
        <v>0</v>
      </c>
    </row>
    <row r="86" spans="1:6" ht="25.5" x14ac:dyDescent="0.25">
      <c r="A86" s="29" t="s">
        <v>650</v>
      </c>
      <c r="B86" s="29" t="s">
        <v>651</v>
      </c>
      <c r="C86" s="29" t="s">
        <v>166</v>
      </c>
      <c r="D86" s="61"/>
      <c r="E86" s="89"/>
      <c r="F86" s="89">
        <v>0</v>
      </c>
    </row>
    <row r="87" spans="1:6" x14ac:dyDescent="0.25">
      <c r="A87" s="28" t="s">
        <v>652</v>
      </c>
      <c r="B87" s="28" t="s">
        <v>653</v>
      </c>
      <c r="C87" s="28" t="s">
        <v>159</v>
      </c>
      <c r="D87" s="62">
        <v>0</v>
      </c>
      <c r="E87" s="88"/>
      <c r="F87" s="88"/>
    </row>
    <row r="88" spans="1:6" ht="25.5" x14ac:dyDescent="0.25">
      <c r="A88" s="29" t="s">
        <v>654</v>
      </c>
      <c r="B88" s="29" t="s">
        <v>655</v>
      </c>
      <c r="C88" s="29" t="s">
        <v>166</v>
      </c>
      <c r="D88" s="61"/>
      <c r="E88" s="89"/>
      <c r="F88" s="89">
        <v>0</v>
      </c>
    </row>
    <row r="89" spans="1:6" ht="25.5" x14ac:dyDescent="0.25">
      <c r="A89" s="29" t="s">
        <v>656</v>
      </c>
      <c r="B89" s="29" t="s">
        <v>657</v>
      </c>
      <c r="C89" s="29" t="s">
        <v>166</v>
      </c>
      <c r="D89" s="61"/>
      <c r="E89" s="89"/>
      <c r="F89" s="89">
        <v>0</v>
      </c>
    </row>
    <row r="90" spans="1:6" ht="25.5" x14ac:dyDescent="0.25">
      <c r="A90" s="28" t="s">
        <v>497</v>
      </c>
      <c r="B90" s="28" t="s">
        <v>498</v>
      </c>
      <c r="C90" s="28" t="s">
        <v>159</v>
      </c>
      <c r="D90" s="62">
        <v>0</v>
      </c>
      <c r="E90" s="88"/>
      <c r="F90" s="88"/>
    </row>
    <row r="91" spans="1:6" x14ac:dyDescent="0.25">
      <c r="A91" s="29" t="s">
        <v>499</v>
      </c>
      <c r="B91" s="29" t="s">
        <v>500</v>
      </c>
      <c r="C91" s="29" t="s">
        <v>166</v>
      </c>
      <c r="D91" s="61"/>
      <c r="E91" s="89"/>
      <c r="F91" s="89">
        <v>0</v>
      </c>
    </row>
    <row r="92" spans="1:6" ht="25.5" x14ac:dyDescent="0.25">
      <c r="A92" s="29" t="s">
        <v>501</v>
      </c>
      <c r="B92" s="29" t="s">
        <v>502</v>
      </c>
      <c r="C92" s="29" t="s">
        <v>166</v>
      </c>
      <c r="D92" s="61"/>
      <c r="E92" s="89"/>
      <c r="F92" s="89">
        <v>0</v>
      </c>
    </row>
    <row r="93" spans="1:6" x14ac:dyDescent="0.25">
      <c r="A93" s="28" t="s">
        <v>731</v>
      </c>
      <c r="B93" s="28" t="s">
        <v>732</v>
      </c>
      <c r="C93" s="28" t="s">
        <v>159</v>
      </c>
      <c r="D93" s="86">
        <v>0</v>
      </c>
      <c r="E93" s="89"/>
      <c r="F93" s="89"/>
    </row>
    <row r="94" spans="1:6" x14ac:dyDescent="0.25">
      <c r="A94" s="28" t="s">
        <v>733</v>
      </c>
      <c r="B94" s="28" t="s">
        <v>734</v>
      </c>
      <c r="C94" s="28" t="s">
        <v>166</v>
      </c>
      <c r="D94" s="86"/>
      <c r="E94" s="90">
        <v>0</v>
      </c>
      <c r="F94" s="90"/>
    </row>
    <row r="95" spans="1:6" ht="25.5" x14ac:dyDescent="0.25">
      <c r="A95" s="29" t="s">
        <v>468</v>
      </c>
      <c r="B95" s="29" t="s">
        <v>469</v>
      </c>
      <c r="C95" s="29" t="s">
        <v>166</v>
      </c>
      <c r="D95" s="61">
        <v>8550155.98616153</v>
      </c>
      <c r="E95" s="91">
        <v>8550155.98616153</v>
      </c>
      <c r="F95" s="90"/>
    </row>
    <row r="96" spans="1:6" s="87" customFormat="1" x14ac:dyDescent="0.25">
      <c r="A96" s="69"/>
      <c r="B96" s="69"/>
      <c r="C96" s="69"/>
      <c r="D96" s="86"/>
    </row>
    <row r="97" spans="1:6" s="87" customFormat="1" x14ac:dyDescent="0.25">
      <c r="A97" s="69"/>
      <c r="B97" s="69"/>
      <c r="C97" s="69"/>
      <c r="D97" s="86"/>
    </row>
    <row r="98" spans="1:6" x14ac:dyDescent="0.25">
      <c r="A98" s="55" t="s">
        <v>14</v>
      </c>
      <c r="B98" s="55" t="s">
        <v>81</v>
      </c>
      <c r="C98" s="55" t="s">
        <v>159</v>
      </c>
      <c r="D98" s="70">
        <f>D99</f>
        <v>80000000</v>
      </c>
    </row>
    <row r="99" spans="1:6" x14ac:dyDescent="0.25">
      <c r="A99" s="54" t="s">
        <v>604</v>
      </c>
      <c r="B99" s="54" t="s">
        <v>605</v>
      </c>
      <c r="C99" s="54" t="s">
        <v>159</v>
      </c>
      <c r="D99" s="53">
        <f>D100</f>
        <v>80000000</v>
      </c>
    </row>
    <row r="100" spans="1:6" x14ac:dyDescent="0.25">
      <c r="A100" s="54" t="s">
        <v>606</v>
      </c>
      <c r="B100" s="54" t="s">
        <v>607</v>
      </c>
      <c r="C100" s="54" t="s">
        <v>166</v>
      </c>
      <c r="D100" s="57">
        <v>80000000</v>
      </c>
      <c r="E100" s="93">
        <v>80000000</v>
      </c>
      <c r="F100" s="31"/>
    </row>
    <row r="101" spans="1:6" x14ac:dyDescent="0.25">
      <c r="A101" s="54" t="s">
        <v>608</v>
      </c>
      <c r="B101" s="54" t="s">
        <v>609</v>
      </c>
      <c r="C101" s="54" t="s">
        <v>159</v>
      </c>
      <c r="D101" s="53"/>
      <c r="F101" s="31"/>
    </row>
    <row r="102" spans="1:6" x14ac:dyDescent="0.25">
      <c r="A102" s="54" t="s">
        <v>610</v>
      </c>
      <c r="B102" s="54" t="s">
        <v>611</v>
      </c>
      <c r="C102" s="54" t="s">
        <v>166</v>
      </c>
      <c r="D102" s="53"/>
      <c r="F102" s="31"/>
    </row>
    <row r="103" spans="1:6" x14ac:dyDescent="0.25">
      <c r="A103" s="54" t="s">
        <v>612</v>
      </c>
      <c r="B103" s="54" t="s">
        <v>613</v>
      </c>
      <c r="C103" s="54" t="s">
        <v>166</v>
      </c>
      <c r="D103" s="53"/>
    </row>
  </sheetData>
  <mergeCells count="10">
    <mergeCell ref="A1:B1"/>
    <mergeCell ref="A2:B2"/>
    <mergeCell ref="A3:B3"/>
    <mergeCell ref="A4:D4"/>
    <mergeCell ref="G6:J6"/>
    <mergeCell ref="A6:A7"/>
    <mergeCell ref="B6:B7"/>
    <mergeCell ref="C6:C7"/>
    <mergeCell ref="E6:F6"/>
    <mergeCell ref="D6:D7"/>
  </mergeCells>
  <dataValidations count="4">
    <dataValidation allowBlank="1" showInputMessage="1" showErrorMessage="1" prompt="Columna N del Reporte SIIF denominado &quot;Situación de apropiaciones&quot;" sqref="B6"/>
    <dataValidation allowBlank="1" showInputMessage="1" showErrorMessage="1" prompt="Columna Y del Reporte SIIF denominado &quot;Situación de apropiaciones&quot;" sqref="D6"/>
    <dataValidation allowBlank="1" showInputMessage="1" showErrorMessage="1" prompt="Columna Q del Reporte SIIF denominado &quot;Situación de apropiaciones&quot;" sqref="C6"/>
    <dataValidation allowBlank="1" showInputMessage="1" showErrorMessage="1" prompt="Columna M del Reporte SIIF denominado &quot;Situación de apropiaciones&quot;" sqref="A6"/>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zoomScale="110" zoomScaleNormal="110" workbookViewId="0">
      <selection activeCell="B49" sqref="B49"/>
    </sheetView>
  </sheetViews>
  <sheetFormatPr baseColWidth="10" defaultColWidth="9.5" defaultRowHeight="12.75" x14ac:dyDescent="0.25"/>
  <cols>
    <col min="1" max="1" width="14" style="21" customWidth="1"/>
    <col min="2" max="2" width="23.125" style="21" customWidth="1"/>
    <col min="3" max="3" width="8.125" style="24" customWidth="1"/>
    <col min="4" max="4" width="12.625" style="20" customWidth="1"/>
    <col min="5" max="5" width="21" style="21" customWidth="1"/>
    <col min="6" max="6" width="20.125" style="21" customWidth="1"/>
    <col min="7" max="16384" width="9.5" style="21"/>
  </cols>
  <sheetData>
    <row r="1" spans="1:7" s="54" customFormat="1" ht="15.75" customHeight="1" x14ac:dyDescent="0.25">
      <c r="A1" s="235" t="s">
        <v>729</v>
      </c>
      <c r="B1" s="235"/>
      <c r="C1" s="52"/>
      <c r="D1" s="53"/>
    </row>
    <row r="2" spans="1:7" s="54" customFormat="1" ht="12" customHeight="1" x14ac:dyDescent="0.25">
      <c r="A2" s="235" t="s">
        <v>659</v>
      </c>
      <c r="B2" s="235"/>
      <c r="C2" s="52"/>
      <c r="D2" s="53"/>
    </row>
    <row r="3" spans="1:7" s="54" customFormat="1" ht="14.25" customHeight="1" x14ac:dyDescent="0.25">
      <c r="A3" s="235"/>
      <c r="B3" s="235"/>
      <c r="C3" s="52"/>
      <c r="D3" s="53"/>
    </row>
    <row r="4" spans="1:7" s="54" customFormat="1" ht="26.25" customHeight="1" x14ac:dyDescent="0.25">
      <c r="A4" s="243" t="s">
        <v>602</v>
      </c>
      <c r="B4" s="243"/>
      <c r="C4" s="243"/>
      <c r="D4" s="243"/>
    </row>
    <row r="5" spans="1:7" s="54" customFormat="1" ht="18.75" customHeight="1" x14ac:dyDescent="0.25">
      <c r="A5" s="256" t="s">
        <v>483</v>
      </c>
      <c r="B5" s="256"/>
      <c r="C5" s="256"/>
      <c r="D5" s="256"/>
    </row>
    <row r="6" spans="1:7" ht="5.25" customHeight="1" x14ac:dyDescent="0.25">
      <c r="A6" s="257"/>
      <c r="B6" s="257"/>
      <c r="C6" s="257"/>
      <c r="D6" s="257"/>
    </row>
    <row r="7" spans="1:7" ht="13.5" customHeight="1" x14ac:dyDescent="0.25">
      <c r="A7" s="257" t="s">
        <v>484</v>
      </c>
      <c r="B7" s="257"/>
      <c r="C7" s="257"/>
      <c r="D7" s="257"/>
    </row>
    <row r="8" spans="1:7" s="22" customFormat="1" ht="26.25" customHeight="1" x14ac:dyDescent="0.25">
      <c r="A8" s="258" t="s">
        <v>156</v>
      </c>
      <c r="B8" s="259" t="s">
        <v>157</v>
      </c>
      <c r="C8" s="260" t="s">
        <v>158</v>
      </c>
      <c r="D8" s="260" t="s">
        <v>485</v>
      </c>
      <c r="E8" s="253" t="s">
        <v>486</v>
      </c>
      <c r="F8" s="253"/>
    </row>
    <row r="9" spans="1:7" s="22" customFormat="1" ht="38.25" customHeight="1" x14ac:dyDescent="0.25">
      <c r="A9" s="258"/>
      <c r="B9" s="259"/>
      <c r="C9" s="261"/>
      <c r="D9" s="261"/>
      <c r="E9" s="27" t="s">
        <v>487</v>
      </c>
      <c r="F9" s="27" t="s">
        <v>488</v>
      </c>
    </row>
    <row r="10" spans="1:7" x14ac:dyDescent="0.25">
      <c r="B10" s="23"/>
      <c r="D10" s="24"/>
      <c r="E10" s="25">
        <f>SUM(E11:E66)</f>
        <v>0</v>
      </c>
      <c r="F10" s="25">
        <f>SUM(F11:F66)</f>
        <v>188058469.37527144</v>
      </c>
      <c r="G10" s="21" t="s">
        <v>579</v>
      </c>
    </row>
    <row r="11" spans="1:7" x14ac:dyDescent="0.25">
      <c r="A11" s="54" t="s">
        <v>75</v>
      </c>
      <c r="B11" s="54" t="s">
        <v>76</v>
      </c>
      <c r="C11" s="54" t="s">
        <v>159</v>
      </c>
      <c r="D11" s="53">
        <v>188058469.37527144</v>
      </c>
      <c r="F11" s="25">
        <f>D11</f>
        <v>188058469.37527144</v>
      </c>
    </row>
    <row r="12" spans="1:7" x14ac:dyDescent="0.25">
      <c r="A12" s="54" t="s">
        <v>9</v>
      </c>
      <c r="B12" s="54" t="s">
        <v>77</v>
      </c>
      <c r="C12" s="54" t="s">
        <v>159</v>
      </c>
      <c r="D12" s="53">
        <v>188058469.37527144</v>
      </c>
    </row>
    <row r="13" spans="1:7" x14ac:dyDescent="0.25">
      <c r="A13" s="54" t="s">
        <v>10</v>
      </c>
      <c r="B13" s="54" t="s">
        <v>337</v>
      </c>
      <c r="C13" s="54" t="s">
        <v>159</v>
      </c>
      <c r="D13" s="53">
        <v>161588287.2429547</v>
      </c>
    </row>
    <row r="14" spans="1:7" x14ac:dyDescent="0.25">
      <c r="A14" s="54" t="s">
        <v>338</v>
      </c>
      <c r="B14" s="54" t="s">
        <v>339</v>
      </c>
      <c r="C14" s="54" t="s">
        <v>159</v>
      </c>
      <c r="D14" s="53">
        <v>161588287.2429547</v>
      </c>
    </row>
    <row r="15" spans="1:7" x14ac:dyDescent="0.25">
      <c r="A15" s="54" t="s">
        <v>340</v>
      </c>
      <c r="B15" s="54" t="s">
        <v>341</v>
      </c>
      <c r="C15" s="54" t="s">
        <v>159</v>
      </c>
      <c r="D15" s="53">
        <v>20195258.843749993</v>
      </c>
    </row>
    <row r="16" spans="1:7" x14ac:dyDescent="0.25">
      <c r="A16" s="54" t="s">
        <v>342</v>
      </c>
      <c r="B16" s="54" t="s">
        <v>343</v>
      </c>
      <c r="C16" s="54" t="s">
        <v>159</v>
      </c>
      <c r="D16" s="53">
        <v>20195258.843749993</v>
      </c>
    </row>
    <row r="17" spans="1:4" x14ac:dyDescent="0.25">
      <c r="A17" s="56" t="s">
        <v>344</v>
      </c>
      <c r="B17" s="56" t="s">
        <v>345</v>
      </c>
      <c r="C17" s="56" t="s">
        <v>166</v>
      </c>
      <c r="D17" s="57">
        <v>14562000.419999998</v>
      </c>
    </row>
    <row r="18" spans="1:4" ht="25.5" x14ac:dyDescent="0.25">
      <c r="A18" s="56" t="s">
        <v>346</v>
      </c>
      <c r="B18" s="56" t="s">
        <v>347</v>
      </c>
      <c r="C18" s="56" t="s">
        <v>166</v>
      </c>
      <c r="D18" s="57"/>
    </row>
    <row r="19" spans="1:4" x14ac:dyDescent="0.25">
      <c r="A19" s="56" t="s">
        <v>348</v>
      </c>
      <c r="B19" s="56" t="s">
        <v>11</v>
      </c>
      <c r="C19" s="56" t="s">
        <v>166</v>
      </c>
      <c r="D19" s="57">
        <v>832836</v>
      </c>
    </row>
    <row r="20" spans="1:4" x14ac:dyDescent="0.25">
      <c r="A20" s="56" t="s">
        <v>349</v>
      </c>
      <c r="B20" s="56" t="s">
        <v>350</v>
      </c>
      <c r="C20" s="56" t="s">
        <v>166</v>
      </c>
      <c r="D20" s="57">
        <v>1295964</v>
      </c>
    </row>
    <row r="21" spans="1:4" x14ac:dyDescent="0.25">
      <c r="A21" s="56" t="s">
        <v>351</v>
      </c>
      <c r="B21" s="56" t="s">
        <v>352</v>
      </c>
      <c r="C21" s="56" t="s">
        <v>166</v>
      </c>
      <c r="D21" s="57">
        <v>695450.01749999996</v>
      </c>
    </row>
    <row r="22" spans="1:4" x14ac:dyDescent="0.25">
      <c r="A22" s="56" t="s">
        <v>353</v>
      </c>
      <c r="B22" s="56" t="s">
        <v>354</v>
      </c>
      <c r="C22" s="56" t="s">
        <v>166</v>
      </c>
      <c r="D22" s="57">
        <v>606750.01749999996</v>
      </c>
    </row>
    <row r="23" spans="1:4" x14ac:dyDescent="0.25">
      <c r="A23" s="54" t="s">
        <v>355</v>
      </c>
      <c r="B23" s="54" t="s">
        <v>356</v>
      </c>
      <c r="C23" s="54" t="s">
        <v>159</v>
      </c>
      <c r="D23" s="53">
        <v>2202258.3887499999</v>
      </c>
    </row>
    <row r="24" spans="1:4" x14ac:dyDescent="0.25">
      <c r="A24" s="56" t="s">
        <v>357</v>
      </c>
      <c r="B24" s="56" t="s">
        <v>358</v>
      </c>
      <c r="C24" s="56" t="s">
        <v>166</v>
      </c>
      <c r="D24" s="57">
        <v>1506808.3712500001</v>
      </c>
    </row>
    <row r="25" spans="1:4" x14ac:dyDescent="0.25">
      <c r="A25" s="56" t="s">
        <v>359</v>
      </c>
      <c r="B25" s="56" t="s">
        <v>360</v>
      </c>
      <c r="C25" s="56" t="s">
        <v>166</v>
      </c>
      <c r="D25" s="57">
        <v>695450.01749999996</v>
      </c>
    </row>
    <row r="26" spans="1:4" ht="25.5" x14ac:dyDescent="0.25">
      <c r="A26" s="56" t="s">
        <v>361</v>
      </c>
      <c r="B26" s="56" t="s">
        <v>362</v>
      </c>
      <c r="C26" s="56" t="s">
        <v>166</v>
      </c>
      <c r="D26" s="57"/>
    </row>
    <row r="27" spans="1:4" ht="25.5" x14ac:dyDescent="0.25">
      <c r="A27" s="54" t="s">
        <v>363</v>
      </c>
      <c r="B27" s="54" t="s">
        <v>364</v>
      </c>
      <c r="C27" s="54" t="s">
        <v>159</v>
      </c>
      <c r="D27" s="53">
        <v>7541050.0794123989</v>
      </c>
    </row>
    <row r="28" spans="1:4" ht="25.5" x14ac:dyDescent="0.25">
      <c r="A28" s="56" t="s">
        <v>365</v>
      </c>
      <c r="B28" s="56" t="s">
        <v>366</v>
      </c>
      <c r="C28" s="56" t="s">
        <v>166</v>
      </c>
      <c r="D28" s="57">
        <v>2463173.8271999997</v>
      </c>
    </row>
    <row r="29" spans="1:4" ht="25.5" x14ac:dyDescent="0.25">
      <c r="A29" s="56" t="s">
        <v>367</v>
      </c>
      <c r="B29" s="56" t="s">
        <v>368</v>
      </c>
      <c r="C29" s="56" t="s">
        <v>166</v>
      </c>
      <c r="D29" s="57">
        <v>1924354.5524999998</v>
      </c>
    </row>
    <row r="30" spans="1:4" x14ac:dyDescent="0.25">
      <c r="A30" s="56" t="s">
        <v>369</v>
      </c>
      <c r="B30" s="56" t="s">
        <v>370</v>
      </c>
      <c r="C30" s="56" t="s">
        <v>166</v>
      </c>
      <c r="D30" s="57">
        <v>1687625.3758000003</v>
      </c>
    </row>
    <row r="31" spans="1:4" ht="25.5" x14ac:dyDescent="0.25">
      <c r="A31" s="56" t="s">
        <v>371</v>
      </c>
      <c r="B31" s="56" t="s">
        <v>372</v>
      </c>
      <c r="C31" s="56" t="s">
        <v>166</v>
      </c>
      <c r="D31" s="57">
        <v>615793.45679999993</v>
      </c>
    </row>
    <row r="32" spans="1:4" ht="28.5" customHeight="1" x14ac:dyDescent="0.25">
      <c r="A32" s="56" t="s">
        <v>373</v>
      </c>
      <c r="B32" s="56" t="s">
        <v>374</v>
      </c>
      <c r="C32" s="56" t="s">
        <v>166</v>
      </c>
      <c r="D32" s="57">
        <v>80361.046112399985</v>
      </c>
    </row>
    <row r="33" spans="1:4" x14ac:dyDescent="0.25">
      <c r="A33" s="56" t="s">
        <v>375</v>
      </c>
      <c r="B33" s="56" t="s">
        <v>376</v>
      </c>
      <c r="C33" s="56" t="s">
        <v>166</v>
      </c>
      <c r="D33" s="57">
        <v>461845.09259999997</v>
      </c>
    </row>
    <row r="34" spans="1:4" x14ac:dyDescent="0.25">
      <c r="A34" s="56" t="s">
        <v>377</v>
      </c>
      <c r="B34" s="56" t="s">
        <v>378</v>
      </c>
      <c r="C34" s="56" t="s">
        <v>166</v>
      </c>
      <c r="D34" s="57">
        <v>76974.182099999991</v>
      </c>
    </row>
    <row r="35" spans="1:4" x14ac:dyDescent="0.25">
      <c r="A35" s="56" t="s">
        <v>379</v>
      </c>
      <c r="B35" s="56" t="s">
        <v>380</v>
      </c>
      <c r="C35" s="56" t="s">
        <v>166</v>
      </c>
      <c r="D35" s="57">
        <v>76974.182099999991</v>
      </c>
    </row>
    <row r="36" spans="1:4" ht="25.5" x14ac:dyDescent="0.25">
      <c r="A36" s="56" t="s">
        <v>381</v>
      </c>
      <c r="B36" s="56" t="s">
        <v>382</v>
      </c>
      <c r="C36" s="56" t="s">
        <v>166</v>
      </c>
      <c r="D36" s="57">
        <v>153948.36419999998</v>
      </c>
    </row>
    <row r="37" spans="1:4" ht="25.5" x14ac:dyDescent="0.25">
      <c r="A37" s="54" t="s">
        <v>383</v>
      </c>
      <c r="B37" s="54" t="s">
        <v>384</v>
      </c>
      <c r="C37" s="54" t="s">
        <v>159</v>
      </c>
      <c r="D37" s="53">
        <v>133851978.3197923</v>
      </c>
    </row>
    <row r="38" spans="1:4" x14ac:dyDescent="0.25">
      <c r="A38" s="54" t="s">
        <v>385</v>
      </c>
      <c r="B38" s="54" t="s">
        <v>356</v>
      </c>
      <c r="C38" s="54" t="s">
        <v>159</v>
      </c>
      <c r="D38" s="53">
        <v>1095097.9445208334</v>
      </c>
    </row>
    <row r="39" spans="1:4" x14ac:dyDescent="0.25">
      <c r="A39" s="56" t="s">
        <v>386</v>
      </c>
      <c r="B39" s="56" t="s">
        <v>387</v>
      </c>
      <c r="C39" s="56" t="s">
        <v>166</v>
      </c>
      <c r="D39" s="57">
        <v>1014197.9421875001</v>
      </c>
    </row>
    <row r="40" spans="1:4" x14ac:dyDescent="0.25">
      <c r="A40" s="56" t="s">
        <v>388</v>
      </c>
      <c r="B40" s="56" t="s">
        <v>389</v>
      </c>
      <c r="C40" s="56" t="s">
        <v>166</v>
      </c>
      <c r="D40" s="57"/>
    </row>
    <row r="41" spans="1:4" x14ac:dyDescent="0.25">
      <c r="A41" s="56" t="s">
        <v>390</v>
      </c>
      <c r="B41" s="56" t="s">
        <v>391</v>
      </c>
      <c r="C41" s="56" t="s">
        <v>166</v>
      </c>
      <c r="D41" s="57">
        <v>80900.002333333323</v>
      </c>
    </row>
    <row r="42" spans="1:4" x14ac:dyDescent="0.25">
      <c r="A42" s="56" t="s">
        <v>489</v>
      </c>
      <c r="B42" s="56" t="s">
        <v>490</v>
      </c>
      <c r="C42" s="56" t="s">
        <v>166</v>
      </c>
      <c r="D42" s="57">
        <v>132756880.37527147</v>
      </c>
    </row>
    <row r="43" spans="1:4" x14ac:dyDescent="0.25">
      <c r="A43" s="54" t="s">
        <v>12</v>
      </c>
      <c r="B43" s="54" t="s">
        <v>398</v>
      </c>
      <c r="C43" s="54" t="s">
        <v>159</v>
      </c>
      <c r="D43" s="53">
        <v>25415182.132316753</v>
      </c>
    </row>
    <row r="44" spans="1:4" x14ac:dyDescent="0.25">
      <c r="A44" s="54" t="s">
        <v>399</v>
      </c>
      <c r="B44" s="54" t="s">
        <v>400</v>
      </c>
      <c r="C44" s="54" t="s">
        <v>159</v>
      </c>
      <c r="D44" s="53">
        <v>7644059.5800000001</v>
      </c>
    </row>
    <row r="45" spans="1:4" x14ac:dyDescent="0.25">
      <c r="A45" s="54" t="s">
        <v>401</v>
      </c>
      <c r="B45" s="54" t="s">
        <v>402</v>
      </c>
      <c r="C45" s="54" t="s">
        <v>159</v>
      </c>
      <c r="D45" s="53">
        <v>7644059.5800000001</v>
      </c>
    </row>
    <row r="46" spans="1:4" x14ac:dyDescent="0.25">
      <c r="A46" s="54" t="s">
        <v>403</v>
      </c>
      <c r="B46" s="54" t="s">
        <v>404</v>
      </c>
      <c r="C46" s="54" t="s">
        <v>159</v>
      </c>
      <c r="D46" s="53">
        <v>7644059.5800000001</v>
      </c>
    </row>
    <row r="47" spans="1:4" ht="25.5" x14ac:dyDescent="0.25">
      <c r="A47" s="54" t="s">
        <v>405</v>
      </c>
      <c r="B47" s="54" t="s">
        <v>406</v>
      </c>
      <c r="C47" s="54" t="s">
        <v>159</v>
      </c>
      <c r="D47" s="53">
        <v>7644059.5800000001</v>
      </c>
    </row>
    <row r="48" spans="1:4" ht="43.5" customHeight="1" x14ac:dyDescent="0.25">
      <c r="A48" s="56" t="s">
        <v>407</v>
      </c>
      <c r="B48" s="56" t="s">
        <v>408</v>
      </c>
      <c r="C48" s="56" t="s">
        <v>166</v>
      </c>
      <c r="D48" s="57">
        <v>7644059.5800000001</v>
      </c>
    </row>
    <row r="49" spans="1:4" ht="31.5" customHeight="1" x14ac:dyDescent="0.25">
      <c r="A49" s="56" t="s">
        <v>409</v>
      </c>
      <c r="B49" s="56" t="s">
        <v>410</v>
      </c>
      <c r="C49" s="56" t="s">
        <v>166</v>
      </c>
      <c r="D49" s="57"/>
    </row>
    <row r="50" spans="1:4" x14ac:dyDescent="0.25">
      <c r="A50" s="54" t="s">
        <v>411</v>
      </c>
      <c r="B50" s="54" t="s">
        <v>412</v>
      </c>
      <c r="C50" s="54" t="s">
        <v>159</v>
      </c>
      <c r="D50" s="53">
        <v>17771122.552316755</v>
      </c>
    </row>
    <row r="51" spans="1:4" x14ac:dyDescent="0.25">
      <c r="A51" s="54" t="s">
        <v>413</v>
      </c>
      <c r="B51" s="54" t="s">
        <v>414</v>
      </c>
      <c r="C51" s="54" t="s">
        <v>159</v>
      </c>
      <c r="D51" s="53">
        <v>3941960</v>
      </c>
    </row>
    <row r="52" spans="1:4" x14ac:dyDescent="0.25">
      <c r="A52" s="56" t="s">
        <v>415</v>
      </c>
      <c r="B52" s="56" t="s">
        <v>416</v>
      </c>
      <c r="C52" s="56" t="s">
        <v>166</v>
      </c>
      <c r="D52" s="57"/>
    </row>
    <row r="53" spans="1:4" ht="38.25" x14ac:dyDescent="0.25">
      <c r="A53" s="56" t="s">
        <v>417</v>
      </c>
      <c r="B53" s="56" t="s">
        <v>418</v>
      </c>
      <c r="C53" s="56" t="s">
        <v>166</v>
      </c>
      <c r="D53" s="57">
        <v>1341960</v>
      </c>
    </row>
    <row r="54" spans="1:4" ht="38.25" x14ac:dyDescent="0.25">
      <c r="A54" s="56" t="s">
        <v>419</v>
      </c>
      <c r="B54" s="56" t="s">
        <v>420</v>
      </c>
      <c r="C54" s="56" t="s">
        <v>166</v>
      </c>
      <c r="D54" s="57">
        <v>2600000</v>
      </c>
    </row>
    <row r="55" spans="1:4" x14ac:dyDescent="0.25">
      <c r="A55" s="54" t="s">
        <v>421</v>
      </c>
      <c r="B55" s="54" t="s">
        <v>422</v>
      </c>
      <c r="C55" s="54" t="s">
        <v>159</v>
      </c>
      <c r="D55" s="53">
        <v>0</v>
      </c>
    </row>
    <row r="56" spans="1:4" ht="63.75" x14ac:dyDescent="0.25">
      <c r="A56" s="56" t="s">
        <v>423</v>
      </c>
      <c r="B56" s="56" t="s">
        <v>424</v>
      </c>
      <c r="C56" s="56" t="s">
        <v>166</v>
      </c>
      <c r="D56" s="57"/>
    </row>
    <row r="57" spans="1:4" ht="38.25" x14ac:dyDescent="0.25">
      <c r="A57" s="56" t="s">
        <v>425</v>
      </c>
      <c r="B57" s="56" t="s">
        <v>245</v>
      </c>
      <c r="C57" s="56" t="s">
        <v>166</v>
      </c>
      <c r="D57" s="57"/>
    </row>
    <row r="58" spans="1:4" ht="41.25" customHeight="1" x14ac:dyDescent="0.25">
      <c r="A58" s="56" t="s">
        <v>426</v>
      </c>
      <c r="B58" s="56" t="s">
        <v>427</v>
      </c>
      <c r="C58" s="56" t="s">
        <v>166</v>
      </c>
      <c r="D58" s="57"/>
    </row>
    <row r="59" spans="1:4" ht="25.5" x14ac:dyDescent="0.25">
      <c r="A59" s="56" t="s">
        <v>428</v>
      </c>
      <c r="B59" s="56" t="s">
        <v>429</v>
      </c>
      <c r="C59" s="56" t="s">
        <v>166</v>
      </c>
      <c r="D59" s="57"/>
    </row>
    <row r="60" spans="1:4" ht="25.5" x14ac:dyDescent="0.25">
      <c r="A60" s="56" t="s">
        <v>430</v>
      </c>
      <c r="B60" s="56" t="s">
        <v>362</v>
      </c>
      <c r="C60" s="56" t="s">
        <v>166</v>
      </c>
      <c r="D60" s="57"/>
    </row>
    <row r="61" spans="1:4" x14ac:dyDescent="0.25">
      <c r="A61" s="56" t="s">
        <v>431</v>
      </c>
      <c r="B61" s="56" t="s">
        <v>432</v>
      </c>
      <c r="C61" s="56" t="s">
        <v>166</v>
      </c>
      <c r="D61" s="57">
        <v>13829162.552316755</v>
      </c>
    </row>
    <row r="62" spans="1:4" x14ac:dyDescent="0.25">
      <c r="A62" s="54" t="s">
        <v>13</v>
      </c>
      <c r="B62" s="54" t="s">
        <v>247</v>
      </c>
      <c r="C62" s="54" t="s">
        <v>159</v>
      </c>
      <c r="D62" s="53">
        <v>1055000</v>
      </c>
    </row>
    <row r="63" spans="1:4" x14ac:dyDescent="0.25">
      <c r="A63" s="54" t="s">
        <v>433</v>
      </c>
      <c r="B63" s="54" t="s">
        <v>434</v>
      </c>
      <c r="C63" s="54" t="s">
        <v>159</v>
      </c>
      <c r="D63" s="53">
        <v>1055000</v>
      </c>
    </row>
    <row r="64" spans="1:4" x14ac:dyDescent="0.25">
      <c r="A64" s="54" t="s">
        <v>491</v>
      </c>
      <c r="B64" s="54" t="s">
        <v>492</v>
      </c>
      <c r="C64" s="54" t="s">
        <v>159</v>
      </c>
      <c r="D64" s="58">
        <v>1055000</v>
      </c>
    </row>
    <row r="65" spans="1:4" x14ac:dyDescent="0.25">
      <c r="A65" s="56" t="s">
        <v>493</v>
      </c>
      <c r="B65" s="56" t="s">
        <v>438</v>
      </c>
      <c r="C65" s="56" t="s">
        <v>166</v>
      </c>
      <c r="D65" s="57">
        <v>1055000</v>
      </c>
    </row>
  </sheetData>
  <mergeCells count="12">
    <mergeCell ref="E8:F8"/>
    <mergeCell ref="A6:D6"/>
    <mergeCell ref="A7:D7"/>
    <mergeCell ref="A8:A9"/>
    <mergeCell ref="B8:B9"/>
    <mergeCell ref="C8:C9"/>
    <mergeCell ref="D8:D9"/>
    <mergeCell ref="A1:B1"/>
    <mergeCell ref="A2:B2"/>
    <mergeCell ref="A3:B3"/>
    <mergeCell ref="A4:D4"/>
    <mergeCell ref="A5:D5"/>
  </mergeCells>
  <dataValidations count="2">
    <dataValidation allowBlank="1" showInputMessage="1" showErrorMessage="1" prompt="Columna M del Reporte SIIF denominado &quot;Situación de apropiaciones&quot;" sqref="A8"/>
    <dataValidation allowBlank="1" showInputMessage="1" showErrorMessage="1" prompt="Columna N del Reporte SIIF denominado &quot;Situación de apropiaciones&quot;" sqref="B8:D8"/>
  </dataValidation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zoomScale="110" zoomScaleNormal="110" workbookViewId="0">
      <selection activeCell="A7" sqref="A7:D7"/>
    </sheetView>
  </sheetViews>
  <sheetFormatPr baseColWidth="10" defaultColWidth="9.5" defaultRowHeight="12.75" x14ac:dyDescent="0.25"/>
  <cols>
    <col min="1" max="1" width="14" style="21" customWidth="1"/>
    <col min="2" max="2" width="23.125" style="21" customWidth="1"/>
    <col min="3" max="3" width="8.125" style="24" customWidth="1"/>
    <col min="4" max="4" width="12.625" style="20" customWidth="1"/>
    <col min="5" max="5" width="21" style="21" customWidth="1"/>
    <col min="6" max="6" width="20.125" style="21" customWidth="1"/>
    <col min="7" max="16384" width="9.5" style="21"/>
  </cols>
  <sheetData>
    <row r="1" spans="1:7" s="54" customFormat="1" ht="15.75" customHeight="1" x14ac:dyDescent="0.25">
      <c r="A1" s="235" t="s">
        <v>729</v>
      </c>
      <c r="B1" s="235"/>
      <c r="C1" s="52"/>
      <c r="D1" s="53"/>
    </row>
    <row r="2" spans="1:7" s="54" customFormat="1" ht="12" customHeight="1" x14ac:dyDescent="0.25">
      <c r="A2" s="235" t="s">
        <v>659</v>
      </c>
      <c r="B2" s="235"/>
      <c r="C2" s="52"/>
      <c r="D2" s="53"/>
    </row>
    <row r="3" spans="1:7" s="54" customFormat="1" ht="14.25" customHeight="1" x14ac:dyDescent="0.25">
      <c r="A3" s="235"/>
      <c r="B3" s="235"/>
      <c r="C3" s="52"/>
      <c r="D3" s="53"/>
    </row>
    <row r="4" spans="1:7" s="54" customFormat="1" ht="26.25" customHeight="1" x14ac:dyDescent="0.25">
      <c r="A4" s="243" t="s">
        <v>603</v>
      </c>
      <c r="B4" s="243"/>
      <c r="C4" s="243"/>
      <c r="D4" s="243"/>
    </row>
    <row r="5" spans="1:7" s="54" customFormat="1" ht="18.75" customHeight="1" x14ac:dyDescent="0.25">
      <c r="A5" s="256" t="s">
        <v>483</v>
      </c>
      <c r="B5" s="256"/>
      <c r="C5" s="256"/>
      <c r="D5" s="256"/>
    </row>
    <row r="6" spans="1:7" ht="5.25" customHeight="1" x14ac:dyDescent="0.25">
      <c r="A6" s="257"/>
      <c r="B6" s="257"/>
      <c r="C6" s="257"/>
      <c r="D6" s="257"/>
    </row>
    <row r="7" spans="1:7" ht="13.5" customHeight="1" x14ac:dyDescent="0.25">
      <c r="A7" s="257" t="s">
        <v>494</v>
      </c>
      <c r="B7" s="257"/>
      <c r="C7" s="257"/>
      <c r="D7" s="257"/>
    </row>
    <row r="8" spans="1:7" s="22" customFormat="1" ht="26.25" customHeight="1" x14ac:dyDescent="0.25">
      <c r="A8" s="258" t="s">
        <v>156</v>
      </c>
      <c r="B8" s="259" t="s">
        <v>157</v>
      </c>
      <c r="C8" s="260" t="s">
        <v>158</v>
      </c>
      <c r="D8" s="260" t="s">
        <v>485</v>
      </c>
      <c r="E8" s="253" t="s">
        <v>486</v>
      </c>
      <c r="F8" s="253"/>
    </row>
    <row r="9" spans="1:7" s="22" customFormat="1" ht="38.25" customHeight="1" x14ac:dyDescent="0.25">
      <c r="A9" s="258"/>
      <c r="B9" s="259"/>
      <c r="C9" s="261"/>
      <c r="D9" s="261"/>
      <c r="E9" s="59" t="s">
        <v>487</v>
      </c>
      <c r="F9" s="59" t="s">
        <v>488</v>
      </c>
    </row>
    <row r="10" spans="1:7" x14ac:dyDescent="0.25">
      <c r="B10" s="23"/>
      <c r="D10" s="24"/>
      <c r="E10" s="25">
        <f>SUM(E11:E65)</f>
        <v>0</v>
      </c>
      <c r="F10" s="25">
        <f>SUM(F11:F65)</f>
        <v>138253972.5</v>
      </c>
      <c r="G10" s="21" t="s">
        <v>579</v>
      </c>
    </row>
    <row r="11" spans="1:7" x14ac:dyDescent="0.25">
      <c r="A11" s="160">
        <v>2</v>
      </c>
      <c r="B11" s="54" t="s">
        <v>76</v>
      </c>
      <c r="C11" s="54" t="s">
        <v>159</v>
      </c>
      <c r="D11" s="53">
        <v>138253972.5</v>
      </c>
      <c r="F11" s="25">
        <f>D11</f>
        <v>138253972.5</v>
      </c>
    </row>
    <row r="12" spans="1:7" x14ac:dyDescent="0.25">
      <c r="A12" s="54" t="s">
        <v>9</v>
      </c>
      <c r="B12" s="54" t="s">
        <v>77</v>
      </c>
      <c r="C12" s="54" t="s">
        <v>159</v>
      </c>
      <c r="D12" s="53">
        <v>138253972.5</v>
      </c>
    </row>
    <row r="13" spans="1:7" x14ac:dyDescent="0.25">
      <c r="A13" s="54" t="s">
        <v>10</v>
      </c>
      <c r="B13" s="54" t="s">
        <v>337</v>
      </c>
      <c r="C13" s="54" t="s">
        <v>159</v>
      </c>
      <c r="D13" s="53">
        <v>120411244.55180414</v>
      </c>
    </row>
    <row r="14" spans="1:7" x14ac:dyDescent="0.25">
      <c r="A14" s="54" t="s">
        <v>338</v>
      </c>
      <c r="B14" s="54" t="s">
        <v>339</v>
      </c>
      <c r="C14" s="54" t="s">
        <v>159</v>
      </c>
      <c r="D14" s="53">
        <v>120411244.55180414</v>
      </c>
    </row>
    <row r="15" spans="1:7" x14ac:dyDescent="0.25">
      <c r="A15" s="54" t="s">
        <v>340</v>
      </c>
      <c r="B15" s="54" t="s">
        <v>341</v>
      </c>
      <c r="C15" s="54" t="s">
        <v>159</v>
      </c>
      <c r="D15" s="53">
        <v>82717484.095000014</v>
      </c>
    </row>
    <row r="16" spans="1:7" x14ac:dyDescent="0.25">
      <c r="A16" s="54" t="s">
        <v>342</v>
      </c>
      <c r="B16" s="54" t="s">
        <v>343</v>
      </c>
      <c r="C16" s="54" t="s">
        <v>159</v>
      </c>
      <c r="D16" s="53">
        <v>82717484.095000014</v>
      </c>
    </row>
    <row r="17" spans="1:4" x14ac:dyDescent="0.25">
      <c r="A17" s="56" t="s">
        <v>344</v>
      </c>
      <c r="B17" s="56" t="s">
        <v>345</v>
      </c>
      <c r="C17" s="56" t="s">
        <v>166</v>
      </c>
      <c r="D17" s="57">
        <v>66563798.640000008</v>
      </c>
    </row>
    <row r="18" spans="1:4" ht="25.5" x14ac:dyDescent="0.25">
      <c r="A18" s="56" t="s">
        <v>346</v>
      </c>
      <c r="B18" s="56" t="s">
        <v>347</v>
      </c>
      <c r="C18" s="56" t="s">
        <v>166</v>
      </c>
      <c r="D18" s="57"/>
    </row>
    <row r="19" spans="1:4" x14ac:dyDescent="0.25">
      <c r="A19" s="56" t="s">
        <v>348</v>
      </c>
      <c r="B19" s="56" t="s">
        <v>11</v>
      </c>
      <c r="C19" s="56" t="s">
        <v>166</v>
      </c>
      <c r="D19" s="57">
        <v>832836</v>
      </c>
    </row>
    <row r="20" spans="1:4" x14ac:dyDescent="0.25">
      <c r="A20" s="56" t="s">
        <v>349</v>
      </c>
      <c r="B20" s="56" t="s">
        <v>350</v>
      </c>
      <c r="C20" s="56" t="s">
        <v>166</v>
      </c>
      <c r="D20" s="57">
        <v>1295964</v>
      </c>
    </row>
    <row r="21" spans="1:4" x14ac:dyDescent="0.25">
      <c r="A21" s="56" t="s">
        <v>351</v>
      </c>
      <c r="B21" s="56" t="s">
        <v>352</v>
      </c>
      <c r="C21" s="56" t="s">
        <v>166</v>
      </c>
      <c r="D21" s="57">
        <v>2862191.6100000003</v>
      </c>
    </row>
    <row r="22" spans="1:4" x14ac:dyDescent="0.25">
      <c r="A22" s="56" t="s">
        <v>353</v>
      </c>
      <c r="B22" s="56" t="s">
        <v>354</v>
      </c>
      <c r="C22" s="56" t="s">
        <v>166</v>
      </c>
      <c r="D22" s="57">
        <v>2099087.08</v>
      </c>
    </row>
    <row r="23" spans="1:4" x14ac:dyDescent="0.25">
      <c r="A23" s="54" t="s">
        <v>355</v>
      </c>
      <c r="B23" s="54" t="s">
        <v>356</v>
      </c>
      <c r="C23" s="54" t="s">
        <v>159</v>
      </c>
      <c r="D23" s="53">
        <v>9063606.7650000006</v>
      </c>
    </row>
    <row r="24" spans="1:4" x14ac:dyDescent="0.25">
      <c r="A24" s="56" t="s">
        <v>357</v>
      </c>
      <c r="B24" s="56" t="s">
        <v>358</v>
      </c>
      <c r="C24" s="56" t="s">
        <v>166</v>
      </c>
      <c r="D24" s="57">
        <v>6201415.1550000003</v>
      </c>
    </row>
    <row r="25" spans="1:4" x14ac:dyDescent="0.25">
      <c r="A25" s="56" t="s">
        <v>359</v>
      </c>
      <c r="B25" s="56" t="s">
        <v>360</v>
      </c>
      <c r="C25" s="56" t="s">
        <v>166</v>
      </c>
      <c r="D25" s="57">
        <v>2862191.6100000003</v>
      </c>
    </row>
    <row r="26" spans="1:4" ht="25.5" x14ac:dyDescent="0.25">
      <c r="A26" s="56" t="s">
        <v>361</v>
      </c>
      <c r="B26" s="56" t="s">
        <v>362</v>
      </c>
      <c r="C26" s="56" t="s">
        <v>166</v>
      </c>
      <c r="D26" s="57"/>
    </row>
    <row r="27" spans="1:4" ht="25.5" x14ac:dyDescent="0.25">
      <c r="A27" s="54" t="s">
        <v>363</v>
      </c>
      <c r="B27" s="54" t="s">
        <v>364</v>
      </c>
      <c r="C27" s="54" t="s">
        <v>159</v>
      </c>
      <c r="D27" s="53">
        <v>33149932.144220803</v>
      </c>
    </row>
    <row r="28" spans="1:4" ht="25.5" x14ac:dyDescent="0.25">
      <c r="A28" s="56" t="s">
        <v>365</v>
      </c>
      <c r="B28" s="56" t="s">
        <v>366</v>
      </c>
      <c r="C28" s="56" t="s">
        <v>166</v>
      </c>
      <c r="D28" s="57">
        <v>10783461.542400001</v>
      </c>
    </row>
    <row r="29" spans="1:4" ht="25.5" x14ac:dyDescent="0.25">
      <c r="A29" s="56" t="s">
        <v>367</v>
      </c>
      <c r="B29" s="56" t="s">
        <v>368</v>
      </c>
      <c r="C29" s="56" t="s">
        <v>166</v>
      </c>
      <c r="D29" s="57">
        <v>8424579.3300000001</v>
      </c>
    </row>
    <row r="30" spans="1:4" x14ac:dyDescent="0.25">
      <c r="A30" s="56" t="s">
        <v>369</v>
      </c>
      <c r="B30" s="56" t="s">
        <v>370</v>
      </c>
      <c r="C30" s="56" t="s">
        <v>166</v>
      </c>
      <c r="D30" s="57">
        <v>7524383.7214000002</v>
      </c>
    </row>
    <row r="31" spans="1:4" ht="25.5" x14ac:dyDescent="0.25">
      <c r="A31" s="56" t="s">
        <v>371</v>
      </c>
      <c r="B31" s="56" t="s">
        <v>372</v>
      </c>
      <c r="C31" s="56" t="s">
        <v>166</v>
      </c>
      <c r="D31" s="57">
        <v>2695865.3856000002</v>
      </c>
    </row>
    <row r="32" spans="1:4" ht="25.5" x14ac:dyDescent="0.25">
      <c r="A32" s="56" t="s">
        <v>373</v>
      </c>
      <c r="B32" s="56" t="s">
        <v>374</v>
      </c>
      <c r="C32" s="56" t="s">
        <v>166</v>
      </c>
      <c r="D32" s="57">
        <v>351810.43282079999</v>
      </c>
    </row>
    <row r="33" spans="1:4" x14ac:dyDescent="0.25">
      <c r="A33" s="56" t="s">
        <v>375</v>
      </c>
      <c r="B33" s="56" t="s">
        <v>376</v>
      </c>
      <c r="C33" s="56" t="s">
        <v>166</v>
      </c>
      <c r="D33" s="57">
        <v>2021899.0392</v>
      </c>
    </row>
    <row r="34" spans="1:4" x14ac:dyDescent="0.25">
      <c r="A34" s="56" t="s">
        <v>377</v>
      </c>
      <c r="B34" s="56" t="s">
        <v>378</v>
      </c>
      <c r="C34" s="56" t="s">
        <v>166</v>
      </c>
      <c r="D34" s="57">
        <v>336983.17320000002</v>
      </c>
    </row>
    <row r="35" spans="1:4" x14ac:dyDescent="0.25">
      <c r="A35" s="56" t="s">
        <v>379</v>
      </c>
      <c r="B35" s="56" t="s">
        <v>380</v>
      </c>
      <c r="C35" s="56" t="s">
        <v>166</v>
      </c>
      <c r="D35" s="57">
        <v>336983.17320000002</v>
      </c>
    </row>
    <row r="36" spans="1:4" ht="25.5" x14ac:dyDescent="0.25">
      <c r="A36" s="56" t="s">
        <v>381</v>
      </c>
      <c r="B36" s="56" t="s">
        <v>382</v>
      </c>
      <c r="C36" s="56" t="s">
        <v>166</v>
      </c>
      <c r="D36" s="57">
        <v>673966.34640000004</v>
      </c>
    </row>
    <row r="37" spans="1:4" ht="25.5" x14ac:dyDescent="0.25">
      <c r="A37" s="54" t="s">
        <v>383</v>
      </c>
      <c r="B37" s="54" t="s">
        <v>384</v>
      </c>
      <c r="C37" s="54" t="s">
        <v>159</v>
      </c>
      <c r="D37" s="53">
        <v>4543828.3125833329</v>
      </c>
    </row>
    <row r="38" spans="1:4" x14ac:dyDescent="0.25">
      <c r="A38" s="54" t="s">
        <v>385</v>
      </c>
      <c r="B38" s="54" t="s">
        <v>356</v>
      </c>
      <c r="C38" s="54" t="s">
        <v>159</v>
      </c>
      <c r="D38" s="53">
        <v>4543828.3125833329</v>
      </c>
    </row>
    <row r="39" spans="1:4" x14ac:dyDescent="0.25">
      <c r="A39" s="56" t="s">
        <v>386</v>
      </c>
      <c r="B39" s="56" t="s">
        <v>387</v>
      </c>
      <c r="C39" s="56" t="s">
        <v>166</v>
      </c>
      <c r="D39" s="57">
        <v>4174029.4312499999</v>
      </c>
    </row>
    <row r="40" spans="1:4" x14ac:dyDescent="0.25">
      <c r="A40" s="56" t="s">
        <v>388</v>
      </c>
      <c r="B40" s="56" t="s">
        <v>389</v>
      </c>
      <c r="C40" s="56" t="s">
        <v>166</v>
      </c>
      <c r="D40" s="57"/>
    </row>
    <row r="41" spans="1:4" ht="22.5" customHeight="1" x14ac:dyDescent="0.25">
      <c r="A41" s="56" t="s">
        <v>390</v>
      </c>
      <c r="B41" s="56" t="s">
        <v>391</v>
      </c>
      <c r="C41" s="56" t="s">
        <v>166</v>
      </c>
      <c r="D41" s="57">
        <v>369798.88133333332</v>
      </c>
    </row>
    <row r="42" spans="1:4" ht="27.75" customHeight="1" x14ac:dyDescent="0.25">
      <c r="A42" s="56" t="s">
        <v>396</v>
      </c>
      <c r="B42" s="56" t="s">
        <v>397</v>
      </c>
      <c r="C42" s="56" t="s">
        <v>166</v>
      </c>
      <c r="D42" s="57"/>
    </row>
    <row r="43" spans="1:4" x14ac:dyDescent="0.25">
      <c r="A43" s="54" t="s">
        <v>12</v>
      </c>
      <c r="B43" s="54" t="s">
        <v>398</v>
      </c>
      <c r="C43" s="54" t="s">
        <v>159</v>
      </c>
      <c r="D43" s="53">
        <v>17263638.448195864</v>
      </c>
    </row>
    <row r="44" spans="1:4" x14ac:dyDescent="0.25">
      <c r="A44" s="54" t="s">
        <v>399</v>
      </c>
      <c r="B44" s="54" t="s">
        <v>400</v>
      </c>
      <c r="C44" s="54" t="s">
        <v>159</v>
      </c>
      <c r="D44" s="53">
        <v>3061805.1749999998</v>
      </c>
    </row>
    <row r="45" spans="1:4" x14ac:dyDescent="0.25">
      <c r="A45" s="54" t="s">
        <v>401</v>
      </c>
      <c r="B45" s="54" t="s">
        <v>402</v>
      </c>
      <c r="C45" s="54" t="s">
        <v>159</v>
      </c>
      <c r="D45" s="53">
        <v>3061805.1749999998</v>
      </c>
    </row>
    <row r="46" spans="1:4" x14ac:dyDescent="0.25">
      <c r="A46" s="54" t="s">
        <v>403</v>
      </c>
      <c r="B46" s="54" t="s">
        <v>404</v>
      </c>
      <c r="C46" s="54" t="s">
        <v>159</v>
      </c>
      <c r="D46" s="53">
        <v>3061805.1749999998</v>
      </c>
    </row>
    <row r="47" spans="1:4" ht="25.5" x14ac:dyDescent="0.25">
      <c r="A47" s="54" t="s">
        <v>405</v>
      </c>
      <c r="B47" s="54" t="s">
        <v>406</v>
      </c>
      <c r="C47" s="54" t="s">
        <v>159</v>
      </c>
      <c r="D47" s="53">
        <v>3061805.1749999998</v>
      </c>
    </row>
    <row r="48" spans="1:4" ht="25.5" x14ac:dyDescent="0.25">
      <c r="A48" s="56" t="s">
        <v>407</v>
      </c>
      <c r="B48" s="56" t="s">
        <v>408</v>
      </c>
      <c r="C48" s="56" t="s">
        <v>166</v>
      </c>
      <c r="D48" s="57">
        <v>3061805.1749999998</v>
      </c>
    </row>
    <row r="49" spans="1:4" ht="25.5" x14ac:dyDescent="0.25">
      <c r="A49" s="56" t="s">
        <v>409</v>
      </c>
      <c r="B49" s="56" t="s">
        <v>410</v>
      </c>
      <c r="C49" s="56" t="s">
        <v>166</v>
      </c>
      <c r="D49" s="57"/>
    </row>
    <row r="50" spans="1:4" x14ac:dyDescent="0.25">
      <c r="A50" s="54" t="s">
        <v>411</v>
      </c>
      <c r="B50" s="54" t="s">
        <v>412</v>
      </c>
      <c r="C50" s="54" t="s">
        <v>159</v>
      </c>
      <c r="D50" s="53">
        <v>14201833.273195865</v>
      </c>
    </row>
    <row r="51" spans="1:4" x14ac:dyDescent="0.25">
      <c r="A51" s="54" t="s">
        <v>413</v>
      </c>
      <c r="B51" s="54" t="s">
        <v>414</v>
      </c>
      <c r="C51" s="54" t="s">
        <v>159</v>
      </c>
      <c r="D51" s="53">
        <v>2888328.36</v>
      </c>
    </row>
    <row r="52" spans="1:4" x14ac:dyDescent="0.25">
      <c r="A52" s="56" t="s">
        <v>415</v>
      </c>
      <c r="B52" s="56" t="s">
        <v>416</v>
      </c>
      <c r="C52" s="56" t="s">
        <v>166</v>
      </c>
      <c r="D52" s="57"/>
    </row>
    <row r="53" spans="1:4" ht="38.25" x14ac:dyDescent="0.25">
      <c r="A53" s="56" t="s">
        <v>417</v>
      </c>
      <c r="B53" s="56" t="s">
        <v>418</v>
      </c>
      <c r="C53" s="56" t="s">
        <v>166</v>
      </c>
      <c r="D53" s="57">
        <v>1341960</v>
      </c>
    </row>
    <row r="54" spans="1:4" ht="38.25" x14ac:dyDescent="0.25">
      <c r="A54" s="56" t="s">
        <v>419</v>
      </c>
      <c r="B54" s="56" t="s">
        <v>420</v>
      </c>
      <c r="C54" s="56" t="s">
        <v>166</v>
      </c>
      <c r="D54" s="57">
        <v>1546368.3599999999</v>
      </c>
    </row>
    <row r="55" spans="1:4" x14ac:dyDescent="0.25">
      <c r="A55" s="54" t="s">
        <v>421</v>
      </c>
      <c r="B55" s="54" t="s">
        <v>422</v>
      </c>
      <c r="C55" s="54" t="s">
        <v>159</v>
      </c>
      <c r="D55" s="53">
        <v>4955765.4399999995</v>
      </c>
    </row>
    <row r="56" spans="1:4" ht="63.75" x14ac:dyDescent="0.25">
      <c r="A56" s="56" t="s">
        <v>423</v>
      </c>
      <c r="B56" s="56" t="s">
        <v>424</v>
      </c>
      <c r="C56" s="56" t="s">
        <v>166</v>
      </c>
      <c r="D56" s="57"/>
    </row>
    <row r="57" spans="1:4" ht="38.25" x14ac:dyDescent="0.25">
      <c r="A57" s="56" t="s">
        <v>425</v>
      </c>
      <c r="B57" s="56" t="s">
        <v>245</v>
      </c>
      <c r="C57" s="56" t="s">
        <v>166</v>
      </c>
      <c r="D57" s="57">
        <v>1160500</v>
      </c>
    </row>
    <row r="58" spans="1:4" ht="42.75" customHeight="1" x14ac:dyDescent="0.25">
      <c r="A58" s="56" t="s">
        <v>426</v>
      </c>
      <c r="B58" s="56" t="s">
        <v>427</v>
      </c>
      <c r="C58" s="56" t="s">
        <v>166</v>
      </c>
      <c r="D58" s="57"/>
    </row>
    <row r="59" spans="1:4" ht="25.5" x14ac:dyDescent="0.25">
      <c r="A59" s="56" t="s">
        <v>428</v>
      </c>
      <c r="B59" s="56" t="s">
        <v>429</v>
      </c>
      <c r="C59" s="56" t="s">
        <v>166</v>
      </c>
      <c r="D59" s="57"/>
    </row>
    <row r="60" spans="1:4" ht="25.5" x14ac:dyDescent="0.25">
      <c r="A60" s="56" t="s">
        <v>430</v>
      </c>
      <c r="B60" s="56" t="s">
        <v>362</v>
      </c>
      <c r="C60" s="56" t="s">
        <v>166</v>
      </c>
      <c r="D60" s="57">
        <v>3795265.44</v>
      </c>
    </row>
    <row r="61" spans="1:4" x14ac:dyDescent="0.25">
      <c r="A61" s="56" t="s">
        <v>431</v>
      </c>
      <c r="B61" s="56" t="s">
        <v>432</v>
      </c>
      <c r="C61" s="56" t="s">
        <v>166</v>
      </c>
      <c r="D61" s="57">
        <v>6357739.4731958658</v>
      </c>
    </row>
    <row r="62" spans="1:4" x14ac:dyDescent="0.25">
      <c r="A62" s="54" t="s">
        <v>13</v>
      </c>
      <c r="B62" s="54" t="s">
        <v>247</v>
      </c>
      <c r="C62" s="54" t="s">
        <v>159</v>
      </c>
      <c r="D62" s="53">
        <v>579089.5</v>
      </c>
    </row>
    <row r="63" spans="1:4" x14ac:dyDescent="0.25">
      <c r="A63" s="54" t="s">
        <v>433</v>
      </c>
      <c r="B63" s="54" t="s">
        <v>434</v>
      </c>
      <c r="C63" s="54" t="s">
        <v>159</v>
      </c>
      <c r="D63" s="53">
        <v>579089.5</v>
      </c>
    </row>
    <row r="64" spans="1:4" x14ac:dyDescent="0.25">
      <c r="A64" s="54" t="s">
        <v>491</v>
      </c>
      <c r="B64" s="54" t="s">
        <v>492</v>
      </c>
      <c r="C64" s="54" t="s">
        <v>159</v>
      </c>
      <c r="D64" s="58">
        <v>579089.5</v>
      </c>
    </row>
    <row r="65" spans="1:4" x14ac:dyDescent="0.25">
      <c r="A65" s="56" t="s">
        <v>493</v>
      </c>
      <c r="B65" s="56" t="s">
        <v>438</v>
      </c>
      <c r="C65" s="56" t="s">
        <v>166</v>
      </c>
      <c r="D65" s="57">
        <v>579089.5</v>
      </c>
    </row>
  </sheetData>
  <mergeCells count="12">
    <mergeCell ref="E8:F8"/>
    <mergeCell ref="A6:D6"/>
    <mergeCell ref="A7:D7"/>
    <mergeCell ref="A8:A9"/>
    <mergeCell ref="B8:B9"/>
    <mergeCell ref="C8:C9"/>
    <mergeCell ref="D8:D9"/>
    <mergeCell ref="A1:B1"/>
    <mergeCell ref="A2:B2"/>
    <mergeCell ref="A3:B3"/>
    <mergeCell ref="A4:D4"/>
    <mergeCell ref="A5:D5"/>
  </mergeCells>
  <dataValidations count="2">
    <dataValidation allowBlank="1" showInputMessage="1" showErrorMessage="1" prompt="Columna N del Reporte SIIF denominado &quot;Situación de apropiaciones&quot;" sqref="B8:D8"/>
    <dataValidation allowBlank="1" showInputMessage="1" showErrorMessage="1" prompt="Columna M del Reporte SIIF denominado &quot;Situación de apropiaciones&quot;" sqref="A8"/>
  </dataValidations>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AX158"/>
  <sheetViews>
    <sheetView zoomScaleNormal="100" workbookViewId="0">
      <selection sqref="A1:M3"/>
    </sheetView>
  </sheetViews>
  <sheetFormatPr baseColWidth="10" defaultRowHeight="12.75" x14ac:dyDescent="0.25"/>
  <cols>
    <col min="1" max="1" width="6.5" style="114" customWidth="1"/>
    <col min="2" max="2" width="11.25" style="114" customWidth="1"/>
    <col min="3" max="3" width="6.5" style="114" customWidth="1"/>
    <col min="4" max="4" width="20.5" style="114" customWidth="1"/>
    <col min="5" max="5" width="8.875" style="115" customWidth="1"/>
    <col min="6" max="6" width="12.25" style="115" customWidth="1"/>
    <col min="7" max="7" width="10.375" style="114" bestFit="1" customWidth="1"/>
    <col min="8" max="8" width="18.375" style="114" customWidth="1"/>
    <col min="9" max="9" width="32.625" style="114" hidden="1" customWidth="1"/>
    <col min="10" max="10" width="11" style="114" hidden="1" customWidth="1"/>
    <col min="11" max="11" width="12.5" style="114" hidden="1" customWidth="1"/>
    <col min="12" max="12" width="14" style="159" customWidth="1"/>
    <col min="13" max="13" width="14" style="159" hidden="1" customWidth="1"/>
    <col min="14" max="14" width="13.375" style="114" hidden="1" customWidth="1"/>
    <col min="15" max="15" width="11.25" style="114" hidden="1" customWidth="1"/>
    <col min="16" max="16" width="13.875" style="114" hidden="1" customWidth="1"/>
    <col min="17" max="17" width="12.5" style="114" hidden="1" customWidth="1"/>
    <col min="18" max="18" width="13.875" style="114" hidden="1" customWidth="1"/>
    <col min="19" max="20" width="13.875" style="114" customWidth="1"/>
    <col min="21" max="21" width="14.75" style="114" customWidth="1"/>
    <col min="22" max="22" width="12.5" style="114" customWidth="1"/>
    <col min="23" max="23" width="11.5" style="114" customWidth="1"/>
    <col min="24" max="24" width="13.5" style="114" customWidth="1"/>
    <col min="25" max="25" width="10.625" style="114" customWidth="1"/>
    <col min="26" max="26" width="17.625" style="114" customWidth="1"/>
    <col min="27" max="27" width="18.125" style="114" customWidth="1"/>
    <col min="28" max="28" width="10.875" style="114" customWidth="1"/>
    <col min="29" max="29" width="13.875" style="114" customWidth="1"/>
    <col min="30" max="30" width="21.625" style="114" customWidth="1"/>
    <col min="31" max="31" width="13.25" style="114" customWidth="1"/>
    <col min="32" max="32" width="12.625" style="114" customWidth="1"/>
    <col min="33" max="33" width="12.5" style="114" customWidth="1"/>
    <col min="34" max="34" width="15.625" style="114" customWidth="1"/>
    <col min="35" max="35" width="16.875" style="114" customWidth="1"/>
    <col min="36" max="36" width="15.125" style="114" customWidth="1"/>
    <col min="37" max="38" width="16.375" style="114" customWidth="1"/>
    <col min="39" max="39" width="17.375" style="114" customWidth="1"/>
    <col min="40" max="40" width="15.25" style="114" customWidth="1"/>
    <col min="41" max="41" width="15.875" style="114" customWidth="1"/>
    <col min="42" max="42" width="14.375" style="114" customWidth="1"/>
    <col min="43" max="43" width="13.75" style="114" customWidth="1"/>
    <col min="44" max="45" width="13.375" style="114" customWidth="1"/>
    <col min="46" max="46" width="13.75" style="114" customWidth="1"/>
    <col min="47" max="47" width="16.125" style="114" bestFit="1" customWidth="1"/>
    <col min="48" max="48" width="13.125" style="114" bestFit="1" customWidth="1"/>
    <col min="49" max="49" width="13.75" style="114" customWidth="1"/>
    <col min="50" max="50" width="17.125" style="114" customWidth="1"/>
    <col min="51" max="16384" width="11" style="114"/>
  </cols>
  <sheetData>
    <row r="1" spans="1:50" s="94" customFormat="1" ht="18.75" customHeight="1" x14ac:dyDescent="0.25">
      <c r="A1" s="265" t="s">
        <v>925</v>
      </c>
      <c r="B1" s="265"/>
      <c r="C1" s="265"/>
      <c r="D1" s="265"/>
      <c r="E1" s="265"/>
      <c r="F1" s="265"/>
      <c r="G1" s="265"/>
      <c r="H1" s="265"/>
      <c r="I1" s="265"/>
      <c r="J1" s="265"/>
      <c r="K1" s="265"/>
      <c r="L1" s="265"/>
      <c r="M1" s="265"/>
      <c r="N1" s="284"/>
      <c r="O1" s="284"/>
      <c r="P1" s="284"/>
      <c r="Q1" s="284"/>
      <c r="R1" s="284"/>
      <c r="S1" s="285" t="s">
        <v>555</v>
      </c>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V1" s="95" t="e">
        <f>AV3-AV2</f>
        <v>#REF!</v>
      </c>
    </row>
    <row r="2" spans="1:50" s="94" customFormat="1" ht="25.5" customHeight="1" x14ac:dyDescent="0.25">
      <c r="A2" s="265"/>
      <c r="B2" s="265"/>
      <c r="C2" s="265"/>
      <c r="D2" s="265"/>
      <c r="E2" s="265"/>
      <c r="F2" s="265"/>
      <c r="G2" s="265"/>
      <c r="H2" s="265"/>
      <c r="I2" s="265"/>
      <c r="J2" s="265"/>
      <c r="K2" s="265"/>
      <c r="L2" s="265"/>
      <c r="M2" s="265"/>
      <c r="N2" s="96"/>
      <c r="O2" s="96"/>
      <c r="P2" s="96"/>
      <c r="Q2" s="96"/>
      <c r="R2" s="284"/>
      <c r="S2" s="287" t="s">
        <v>559</v>
      </c>
      <c r="T2" s="288"/>
      <c r="U2" s="288"/>
      <c r="V2" s="288"/>
      <c r="W2" s="288"/>
      <c r="X2" s="288"/>
      <c r="Y2" s="288"/>
      <c r="Z2" s="288"/>
      <c r="AA2" s="288"/>
      <c r="AB2" s="288"/>
      <c r="AC2" s="289" t="s">
        <v>495</v>
      </c>
      <c r="AD2" s="289"/>
      <c r="AE2" s="289"/>
      <c r="AF2" s="289"/>
      <c r="AG2" s="289"/>
      <c r="AH2" s="289"/>
      <c r="AI2" s="289"/>
      <c r="AJ2" s="289"/>
      <c r="AK2" s="289"/>
      <c r="AL2" s="289"/>
      <c r="AM2" s="289"/>
      <c r="AN2" s="289" t="s">
        <v>560</v>
      </c>
      <c r="AO2" s="289"/>
      <c r="AP2" s="289"/>
      <c r="AQ2" s="290" t="s">
        <v>486</v>
      </c>
      <c r="AR2" s="290"/>
      <c r="AS2" s="290"/>
      <c r="AT2" s="290"/>
      <c r="AV2" s="97">
        <v>3105900693.1861978</v>
      </c>
      <c r="AX2" s="94" t="s">
        <v>660</v>
      </c>
    </row>
    <row r="3" spans="1:50" s="94" customFormat="1" ht="62.25" customHeight="1" x14ac:dyDescent="0.25">
      <c r="A3" s="265"/>
      <c r="B3" s="265"/>
      <c r="C3" s="265"/>
      <c r="D3" s="265"/>
      <c r="E3" s="265"/>
      <c r="F3" s="265"/>
      <c r="G3" s="265"/>
      <c r="H3" s="265"/>
      <c r="I3" s="265"/>
      <c r="J3" s="265"/>
      <c r="K3" s="265"/>
      <c r="L3" s="265"/>
      <c r="M3" s="265"/>
      <c r="N3" s="96"/>
      <c r="O3" s="96"/>
      <c r="P3" s="96"/>
      <c r="Q3" s="96"/>
      <c r="R3" s="284"/>
      <c r="S3" s="98" t="s">
        <v>471</v>
      </c>
      <c r="T3" s="99" t="s">
        <v>472</v>
      </c>
      <c r="U3" s="99" t="s">
        <v>473</v>
      </c>
      <c r="V3" s="99" t="s">
        <v>474</v>
      </c>
      <c r="W3" s="99" t="s">
        <v>6</v>
      </c>
      <c r="X3" s="99" t="s">
        <v>475</v>
      </c>
      <c r="Y3" s="99" t="s">
        <v>476</v>
      </c>
      <c r="Z3" s="99" t="s">
        <v>477</v>
      </c>
      <c r="AA3" s="99" t="s">
        <v>563</v>
      </c>
      <c r="AB3" s="99" t="s">
        <v>564</v>
      </c>
      <c r="AC3" s="100" t="s">
        <v>496</v>
      </c>
      <c r="AD3" s="100" t="s">
        <v>565</v>
      </c>
      <c r="AE3" s="100" t="s">
        <v>566</v>
      </c>
      <c r="AF3" s="100" t="s">
        <v>567</v>
      </c>
      <c r="AG3" s="100" t="s">
        <v>478</v>
      </c>
      <c r="AH3" s="100" t="s">
        <v>568</v>
      </c>
      <c r="AI3" s="100" t="s">
        <v>569</v>
      </c>
      <c r="AJ3" s="100" t="s">
        <v>570</v>
      </c>
      <c r="AK3" s="100" t="s">
        <v>479</v>
      </c>
      <c r="AL3" s="100" t="s">
        <v>480</v>
      </c>
      <c r="AM3" s="100" t="s">
        <v>571</v>
      </c>
      <c r="AN3" s="100" t="s">
        <v>572</v>
      </c>
      <c r="AO3" s="100" t="s">
        <v>573</v>
      </c>
      <c r="AP3" s="100" t="s">
        <v>481</v>
      </c>
      <c r="AQ3" s="101" t="s">
        <v>487</v>
      </c>
      <c r="AR3" s="101" t="s">
        <v>488</v>
      </c>
      <c r="AS3" s="101" t="s">
        <v>574</v>
      </c>
      <c r="AT3" s="101" t="s">
        <v>575</v>
      </c>
      <c r="AU3" s="102" t="s">
        <v>737</v>
      </c>
      <c r="AV3" s="103" t="e">
        <f>#REF!+#REF!+#REF!</f>
        <v>#REF!</v>
      </c>
      <c r="AW3" s="95" t="e">
        <f>AV3*1%</f>
        <v>#REF!</v>
      </c>
      <c r="AX3" s="95" t="e">
        <f>AV3-AW3</f>
        <v>#REF!</v>
      </c>
    </row>
    <row r="4" spans="1:50" s="94" customFormat="1" ht="12.75" customHeight="1" x14ac:dyDescent="0.25">
      <c r="A4" s="266" t="s">
        <v>690</v>
      </c>
      <c r="B4" s="266"/>
      <c r="C4" s="266"/>
      <c r="D4" s="266"/>
      <c r="E4" s="266"/>
      <c r="F4" s="266"/>
      <c r="G4" s="266"/>
      <c r="H4" s="266"/>
      <c r="I4" s="266"/>
      <c r="J4" s="266"/>
      <c r="K4" s="266"/>
      <c r="L4" s="266"/>
      <c r="M4" s="266"/>
      <c r="N4" s="266"/>
      <c r="O4" s="266"/>
      <c r="P4" s="266"/>
      <c r="Q4" s="266"/>
      <c r="R4" s="266"/>
      <c r="S4" s="104">
        <v>10</v>
      </c>
      <c r="T4" s="105">
        <v>11</v>
      </c>
      <c r="U4" s="105">
        <v>12</v>
      </c>
      <c r="V4" s="105">
        <v>14</v>
      </c>
      <c r="W4" s="105">
        <v>15</v>
      </c>
      <c r="X4" s="105">
        <v>16</v>
      </c>
      <c r="Y4" s="105">
        <v>17</v>
      </c>
      <c r="Z4" s="105">
        <v>18</v>
      </c>
      <c r="AA4" s="105">
        <v>19</v>
      </c>
      <c r="AB4" s="105">
        <v>20</v>
      </c>
      <c r="AC4" s="105"/>
      <c r="AD4" s="105">
        <v>22</v>
      </c>
      <c r="AE4" s="105">
        <v>23</v>
      </c>
      <c r="AF4" s="105">
        <v>24</v>
      </c>
      <c r="AG4" s="105">
        <v>25</v>
      </c>
      <c r="AH4" s="105">
        <v>26</v>
      </c>
      <c r="AI4" s="105">
        <v>27</v>
      </c>
      <c r="AJ4" s="105">
        <v>28</v>
      </c>
      <c r="AK4" s="105">
        <v>29</v>
      </c>
      <c r="AL4" s="105">
        <v>30</v>
      </c>
      <c r="AM4" s="105">
        <v>31</v>
      </c>
      <c r="AN4" s="105">
        <v>32</v>
      </c>
      <c r="AO4" s="105">
        <v>33</v>
      </c>
      <c r="AP4" s="105">
        <v>34</v>
      </c>
      <c r="AQ4" s="105">
        <v>35</v>
      </c>
      <c r="AR4" s="105">
        <v>13</v>
      </c>
      <c r="AS4" s="105">
        <v>21</v>
      </c>
      <c r="AT4" s="105"/>
      <c r="AU4" s="106" t="s">
        <v>661</v>
      </c>
      <c r="AW4" s="94" t="s">
        <v>662</v>
      </c>
    </row>
    <row r="5" spans="1:50" s="109" customFormat="1" ht="15.75" customHeight="1" x14ac:dyDescent="0.25">
      <c r="A5" s="266"/>
      <c r="B5" s="266"/>
      <c r="C5" s="266"/>
      <c r="D5" s="266"/>
      <c r="E5" s="266"/>
      <c r="F5" s="266"/>
      <c r="G5" s="266"/>
      <c r="H5" s="266"/>
      <c r="I5" s="266"/>
      <c r="J5" s="266"/>
      <c r="K5" s="266"/>
      <c r="L5" s="266"/>
      <c r="M5" s="266"/>
      <c r="N5" s="266"/>
      <c r="O5" s="266"/>
      <c r="P5" s="266"/>
      <c r="Q5" s="266"/>
      <c r="R5" s="266"/>
      <c r="S5" s="107">
        <v>0</v>
      </c>
      <c r="T5" s="107">
        <v>0</v>
      </c>
      <c r="U5" s="107">
        <v>0</v>
      </c>
      <c r="V5" s="107">
        <v>0</v>
      </c>
      <c r="W5" s="107">
        <v>0</v>
      </c>
      <c r="X5" s="107">
        <v>0</v>
      </c>
      <c r="Y5" s="107">
        <v>0</v>
      </c>
      <c r="Z5" s="107">
        <v>0</v>
      </c>
      <c r="AA5" s="107">
        <v>0</v>
      </c>
      <c r="AB5" s="107">
        <v>0</v>
      </c>
      <c r="AC5" s="107">
        <v>0</v>
      </c>
      <c r="AD5" s="107">
        <v>0</v>
      </c>
      <c r="AE5" s="107">
        <v>0</v>
      </c>
      <c r="AF5" s="107">
        <v>0</v>
      </c>
      <c r="AG5" s="107">
        <v>0</v>
      </c>
      <c r="AH5" s="107">
        <v>0</v>
      </c>
      <c r="AI5" s="107">
        <v>0</v>
      </c>
      <c r="AJ5" s="107">
        <v>0</v>
      </c>
      <c r="AK5" s="107">
        <v>0</v>
      </c>
      <c r="AL5" s="107">
        <v>0</v>
      </c>
      <c r="AM5" s="107">
        <v>0</v>
      </c>
      <c r="AN5" s="107">
        <v>0</v>
      </c>
      <c r="AO5" s="107">
        <v>0</v>
      </c>
      <c r="AP5" s="107">
        <v>0</v>
      </c>
      <c r="AQ5" s="107">
        <v>80000000</v>
      </c>
      <c r="AR5" s="107">
        <v>0</v>
      </c>
      <c r="AS5" s="107">
        <v>0</v>
      </c>
      <c r="AT5" s="107">
        <v>0</v>
      </c>
      <c r="AU5" s="108">
        <v>80000000</v>
      </c>
      <c r="AV5" s="108">
        <v>0</v>
      </c>
      <c r="AW5" s="109" t="s">
        <v>579</v>
      </c>
    </row>
    <row r="6" spans="1:50" s="111" customFormat="1" ht="15.75" customHeight="1" x14ac:dyDescent="0.25">
      <c r="A6" s="266"/>
      <c r="B6" s="266"/>
      <c r="C6" s="266"/>
      <c r="D6" s="266"/>
      <c r="E6" s="266"/>
      <c r="F6" s="266"/>
      <c r="G6" s="266"/>
      <c r="H6" s="266"/>
      <c r="I6" s="266"/>
      <c r="J6" s="266"/>
      <c r="K6" s="266"/>
      <c r="L6" s="266"/>
      <c r="M6" s="266"/>
      <c r="N6" s="266"/>
      <c r="O6" s="266"/>
      <c r="P6" s="266"/>
      <c r="Q6" s="266"/>
      <c r="R6" s="266"/>
      <c r="S6" s="110">
        <v>388562950.29999995</v>
      </c>
      <c r="T6" s="110">
        <v>3586961557.7449999</v>
      </c>
      <c r="U6" s="110">
        <v>1142535522</v>
      </c>
      <c r="V6" s="110">
        <v>131170096</v>
      </c>
      <c r="W6" s="110">
        <v>98377572</v>
      </c>
      <c r="X6" s="110">
        <v>2594222660</v>
      </c>
      <c r="Y6" s="110">
        <v>0</v>
      </c>
      <c r="Z6" s="110">
        <v>82599903</v>
      </c>
      <c r="AA6" s="110">
        <v>0</v>
      </c>
      <c r="AB6" s="110">
        <v>0</v>
      </c>
      <c r="AC6" s="110">
        <v>0</v>
      </c>
      <c r="AD6" s="110">
        <v>0</v>
      </c>
      <c r="AE6" s="110">
        <v>55403010.899999999</v>
      </c>
      <c r="AF6" s="110">
        <v>1028816.2</v>
      </c>
      <c r="AG6" s="110">
        <v>62898743.14829699</v>
      </c>
      <c r="AH6" s="110">
        <v>0</v>
      </c>
      <c r="AI6" s="110">
        <v>0</v>
      </c>
      <c r="AJ6" s="110">
        <v>5390959671.3553057</v>
      </c>
      <c r="AK6" s="110">
        <v>3000000</v>
      </c>
      <c r="AL6" s="110">
        <v>1000000</v>
      </c>
      <c r="AM6" s="110">
        <v>0</v>
      </c>
      <c r="AN6" s="110">
        <v>281846752.67199999</v>
      </c>
      <c r="AO6" s="110">
        <v>0</v>
      </c>
      <c r="AP6" s="110">
        <v>10000000</v>
      </c>
      <c r="AQ6" s="110">
        <v>80000000</v>
      </c>
      <c r="AR6" s="110">
        <v>534693884.8079536</v>
      </c>
      <c r="AS6" s="110">
        <v>24829278.367700987</v>
      </c>
      <c r="AT6" s="110">
        <v>20966247.716098998</v>
      </c>
      <c r="AU6" s="110">
        <v>14491056666.212355</v>
      </c>
      <c r="AV6" s="110">
        <v>0</v>
      </c>
      <c r="AW6" s="111" t="s">
        <v>579</v>
      </c>
    </row>
    <row r="7" spans="1:50" s="113" customFormat="1" ht="15.75" customHeight="1" x14ac:dyDescent="0.25">
      <c r="A7" s="266"/>
      <c r="B7" s="266"/>
      <c r="C7" s="266"/>
      <c r="D7" s="266"/>
      <c r="E7" s="266"/>
      <c r="F7" s="266"/>
      <c r="G7" s="266"/>
      <c r="H7" s="266"/>
      <c r="I7" s="266"/>
      <c r="J7" s="266"/>
      <c r="K7" s="266"/>
      <c r="L7" s="266"/>
      <c r="M7" s="266"/>
      <c r="N7" s="266"/>
      <c r="O7" s="266"/>
      <c r="P7" s="266"/>
      <c r="Q7" s="266"/>
      <c r="R7" s="266"/>
      <c r="S7" s="112">
        <v>388562950.29999995</v>
      </c>
      <c r="T7" s="112">
        <v>3586961557.7449999</v>
      </c>
      <c r="U7" s="112">
        <v>1142535522</v>
      </c>
      <c r="V7" s="112">
        <v>131170096</v>
      </c>
      <c r="W7" s="112">
        <v>98377572</v>
      </c>
      <c r="X7" s="112">
        <v>2594222660</v>
      </c>
      <c r="Y7" s="112">
        <v>0</v>
      </c>
      <c r="Z7" s="112">
        <v>82599903</v>
      </c>
      <c r="AA7" s="112">
        <v>0</v>
      </c>
      <c r="AB7" s="112">
        <v>0</v>
      </c>
      <c r="AC7" s="112">
        <v>0</v>
      </c>
      <c r="AD7" s="112">
        <v>0</v>
      </c>
      <c r="AE7" s="112">
        <v>55403010.899999999</v>
      </c>
      <c r="AF7" s="112">
        <v>1028816.2</v>
      </c>
      <c r="AG7" s="112">
        <v>62898743.14829699</v>
      </c>
      <c r="AH7" s="112">
        <v>0</v>
      </c>
      <c r="AI7" s="112">
        <v>0</v>
      </c>
      <c r="AJ7" s="112">
        <v>5390959671.3553057</v>
      </c>
      <c r="AK7" s="112">
        <v>3000000</v>
      </c>
      <c r="AL7" s="112">
        <v>1000000</v>
      </c>
      <c r="AM7" s="112">
        <v>0</v>
      </c>
      <c r="AN7" s="112">
        <v>281846752.67199999</v>
      </c>
      <c r="AO7" s="112">
        <v>0</v>
      </c>
      <c r="AP7" s="112">
        <v>10000000</v>
      </c>
      <c r="AQ7" s="112">
        <v>0</v>
      </c>
      <c r="AR7" s="112">
        <v>534693884.8079536</v>
      </c>
      <c r="AS7" s="112">
        <v>24829278.367700987</v>
      </c>
      <c r="AT7" s="112">
        <v>20966247.716098998</v>
      </c>
      <c r="AU7" s="112">
        <v>14411056666.212355</v>
      </c>
      <c r="AV7" s="112">
        <v>0</v>
      </c>
      <c r="AW7" s="113" t="s">
        <v>579</v>
      </c>
    </row>
    <row r="8" spans="1:50" ht="9.75" customHeight="1" x14ac:dyDescent="0.25">
      <c r="A8" s="115"/>
      <c r="B8" s="115"/>
      <c r="C8" s="115"/>
      <c r="D8" s="115"/>
      <c r="G8" s="115"/>
      <c r="H8" s="115"/>
      <c r="I8" s="115"/>
      <c r="J8" s="115"/>
      <c r="K8" s="115"/>
      <c r="L8" s="115"/>
      <c r="M8" s="115"/>
      <c r="N8" s="115"/>
      <c r="O8" s="115"/>
      <c r="P8" s="115"/>
      <c r="Q8" s="115"/>
      <c r="R8" s="115"/>
    </row>
    <row r="9" spans="1:50" ht="44.25" customHeight="1" x14ac:dyDescent="0.25">
      <c r="A9" s="267" t="s">
        <v>506</v>
      </c>
      <c r="B9" s="267"/>
      <c r="C9" s="283" t="s">
        <v>507</v>
      </c>
      <c r="D9" s="283"/>
      <c r="E9" s="283" t="s">
        <v>508</v>
      </c>
      <c r="F9" s="283"/>
      <c r="G9" s="267" t="s">
        <v>582</v>
      </c>
      <c r="H9" s="267" t="s">
        <v>583</v>
      </c>
      <c r="I9" s="267" t="s">
        <v>584</v>
      </c>
      <c r="J9" s="116"/>
      <c r="K9" s="267" t="s">
        <v>738</v>
      </c>
      <c r="L9" s="291" t="s">
        <v>470</v>
      </c>
      <c r="M9" s="292"/>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row>
    <row r="10" spans="1:50" ht="42.75" customHeight="1" x14ac:dyDescent="0.25">
      <c r="A10" s="118" t="s">
        <v>509</v>
      </c>
      <c r="B10" s="118" t="s">
        <v>510</v>
      </c>
      <c r="C10" s="118" t="s">
        <v>509</v>
      </c>
      <c r="D10" s="118" t="s">
        <v>510</v>
      </c>
      <c r="E10" s="119" t="s">
        <v>509</v>
      </c>
      <c r="F10" s="119" t="s">
        <v>510</v>
      </c>
      <c r="G10" s="267"/>
      <c r="H10" s="267"/>
      <c r="I10" s="267"/>
      <c r="J10" s="120"/>
      <c r="K10" s="267"/>
      <c r="L10" s="291"/>
      <c r="M10" s="292"/>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row>
    <row r="11" spans="1:50" ht="57" customHeight="1" x14ac:dyDescent="0.25">
      <c r="A11" s="278" t="s">
        <v>616</v>
      </c>
      <c r="B11" s="278" t="s">
        <v>617</v>
      </c>
      <c r="C11" s="121" t="s">
        <v>701</v>
      </c>
      <c r="D11" s="122" t="s">
        <v>702</v>
      </c>
      <c r="E11" s="122">
        <v>1003</v>
      </c>
      <c r="F11" s="122" t="s">
        <v>618</v>
      </c>
      <c r="G11" s="123" t="s">
        <v>739</v>
      </c>
      <c r="H11" s="123" t="s">
        <v>740</v>
      </c>
      <c r="I11" s="123"/>
      <c r="K11" s="123" t="s">
        <v>741</v>
      </c>
      <c r="L11" s="124">
        <v>0</v>
      </c>
      <c r="M11" s="125"/>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row>
    <row r="12" spans="1:50" ht="71.25" customHeight="1" x14ac:dyDescent="0.25">
      <c r="A12" s="278"/>
      <c r="B12" s="278"/>
      <c r="C12" s="268" t="s">
        <v>619</v>
      </c>
      <c r="D12" s="274" t="s">
        <v>620</v>
      </c>
      <c r="E12" s="275">
        <v>1003</v>
      </c>
      <c r="F12" s="275" t="s">
        <v>618</v>
      </c>
      <c r="G12" s="126" t="s">
        <v>742</v>
      </c>
      <c r="H12" s="123" t="s">
        <v>663</v>
      </c>
      <c r="I12" s="123"/>
      <c r="K12" s="123" t="s">
        <v>741</v>
      </c>
      <c r="L12" s="124">
        <v>0</v>
      </c>
      <c r="M12" s="125"/>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row>
    <row r="13" spans="1:50" ht="57.75" customHeight="1" x14ac:dyDescent="0.25">
      <c r="A13" s="278"/>
      <c r="B13" s="278"/>
      <c r="C13" s="270"/>
      <c r="D13" s="276"/>
      <c r="E13" s="276"/>
      <c r="F13" s="276"/>
      <c r="G13" s="126" t="s">
        <v>742</v>
      </c>
      <c r="H13" s="123" t="s">
        <v>663</v>
      </c>
      <c r="I13" s="123"/>
      <c r="K13" s="123" t="s">
        <v>743</v>
      </c>
      <c r="L13" s="124">
        <v>0</v>
      </c>
      <c r="M13" s="125"/>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row>
    <row r="14" spans="1:50" ht="45" customHeight="1" x14ac:dyDescent="0.25">
      <c r="A14" s="271" t="s">
        <v>703</v>
      </c>
      <c r="B14" s="271" t="s">
        <v>704</v>
      </c>
      <c r="C14" s="268" t="s">
        <v>511</v>
      </c>
      <c r="D14" s="274" t="s">
        <v>512</v>
      </c>
      <c r="E14" s="280" t="s">
        <v>84</v>
      </c>
      <c r="F14" s="274" t="s">
        <v>85</v>
      </c>
      <c r="G14" s="123" t="s">
        <v>744</v>
      </c>
      <c r="H14" s="123" t="s">
        <v>586</v>
      </c>
      <c r="I14" s="123"/>
      <c r="K14" s="123" t="s">
        <v>745</v>
      </c>
      <c r="L14" s="124">
        <v>0</v>
      </c>
      <c r="M14" s="125"/>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row>
    <row r="15" spans="1:50" ht="42" customHeight="1" x14ac:dyDescent="0.25">
      <c r="A15" s="272"/>
      <c r="B15" s="272"/>
      <c r="C15" s="270"/>
      <c r="D15" s="276"/>
      <c r="E15" s="282"/>
      <c r="F15" s="276"/>
      <c r="G15" s="126" t="s">
        <v>746</v>
      </c>
      <c r="H15" s="123" t="s">
        <v>747</v>
      </c>
      <c r="I15" s="123"/>
      <c r="K15" s="123" t="s">
        <v>745</v>
      </c>
      <c r="L15" s="124">
        <v>79200000</v>
      </c>
      <c r="M15" s="125"/>
      <c r="S15" s="117"/>
      <c r="T15" s="117"/>
      <c r="U15" s="117"/>
      <c r="V15" s="117"/>
      <c r="W15" s="117"/>
      <c r="X15" s="117">
        <v>79200000</v>
      </c>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row>
    <row r="16" spans="1:50" ht="42" customHeight="1" x14ac:dyDescent="0.25">
      <c r="A16" s="273"/>
      <c r="B16" s="273"/>
      <c r="C16" s="121" t="s">
        <v>705</v>
      </c>
      <c r="D16" s="122" t="s">
        <v>706</v>
      </c>
      <c r="E16" s="127" t="s">
        <v>84</v>
      </c>
      <c r="F16" s="128" t="s">
        <v>85</v>
      </c>
      <c r="G16" s="123" t="s">
        <v>748</v>
      </c>
      <c r="H16" s="123" t="s">
        <v>585</v>
      </c>
      <c r="I16" s="123"/>
      <c r="K16" s="123" t="s">
        <v>745</v>
      </c>
      <c r="L16" s="124">
        <v>10000000</v>
      </c>
      <c r="M16" s="125"/>
      <c r="S16" s="117"/>
      <c r="T16" s="117"/>
      <c r="U16" s="117"/>
      <c r="V16" s="117"/>
      <c r="W16" s="117"/>
      <c r="X16" s="117">
        <v>10000000</v>
      </c>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row>
    <row r="17" spans="1:46" ht="66" customHeight="1" x14ac:dyDescent="0.25">
      <c r="A17" s="278" t="s">
        <v>513</v>
      </c>
      <c r="B17" s="278" t="s">
        <v>514</v>
      </c>
      <c r="C17" s="268" t="s">
        <v>621</v>
      </c>
      <c r="D17" s="271" t="s">
        <v>622</v>
      </c>
      <c r="E17" s="274">
        <v>1100</v>
      </c>
      <c r="F17" s="274" t="s">
        <v>516</v>
      </c>
      <c r="G17" s="126">
        <v>1701002</v>
      </c>
      <c r="H17" s="123" t="s">
        <v>749</v>
      </c>
      <c r="I17" s="123"/>
      <c r="K17" s="123" t="s">
        <v>750</v>
      </c>
      <c r="L17" s="124">
        <v>0</v>
      </c>
      <c r="M17" s="125"/>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row>
    <row r="18" spans="1:46" ht="63" customHeight="1" x14ac:dyDescent="0.25">
      <c r="A18" s="278"/>
      <c r="B18" s="278"/>
      <c r="C18" s="269"/>
      <c r="D18" s="272"/>
      <c r="E18" s="275"/>
      <c r="F18" s="275"/>
      <c r="G18" s="123" t="s">
        <v>751</v>
      </c>
      <c r="H18" s="123" t="s">
        <v>664</v>
      </c>
      <c r="I18" s="123"/>
      <c r="K18" s="123" t="s">
        <v>750</v>
      </c>
      <c r="L18" s="124">
        <v>0</v>
      </c>
      <c r="M18" s="125"/>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row>
    <row r="19" spans="1:46" ht="58.5" customHeight="1" x14ac:dyDescent="0.25">
      <c r="A19" s="278"/>
      <c r="B19" s="278"/>
      <c r="C19" s="270"/>
      <c r="D19" s="273"/>
      <c r="E19" s="276"/>
      <c r="F19" s="276"/>
      <c r="G19" s="123" t="s">
        <v>752</v>
      </c>
      <c r="H19" s="123" t="s">
        <v>753</v>
      </c>
      <c r="I19" s="123"/>
      <c r="K19" s="123" t="s">
        <v>750</v>
      </c>
      <c r="L19" s="124">
        <v>0</v>
      </c>
      <c r="M19" s="125"/>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row>
    <row r="20" spans="1:46" ht="59.25" customHeight="1" x14ac:dyDescent="0.25">
      <c r="A20" s="278"/>
      <c r="B20" s="278"/>
      <c r="C20" s="268" t="s">
        <v>515</v>
      </c>
      <c r="D20" s="271" t="s">
        <v>86</v>
      </c>
      <c r="E20" s="274">
        <v>1100</v>
      </c>
      <c r="F20" s="274" t="s">
        <v>516</v>
      </c>
      <c r="G20" s="123" t="s">
        <v>754</v>
      </c>
      <c r="H20" s="123" t="s">
        <v>665</v>
      </c>
      <c r="I20" s="123"/>
      <c r="J20" s="129">
        <f>L22+L23</f>
        <v>402107093</v>
      </c>
      <c r="K20" s="123" t="s">
        <v>750</v>
      </c>
      <c r="L20" s="124">
        <v>0</v>
      </c>
      <c r="M20" s="125"/>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row>
    <row r="21" spans="1:46" ht="84.75" customHeight="1" x14ac:dyDescent="0.25">
      <c r="A21" s="278"/>
      <c r="B21" s="278"/>
      <c r="C21" s="269"/>
      <c r="D21" s="272"/>
      <c r="E21" s="275"/>
      <c r="F21" s="275"/>
      <c r="G21" s="123">
        <v>1702009</v>
      </c>
      <c r="H21" s="123" t="s">
        <v>755</v>
      </c>
      <c r="I21" s="123"/>
      <c r="J21" s="114">
        <v>402107093</v>
      </c>
      <c r="K21" s="123" t="s">
        <v>750</v>
      </c>
      <c r="L21" s="124">
        <v>0</v>
      </c>
      <c r="M21" s="125"/>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row>
    <row r="22" spans="1:46" ht="77.25" customHeight="1" x14ac:dyDescent="0.25">
      <c r="A22" s="278"/>
      <c r="B22" s="278"/>
      <c r="C22" s="269"/>
      <c r="D22" s="272"/>
      <c r="E22" s="275"/>
      <c r="F22" s="275"/>
      <c r="G22" s="123" t="s">
        <v>756</v>
      </c>
      <c r="H22" s="123" t="s">
        <v>757</v>
      </c>
      <c r="I22" s="123"/>
      <c r="J22" s="129"/>
      <c r="K22" s="123" t="s">
        <v>750</v>
      </c>
      <c r="L22" s="124">
        <v>258107093</v>
      </c>
      <c r="M22" s="125"/>
      <c r="S22" s="117"/>
      <c r="T22" s="117"/>
      <c r="U22" s="117"/>
      <c r="V22" s="117"/>
      <c r="W22" s="117"/>
      <c r="X22" s="117">
        <v>208107093</v>
      </c>
      <c r="Y22" s="117"/>
      <c r="Z22" s="117"/>
      <c r="AA22" s="117"/>
      <c r="AB22" s="117"/>
      <c r="AC22" s="117"/>
      <c r="AD22" s="117"/>
      <c r="AE22" s="117"/>
      <c r="AF22" s="117"/>
      <c r="AG22" s="117"/>
      <c r="AH22" s="117"/>
      <c r="AI22" s="117"/>
      <c r="AJ22" s="117"/>
      <c r="AK22" s="117"/>
      <c r="AL22" s="117"/>
      <c r="AM22" s="117"/>
      <c r="AN22" s="117"/>
      <c r="AO22" s="117"/>
      <c r="AP22" s="117"/>
      <c r="AQ22" s="117"/>
      <c r="AR22" s="117">
        <v>50000000</v>
      </c>
      <c r="AS22" s="117"/>
      <c r="AT22" s="117"/>
    </row>
    <row r="23" spans="1:46" ht="57.75" customHeight="1" x14ac:dyDescent="0.25">
      <c r="A23" s="278"/>
      <c r="B23" s="278"/>
      <c r="C23" s="269"/>
      <c r="D23" s="272"/>
      <c r="E23" s="275"/>
      <c r="F23" s="275"/>
      <c r="G23" s="126">
        <v>1702010</v>
      </c>
      <c r="H23" s="123" t="s">
        <v>587</v>
      </c>
      <c r="I23" s="123"/>
      <c r="K23" s="123" t="s">
        <v>750</v>
      </c>
      <c r="L23" s="124">
        <v>144000000</v>
      </c>
      <c r="M23" s="125"/>
      <c r="S23" s="117"/>
      <c r="T23" s="117"/>
      <c r="U23" s="117"/>
      <c r="V23" s="117"/>
      <c r="W23" s="117"/>
      <c r="X23" s="117">
        <v>144000000</v>
      </c>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row>
    <row r="24" spans="1:46" ht="60" customHeight="1" x14ac:dyDescent="0.25">
      <c r="A24" s="278"/>
      <c r="B24" s="278"/>
      <c r="C24" s="269"/>
      <c r="D24" s="272"/>
      <c r="E24" s="275"/>
      <c r="F24" s="275"/>
      <c r="G24" s="126">
        <v>1702011</v>
      </c>
      <c r="H24" s="123" t="s">
        <v>758</v>
      </c>
      <c r="I24" s="123"/>
      <c r="K24" s="123" t="s">
        <v>750</v>
      </c>
      <c r="L24" s="124">
        <v>0</v>
      </c>
      <c r="M24" s="125"/>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row>
    <row r="25" spans="1:46" ht="60.75" customHeight="1" x14ac:dyDescent="0.25">
      <c r="A25" s="278"/>
      <c r="B25" s="278"/>
      <c r="C25" s="269"/>
      <c r="D25" s="272"/>
      <c r="E25" s="275"/>
      <c r="F25" s="275"/>
      <c r="G25" s="123" t="s">
        <v>759</v>
      </c>
      <c r="H25" s="123" t="s">
        <v>118</v>
      </c>
      <c r="I25" s="123"/>
      <c r="K25" s="123" t="s">
        <v>750</v>
      </c>
      <c r="L25" s="124">
        <v>0</v>
      </c>
      <c r="M25" s="125"/>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row>
    <row r="26" spans="1:46" ht="67.5" customHeight="1" x14ac:dyDescent="0.25">
      <c r="A26" s="278"/>
      <c r="B26" s="278"/>
      <c r="C26" s="270"/>
      <c r="D26" s="273"/>
      <c r="E26" s="276"/>
      <c r="F26" s="276"/>
      <c r="G26" s="123" t="s">
        <v>760</v>
      </c>
      <c r="H26" s="123" t="s">
        <v>588</v>
      </c>
      <c r="I26" s="123"/>
      <c r="K26" s="123" t="s">
        <v>750</v>
      </c>
      <c r="L26" s="124">
        <v>0</v>
      </c>
      <c r="M26" s="125"/>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row>
    <row r="27" spans="1:46" ht="55.5" customHeight="1" x14ac:dyDescent="0.25">
      <c r="A27" s="278"/>
      <c r="B27" s="278"/>
      <c r="C27" s="121" t="s">
        <v>623</v>
      </c>
      <c r="D27" s="122" t="s">
        <v>624</v>
      </c>
      <c r="E27" s="122">
        <v>1100</v>
      </c>
      <c r="F27" s="122" t="s">
        <v>516</v>
      </c>
      <c r="G27" s="123" t="s">
        <v>761</v>
      </c>
      <c r="H27" s="123" t="s">
        <v>762</v>
      </c>
      <c r="I27" s="123"/>
      <c r="K27" s="123" t="s">
        <v>750</v>
      </c>
      <c r="L27" s="124">
        <v>0</v>
      </c>
      <c r="M27" s="125"/>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row>
    <row r="28" spans="1:46" ht="68.25" customHeight="1" x14ac:dyDescent="0.25">
      <c r="A28" s="278"/>
      <c r="B28" s="278"/>
      <c r="C28" s="268" t="s">
        <v>625</v>
      </c>
      <c r="D28" s="271" t="s">
        <v>626</v>
      </c>
      <c r="E28" s="274">
        <v>1100</v>
      </c>
      <c r="F28" s="274" t="s">
        <v>516</v>
      </c>
      <c r="G28" s="123" t="s">
        <v>763</v>
      </c>
      <c r="H28" s="123" t="s">
        <v>764</v>
      </c>
      <c r="I28" s="123"/>
      <c r="K28" s="123" t="s">
        <v>750</v>
      </c>
      <c r="L28" s="124">
        <v>0</v>
      </c>
      <c r="M28" s="125"/>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row>
    <row r="29" spans="1:46" ht="70.5" customHeight="1" x14ac:dyDescent="0.25">
      <c r="A29" s="278"/>
      <c r="B29" s="278"/>
      <c r="C29" s="270"/>
      <c r="D29" s="273"/>
      <c r="E29" s="276"/>
      <c r="F29" s="276"/>
      <c r="G29" s="123" t="s">
        <v>765</v>
      </c>
      <c r="H29" s="123" t="s">
        <v>666</v>
      </c>
      <c r="I29" s="123"/>
      <c r="K29" s="123" t="s">
        <v>750</v>
      </c>
      <c r="L29" s="124">
        <v>0</v>
      </c>
      <c r="M29" s="125"/>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row>
    <row r="30" spans="1:46" ht="59.25" customHeight="1" x14ac:dyDescent="0.25">
      <c r="A30" s="271" t="s">
        <v>707</v>
      </c>
      <c r="B30" s="271" t="s">
        <v>517</v>
      </c>
      <c r="C30" s="121" t="s">
        <v>519</v>
      </c>
      <c r="D30" s="122" t="s">
        <v>627</v>
      </c>
      <c r="E30" s="130" t="s">
        <v>87</v>
      </c>
      <c r="F30" s="122" t="s">
        <v>88</v>
      </c>
      <c r="G30" s="123" t="s">
        <v>766</v>
      </c>
      <c r="H30" s="123" t="s">
        <v>767</v>
      </c>
      <c r="I30" s="123"/>
      <c r="J30" s="114">
        <v>53809958.399999999</v>
      </c>
      <c r="K30" s="123" t="s">
        <v>768</v>
      </c>
      <c r="L30" s="124">
        <v>53809958.400000006</v>
      </c>
      <c r="M30" s="125"/>
      <c r="S30" s="117"/>
      <c r="T30" s="117">
        <v>53809958.400000006</v>
      </c>
      <c r="U30" s="117"/>
      <c r="V30" s="162"/>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row>
    <row r="31" spans="1:46" ht="87" customHeight="1" x14ac:dyDescent="0.25">
      <c r="A31" s="272"/>
      <c r="B31" s="272"/>
      <c r="C31" s="121" t="s">
        <v>90</v>
      </c>
      <c r="D31" s="122" t="s">
        <v>91</v>
      </c>
      <c r="E31" s="130" t="s">
        <v>87</v>
      </c>
      <c r="F31" s="122" t="s">
        <v>88</v>
      </c>
      <c r="G31" s="131">
        <v>1902019</v>
      </c>
      <c r="H31" s="123" t="s">
        <v>92</v>
      </c>
      <c r="I31" s="123"/>
      <c r="J31" s="114">
        <v>8905295076.2486019</v>
      </c>
      <c r="K31" s="123" t="s">
        <v>768</v>
      </c>
      <c r="L31" s="124">
        <v>8905295076.2486019</v>
      </c>
      <c r="M31" s="125"/>
      <c r="S31" s="117"/>
      <c r="T31" s="117">
        <v>3451436661.7449999</v>
      </c>
      <c r="U31" s="117"/>
      <c r="V31" s="117"/>
      <c r="W31" s="117"/>
      <c r="X31" s="117"/>
      <c r="Y31" s="117"/>
      <c r="Z31" s="117"/>
      <c r="AA31" s="117"/>
      <c r="AB31" s="117"/>
      <c r="AC31" s="117"/>
      <c r="AD31" s="117"/>
      <c r="AE31" s="117"/>
      <c r="AF31" s="117"/>
      <c r="AG31" s="117">
        <v>62898743.14829699</v>
      </c>
      <c r="AH31" s="117"/>
      <c r="AI31" s="117"/>
      <c r="AJ31" s="117">
        <v>5390959671.3553057</v>
      </c>
      <c r="AK31" s="117"/>
      <c r="AL31" s="117"/>
      <c r="AM31" s="117"/>
      <c r="AN31" s="117"/>
      <c r="AO31" s="117"/>
      <c r="AP31" s="117"/>
      <c r="AQ31" s="117"/>
      <c r="AR31" s="117"/>
      <c r="AS31" s="117"/>
      <c r="AT31" s="117"/>
    </row>
    <row r="32" spans="1:46" ht="39.75" customHeight="1" x14ac:dyDescent="0.25">
      <c r="A32" s="272"/>
      <c r="B32" s="272"/>
      <c r="C32" s="121" t="s">
        <v>518</v>
      </c>
      <c r="D32" s="122" t="s">
        <v>93</v>
      </c>
      <c r="E32" s="130" t="s">
        <v>87</v>
      </c>
      <c r="F32" s="122" t="s">
        <v>88</v>
      </c>
      <c r="G32" s="123" t="s">
        <v>769</v>
      </c>
      <c r="H32" s="123" t="s">
        <v>770</v>
      </c>
      <c r="I32" s="123"/>
      <c r="J32" s="114">
        <v>20966247.716099001</v>
      </c>
      <c r="K32" s="123" t="s">
        <v>768</v>
      </c>
      <c r="L32" s="124">
        <v>20966247.716098998</v>
      </c>
      <c r="M32" s="125"/>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v>20966247.716098998</v>
      </c>
    </row>
    <row r="33" spans="1:46" ht="41.25" customHeight="1" x14ac:dyDescent="0.25">
      <c r="A33" s="272"/>
      <c r="B33" s="272"/>
      <c r="C33" s="121" t="s">
        <v>708</v>
      </c>
      <c r="D33" s="122" t="s">
        <v>709</v>
      </c>
      <c r="E33" s="130" t="s">
        <v>87</v>
      </c>
      <c r="F33" s="122" t="s">
        <v>88</v>
      </c>
      <c r="G33" s="123"/>
      <c r="H33" s="123"/>
      <c r="I33" s="123"/>
      <c r="J33" s="114">
        <v>0</v>
      </c>
      <c r="K33" s="123" t="s">
        <v>768</v>
      </c>
      <c r="L33" s="124">
        <v>0</v>
      </c>
      <c r="M33" s="125"/>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row>
    <row r="34" spans="1:46" ht="53.25" customHeight="1" x14ac:dyDescent="0.25">
      <c r="A34" s="272"/>
      <c r="B34" s="272"/>
      <c r="C34" s="268" t="s">
        <v>519</v>
      </c>
      <c r="D34" s="271" t="s">
        <v>627</v>
      </c>
      <c r="E34" s="280" t="s">
        <v>87</v>
      </c>
      <c r="F34" s="274" t="s">
        <v>88</v>
      </c>
      <c r="G34" s="131">
        <v>1901128</v>
      </c>
      <c r="H34" s="123" t="s">
        <v>590</v>
      </c>
      <c r="I34" s="123"/>
      <c r="J34" s="129">
        <f>SUM(L34:L42)</f>
        <v>81714937.599999905</v>
      </c>
      <c r="K34" s="123" t="s">
        <v>768</v>
      </c>
      <c r="L34" s="124">
        <v>3896000</v>
      </c>
      <c r="M34" s="125"/>
      <c r="S34" s="117" t="s">
        <v>930</v>
      </c>
      <c r="T34" s="117">
        <v>3896000</v>
      </c>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row>
    <row r="35" spans="1:46" ht="113.25" customHeight="1" x14ac:dyDescent="0.25">
      <c r="A35" s="272"/>
      <c r="B35" s="272"/>
      <c r="C35" s="269"/>
      <c r="D35" s="272"/>
      <c r="E35" s="281"/>
      <c r="F35" s="275"/>
      <c r="G35" s="123" t="s">
        <v>771</v>
      </c>
      <c r="H35" s="123" t="s">
        <v>668</v>
      </c>
      <c r="I35" s="123"/>
      <c r="J35" s="114">
        <v>81714937.599999905</v>
      </c>
      <c r="K35" s="123" t="s">
        <v>768</v>
      </c>
      <c r="L35" s="124">
        <v>2000000</v>
      </c>
      <c r="M35" s="125"/>
      <c r="S35" s="117" t="s">
        <v>931</v>
      </c>
      <c r="T35" s="117">
        <v>2000000</v>
      </c>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row>
    <row r="36" spans="1:46" ht="86.25" customHeight="1" x14ac:dyDescent="0.25">
      <c r="A36" s="272"/>
      <c r="B36" s="272"/>
      <c r="C36" s="269"/>
      <c r="D36" s="272"/>
      <c r="E36" s="281"/>
      <c r="F36" s="275"/>
      <c r="G36" s="123" t="s">
        <v>772</v>
      </c>
      <c r="H36" s="123" t="s">
        <v>89</v>
      </c>
      <c r="I36" s="123"/>
      <c r="K36" s="123" t="s">
        <v>768</v>
      </c>
      <c r="L36" s="124">
        <v>3917000</v>
      </c>
      <c r="M36" s="125"/>
      <c r="P36" s="129"/>
      <c r="Q36" s="132"/>
      <c r="S36" s="117" t="s">
        <v>929</v>
      </c>
      <c r="T36" s="117">
        <v>3917000</v>
      </c>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row>
    <row r="37" spans="1:46" ht="49.5" customHeight="1" x14ac:dyDescent="0.25">
      <c r="A37" s="272"/>
      <c r="B37" s="272"/>
      <c r="C37" s="269"/>
      <c r="D37" s="272"/>
      <c r="E37" s="281"/>
      <c r="F37" s="275"/>
      <c r="G37" s="123" t="s">
        <v>773</v>
      </c>
      <c r="H37" s="123" t="s">
        <v>118</v>
      </c>
      <c r="I37" s="123"/>
      <c r="K37" s="123" t="s">
        <v>768</v>
      </c>
      <c r="L37" s="124">
        <v>0</v>
      </c>
      <c r="M37" s="125"/>
      <c r="S37" s="117" t="s">
        <v>932</v>
      </c>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row>
    <row r="38" spans="1:46" ht="87" customHeight="1" x14ac:dyDescent="0.25">
      <c r="A38" s="272"/>
      <c r="B38" s="272"/>
      <c r="C38" s="269"/>
      <c r="D38" s="272"/>
      <c r="E38" s="281"/>
      <c r="F38" s="275"/>
      <c r="G38" s="123">
        <v>1901123</v>
      </c>
      <c r="H38" s="123" t="s">
        <v>589</v>
      </c>
      <c r="I38" s="123"/>
      <c r="K38" s="123" t="s">
        <v>768</v>
      </c>
      <c r="L38" s="124">
        <v>51231937.599999905</v>
      </c>
      <c r="M38" s="125"/>
      <c r="S38" s="117" t="s">
        <v>933</v>
      </c>
      <c r="T38" s="117">
        <v>51231937.599999905</v>
      </c>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row>
    <row r="39" spans="1:46" ht="69" customHeight="1" x14ac:dyDescent="0.25">
      <c r="A39" s="272"/>
      <c r="B39" s="272"/>
      <c r="C39" s="269"/>
      <c r="D39" s="272"/>
      <c r="E39" s="281"/>
      <c r="F39" s="275"/>
      <c r="G39" s="131">
        <v>1901124</v>
      </c>
      <c r="H39" s="123" t="s">
        <v>669</v>
      </c>
      <c r="I39" s="123"/>
      <c r="K39" s="123" t="s">
        <v>768</v>
      </c>
      <c r="L39" s="124">
        <v>17670000</v>
      </c>
      <c r="M39" s="125"/>
      <c r="S39" s="117" t="s">
        <v>934</v>
      </c>
      <c r="T39" s="117">
        <v>17670000</v>
      </c>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row>
    <row r="40" spans="1:46" ht="65.25" customHeight="1" x14ac:dyDescent="0.25">
      <c r="A40" s="272"/>
      <c r="B40" s="272"/>
      <c r="C40" s="269"/>
      <c r="D40" s="272"/>
      <c r="E40" s="281"/>
      <c r="F40" s="275"/>
      <c r="G40" s="123" t="s">
        <v>774</v>
      </c>
      <c r="H40" s="123" t="s">
        <v>591</v>
      </c>
      <c r="I40" s="123"/>
      <c r="K40" s="123" t="s">
        <v>768</v>
      </c>
      <c r="L40" s="124">
        <v>3000000</v>
      </c>
      <c r="M40" s="125"/>
      <c r="S40" s="117" t="s">
        <v>935</v>
      </c>
      <c r="T40" s="117">
        <v>3000000</v>
      </c>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row>
    <row r="41" spans="1:46" ht="51" customHeight="1" x14ac:dyDescent="0.25">
      <c r="A41" s="272"/>
      <c r="B41" s="272"/>
      <c r="C41" s="269"/>
      <c r="D41" s="272"/>
      <c r="E41" s="281"/>
      <c r="F41" s="275"/>
      <c r="G41" s="123" t="s">
        <v>775</v>
      </c>
      <c r="H41" s="123" t="s">
        <v>776</v>
      </c>
      <c r="I41" s="123"/>
      <c r="K41" s="123" t="s">
        <v>768</v>
      </c>
      <c r="L41" s="124">
        <v>0</v>
      </c>
      <c r="M41" s="125"/>
      <c r="P41" s="132"/>
      <c r="R41" s="132">
        <v>0</v>
      </c>
      <c r="S41" s="117"/>
      <c r="T41" s="117">
        <v>0</v>
      </c>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row>
    <row r="42" spans="1:46" ht="51" customHeight="1" x14ac:dyDescent="0.25">
      <c r="A42" s="273"/>
      <c r="B42" s="273"/>
      <c r="C42" s="270"/>
      <c r="D42" s="273"/>
      <c r="E42" s="282"/>
      <c r="F42" s="276"/>
      <c r="G42" s="123" t="s">
        <v>777</v>
      </c>
      <c r="H42" s="123" t="s">
        <v>778</v>
      </c>
      <c r="I42" s="123"/>
      <c r="K42" s="123" t="s">
        <v>768</v>
      </c>
      <c r="L42" s="124">
        <v>0</v>
      </c>
      <c r="M42" s="125"/>
      <c r="N42" s="132">
        <v>53429229.135737501</v>
      </c>
      <c r="P42" s="132">
        <v>190583504</v>
      </c>
      <c r="R42" s="132">
        <v>244012733.13573751</v>
      </c>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row>
    <row r="43" spans="1:46" ht="54.75" customHeight="1" x14ac:dyDescent="0.25">
      <c r="A43" s="278">
        <v>21</v>
      </c>
      <c r="B43" s="278" t="s">
        <v>710</v>
      </c>
      <c r="C43" s="268" t="s">
        <v>520</v>
      </c>
      <c r="D43" s="271" t="s">
        <v>95</v>
      </c>
      <c r="E43" s="274">
        <v>1900</v>
      </c>
      <c r="F43" s="274" t="s">
        <v>94</v>
      </c>
      <c r="G43" s="123" t="s">
        <v>779</v>
      </c>
      <c r="H43" s="123" t="s">
        <v>780</v>
      </c>
      <c r="I43" s="123"/>
      <c r="K43" s="123" t="s">
        <v>741</v>
      </c>
      <c r="L43" s="124">
        <v>0</v>
      </c>
      <c r="M43" s="125"/>
      <c r="R43" s="132">
        <v>0</v>
      </c>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row>
    <row r="44" spans="1:46" ht="46.5" customHeight="1" x14ac:dyDescent="0.25">
      <c r="A44" s="278"/>
      <c r="B44" s="278"/>
      <c r="C44" s="269"/>
      <c r="D44" s="272"/>
      <c r="E44" s="275"/>
      <c r="F44" s="275"/>
      <c r="G44" s="123" t="s">
        <v>781</v>
      </c>
      <c r="H44" s="123" t="s">
        <v>782</v>
      </c>
      <c r="I44" s="123"/>
      <c r="J44" s="114">
        <v>126570770.864262</v>
      </c>
      <c r="K44" s="123" t="s">
        <v>741</v>
      </c>
      <c r="L44" s="124">
        <v>126570770.86426249</v>
      </c>
      <c r="M44" s="125"/>
      <c r="R44" s="132">
        <v>0</v>
      </c>
      <c r="S44" s="117"/>
      <c r="T44" s="117"/>
      <c r="U44" s="117"/>
      <c r="V44" s="117"/>
      <c r="W44" s="117"/>
      <c r="X44" s="117">
        <v>126570770.86426249</v>
      </c>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row>
    <row r="45" spans="1:46" ht="48" customHeight="1" x14ac:dyDescent="0.25">
      <c r="A45" s="278"/>
      <c r="B45" s="278"/>
      <c r="C45" s="270"/>
      <c r="D45" s="273"/>
      <c r="E45" s="276"/>
      <c r="F45" s="276"/>
      <c r="G45" s="123" t="s">
        <v>783</v>
      </c>
      <c r="H45" s="123" t="s">
        <v>784</v>
      </c>
      <c r="I45" s="123"/>
      <c r="K45" s="123" t="s">
        <v>741</v>
      </c>
      <c r="L45" s="124">
        <v>0</v>
      </c>
      <c r="M45" s="125"/>
      <c r="R45" s="132">
        <v>0</v>
      </c>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row>
    <row r="46" spans="1:46" ht="47.25" customHeight="1" x14ac:dyDescent="0.25">
      <c r="A46" s="278" t="s">
        <v>521</v>
      </c>
      <c r="B46" s="278" t="s">
        <v>522</v>
      </c>
      <c r="C46" s="268" t="s">
        <v>523</v>
      </c>
      <c r="D46" s="271" t="s">
        <v>97</v>
      </c>
      <c r="E46" s="280" t="s">
        <v>98</v>
      </c>
      <c r="F46" s="274" t="s">
        <v>99</v>
      </c>
      <c r="G46" s="123">
        <v>2201028</v>
      </c>
      <c r="H46" s="123" t="s">
        <v>100</v>
      </c>
      <c r="I46" s="123"/>
      <c r="J46" s="129">
        <f>L46+L47+L48+L52</f>
        <v>496162853.29999948</v>
      </c>
      <c r="K46" s="123" t="s">
        <v>768</v>
      </c>
      <c r="L46" s="124">
        <v>82599903</v>
      </c>
      <c r="M46" s="125"/>
      <c r="R46" s="132">
        <v>0</v>
      </c>
      <c r="S46" s="117"/>
      <c r="T46" s="117"/>
      <c r="U46" s="117"/>
      <c r="V46" s="117"/>
      <c r="W46" s="117"/>
      <c r="X46" s="117"/>
      <c r="Y46" s="117"/>
      <c r="Z46" s="117">
        <v>82599903</v>
      </c>
      <c r="AA46" s="117"/>
      <c r="AB46" s="117"/>
      <c r="AC46" s="117"/>
      <c r="AD46" s="117"/>
      <c r="AE46" s="117"/>
      <c r="AF46" s="117"/>
      <c r="AG46" s="117"/>
      <c r="AH46" s="117"/>
      <c r="AI46" s="117"/>
      <c r="AJ46" s="117"/>
      <c r="AK46" s="117"/>
      <c r="AL46" s="117"/>
      <c r="AM46" s="117"/>
      <c r="AN46" s="117"/>
      <c r="AO46" s="117"/>
      <c r="AP46" s="117"/>
      <c r="AQ46" s="117"/>
      <c r="AR46" s="117"/>
      <c r="AS46" s="117"/>
      <c r="AT46" s="117"/>
    </row>
    <row r="47" spans="1:46" ht="48" customHeight="1" x14ac:dyDescent="0.25">
      <c r="A47" s="278"/>
      <c r="B47" s="278"/>
      <c r="C47" s="269"/>
      <c r="D47" s="272"/>
      <c r="E47" s="281"/>
      <c r="F47" s="275"/>
      <c r="G47" s="126">
        <v>2201029</v>
      </c>
      <c r="H47" s="123" t="s">
        <v>101</v>
      </c>
      <c r="I47" s="123"/>
      <c r="J47" s="114">
        <v>496162853.299999</v>
      </c>
      <c r="K47" s="123" t="s">
        <v>768</v>
      </c>
      <c r="L47" s="124">
        <v>144550217.164262</v>
      </c>
      <c r="M47" s="125"/>
      <c r="R47" s="132">
        <v>0</v>
      </c>
      <c r="S47" s="117">
        <v>144550217.164262</v>
      </c>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row>
    <row r="48" spans="1:46" ht="55.5" customHeight="1" x14ac:dyDescent="0.25">
      <c r="A48" s="278"/>
      <c r="B48" s="278"/>
      <c r="C48" s="269"/>
      <c r="D48" s="272"/>
      <c r="E48" s="281"/>
      <c r="F48" s="275"/>
      <c r="G48" s="126">
        <v>2201033</v>
      </c>
      <c r="H48" s="123" t="s">
        <v>670</v>
      </c>
      <c r="I48" s="123"/>
      <c r="K48" s="123" t="s">
        <v>768</v>
      </c>
      <c r="L48" s="124">
        <v>25000000</v>
      </c>
      <c r="M48" s="125"/>
      <c r="R48" s="132">
        <v>0</v>
      </c>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v>25000000</v>
      </c>
      <c r="AS48" s="117"/>
      <c r="AT48" s="117"/>
    </row>
    <row r="49" spans="1:47" ht="51.75" customHeight="1" x14ac:dyDescent="0.25">
      <c r="A49" s="278"/>
      <c r="B49" s="278"/>
      <c r="C49" s="269"/>
      <c r="D49" s="272"/>
      <c r="E49" s="281"/>
      <c r="F49" s="275"/>
      <c r="G49" s="123" t="s">
        <v>785</v>
      </c>
      <c r="H49" s="123" t="s">
        <v>672</v>
      </c>
      <c r="I49" s="123"/>
      <c r="K49" s="123" t="s">
        <v>768</v>
      </c>
      <c r="L49" s="124">
        <v>0</v>
      </c>
      <c r="M49" s="125"/>
      <c r="R49" s="132">
        <v>0</v>
      </c>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row>
    <row r="50" spans="1:47" ht="44.25" customHeight="1" x14ac:dyDescent="0.25">
      <c r="A50" s="278"/>
      <c r="B50" s="278"/>
      <c r="C50" s="269"/>
      <c r="D50" s="272"/>
      <c r="E50" s="281"/>
      <c r="F50" s="275"/>
      <c r="G50" s="126">
        <v>2201052</v>
      </c>
      <c r="H50" s="123" t="s">
        <v>102</v>
      </c>
      <c r="I50" s="123"/>
      <c r="K50" s="123" t="s">
        <v>768</v>
      </c>
      <c r="L50" s="124">
        <v>0</v>
      </c>
      <c r="M50" s="125"/>
      <c r="R50" s="132">
        <v>0</v>
      </c>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row>
    <row r="51" spans="1:47" ht="45.75" customHeight="1" x14ac:dyDescent="0.25">
      <c r="A51" s="278"/>
      <c r="B51" s="278"/>
      <c r="C51" s="269"/>
      <c r="D51" s="272"/>
      <c r="E51" s="281"/>
      <c r="F51" s="275"/>
      <c r="G51" s="131">
        <v>2201044</v>
      </c>
      <c r="H51" s="123" t="s">
        <v>671</v>
      </c>
      <c r="I51" s="123"/>
      <c r="K51" s="123" t="s">
        <v>768</v>
      </c>
      <c r="L51" s="124">
        <v>0</v>
      </c>
      <c r="M51" s="125"/>
      <c r="R51" s="132">
        <v>0</v>
      </c>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row>
    <row r="52" spans="1:47" ht="55.5" customHeight="1" x14ac:dyDescent="0.25">
      <c r="A52" s="278"/>
      <c r="B52" s="278"/>
      <c r="C52" s="269"/>
      <c r="D52" s="272"/>
      <c r="E52" s="281"/>
      <c r="F52" s="275"/>
      <c r="G52" s="123">
        <v>2201071</v>
      </c>
      <c r="H52" s="123" t="s">
        <v>592</v>
      </c>
      <c r="I52" s="123" t="s">
        <v>786</v>
      </c>
      <c r="K52" s="123" t="s">
        <v>768</v>
      </c>
      <c r="L52" s="124">
        <v>244012733.13573751</v>
      </c>
      <c r="M52" s="125"/>
      <c r="R52" s="132">
        <v>0</v>
      </c>
      <c r="S52" s="117">
        <v>244012733.13573751</v>
      </c>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row>
    <row r="53" spans="1:47" ht="51" x14ac:dyDescent="0.25">
      <c r="A53" s="278"/>
      <c r="B53" s="278"/>
      <c r="C53" s="269"/>
      <c r="D53" s="272"/>
      <c r="E53" s="281"/>
      <c r="F53" s="275"/>
      <c r="G53" s="123" t="s">
        <v>787</v>
      </c>
      <c r="H53" s="123" t="s">
        <v>788</v>
      </c>
      <c r="I53" s="123"/>
      <c r="K53" s="123" t="s">
        <v>768</v>
      </c>
      <c r="L53" s="124">
        <v>0</v>
      </c>
      <c r="M53" s="125"/>
      <c r="R53" s="132">
        <v>0</v>
      </c>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row>
    <row r="54" spans="1:47" ht="45.75" customHeight="1" x14ac:dyDescent="0.25">
      <c r="A54" s="278"/>
      <c r="B54" s="278"/>
      <c r="C54" s="269"/>
      <c r="D54" s="272"/>
      <c r="E54" s="281"/>
      <c r="F54" s="275"/>
      <c r="G54" s="123" t="s">
        <v>789</v>
      </c>
      <c r="H54" s="123" t="s">
        <v>667</v>
      </c>
      <c r="I54" s="123"/>
      <c r="K54" s="123" t="s">
        <v>768</v>
      </c>
      <c r="L54" s="124">
        <v>0</v>
      </c>
      <c r="M54" s="125"/>
      <c r="R54" s="132">
        <v>0</v>
      </c>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29"/>
    </row>
    <row r="55" spans="1:47" ht="46.5" customHeight="1" x14ac:dyDescent="0.25">
      <c r="A55" s="278"/>
      <c r="B55" s="278"/>
      <c r="C55" s="269"/>
      <c r="D55" s="272"/>
      <c r="E55" s="281"/>
      <c r="F55" s="275"/>
      <c r="G55" s="123" t="s">
        <v>790</v>
      </c>
      <c r="H55" s="123" t="s">
        <v>791</v>
      </c>
      <c r="I55" s="123"/>
      <c r="K55" s="123" t="s">
        <v>768</v>
      </c>
      <c r="L55" s="124">
        <v>0</v>
      </c>
      <c r="M55" s="125"/>
      <c r="R55" s="132">
        <v>0</v>
      </c>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row>
    <row r="56" spans="1:47" ht="60.75" customHeight="1" x14ac:dyDescent="0.25">
      <c r="A56" s="278"/>
      <c r="B56" s="278"/>
      <c r="C56" s="269"/>
      <c r="D56" s="272"/>
      <c r="E56" s="281"/>
      <c r="F56" s="275"/>
      <c r="G56" s="123" t="s">
        <v>792</v>
      </c>
      <c r="H56" s="123" t="s">
        <v>793</v>
      </c>
      <c r="I56" s="123"/>
      <c r="K56" s="123" t="s">
        <v>768</v>
      </c>
      <c r="L56" s="124">
        <v>0</v>
      </c>
      <c r="M56" s="125"/>
      <c r="R56" s="132">
        <v>0</v>
      </c>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row>
    <row r="57" spans="1:47" ht="51" customHeight="1" x14ac:dyDescent="0.25">
      <c r="A57" s="278"/>
      <c r="B57" s="278"/>
      <c r="C57" s="269"/>
      <c r="D57" s="272"/>
      <c r="E57" s="281"/>
      <c r="F57" s="275"/>
      <c r="G57" s="123" t="s">
        <v>794</v>
      </c>
      <c r="H57" s="123" t="s">
        <v>795</v>
      </c>
      <c r="I57" s="123"/>
      <c r="K57" s="123" t="s">
        <v>768</v>
      </c>
      <c r="L57" s="124">
        <v>0</v>
      </c>
      <c r="M57" s="125"/>
      <c r="R57" s="132">
        <v>0</v>
      </c>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row>
    <row r="58" spans="1:47" ht="72.75" customHeight="1" x14ac:dyDescent="0.25">
      <c r="A58" s="278"/>
      <c r="B58" s="278"/>
      <c r="C58" s="270"/>
      <c r="D58" s="273"/>
      <c r="E58" s="282"/>
      <c r="F58" s="276"/>
      <c r="G58" s="123" t="s">
        <v>796</v>
      </c>
      <c r="H58" s="123" t="s">
        <v>673</v>
      </c>
      <c r="I58" s="123"/>
      <c r="K58" s="123" t="s">
        <v>768</v>
      </c>
      <c r="L58" s="124">
        <v>0</v>
      </c>
      <c r="M58" s="125"/>
      <c r="R58" s="132">
        <v>0</v>
      </c>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row>
    <row r="59" spans="1:47" ht="65.25" customHeight="1" x14ac:dyDescent="0.25">
      <c r="A59" s="278"/>
      <c r="B59" s="278"/>
      <c r="C59" s="268" t="s">
        <v>524</v>
      </c>
      <c r="D59" s="271" t="s">
        <v>103</v>
      </c>
      <c r="E59" s="280" t="s">
        <v>98</v>
      </c>
      <c r="F59" s="274" t="s">
        <v>99</v>
      </c>
      <c r="G59" s="123" t="s">
        <v>797</v>
      </c>
      <c r="H59" s="123" t="s">
        <v>798</v>
      </c>
      <c r="I59" s="123"/>
      <c r="K59" s="123" t="s">
        <v>768</v>
      </c>
      <c r="L59" s="124">
        <v>0</v>
      </c>
      <c r="M59" s="125"/>
      <c r="R59" s="132">
        <v>0</v>
      </c>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row>
    <row r="60" spans="1:47" ht="44.25" customHeight="1" x14ac:dyDescent="0.25">
      <c r="A60" s="278"/>
      <c r="B60" s="278"/>
      <c r="C60" s="270"/>
      <c r="D60" s="273"/>
      <c r="E60" s="282"/>
      <c r="F60" s="276"/>
      <c r="G60" s="123" t="s">
        <v>799</v>
      </c>
      <c r="H60" s="123" t="s">
        <v>800</v>
      </c>
      <c r="I60" s="123"/>
      <c r="K60" s="123" t="s">
        <v>768</v>
      </c>
      <c r="L60" s="124">
        <v>15000000</v>
      </c>
      <c r="M60" s="125"/>
      <c r="R60" s="132">
        <v>0</v>
      </c>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v>15000000</v>
      </c>
      <c r="AS60" s="117"/>
      <c r="AT60" s="117"/>
    </row>
    <row r="61" spans="1:47" ht="45" customHeight="1" x14ac:dyDescent="0.25">
      <c r="A61" s="272">
        <v>24</v>
      </c>
      <c r="B61" s="272" t="s">
        <v>525</v>
      </c>
      <c r="C61" s="271" t="s">
        <v>526</v>
      </c>
      <c r="D61" s="271" t="s">
        <v>106</v>
      </c>
      <c r="E61" s="280" t="s">
        <v>104</v>
      </c>
      <c r="F61" s="274" t="s">
        <v>105</v>
      </c>
      <c r="G61" s="123" t="s">
        <v>801</v>
      </c>
      <c r="H61" s="123" t="s">
        <v>674</v>
      </c>
      <c r="I61" s="123"/>
      <c r="J61" s="129">
        <f>L61+L62+L63+L64+L65</f>
        <v>648944795.94369054</v>
      </c>
      <c r="K61" s="123" t="s">
        <v>741</v>
      </c>
      <c r="L61" s="124">
        <v>250000000</v>
      </c>
      <c r="M61" s="125"/>
      <c r="R61" s="132">
        <v>0</v>
      </c>
      <c r="T61" s="117"/>
      <c r="U61" s="117"/>
      <c r="V61" s="117"/>
      <c r="W61" s="117"/>
      <c r="X61" s="117">
        <v>250000000</v>
      </c>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row>
    <row r="62" spans="1:47" ht="51" customHeight="1" x14ac:dyDescent="0.25">
      <c r="A62" s="272"/>
      <c r="B62" s="272"/>
      <c r="C62" s="272"/>
      <c r="D62" s="272"/>
      <c r="E62" s="281"/>
      <c r="F62" s="275"/>
      <c r="G62" s="123" t="s">
        <v>802</v>
      </c>
      <c r="H62" s="123" t="s">
        <v>595</v>
      </c>
      <c r="I62" s="123"/>
      <c r="J62" s="114">
        <v>648944795.94369102</v>
      </c>
      <c r="K62" s="123" t="s">
        <v>741</v>
      </c>
      <c r="L62" s="124">
        <v>20000000</v>
      </c>
      <c r="M62" s="125"/>
      <c r="R62" s="132">
        <v>0</v>
      </c>
      <c r="S62" s="117"/>
      <c r="T62" s="117"/>
      <c r="U62" s="117"/>
      <c r="V62" s="117"/>
      <c r="W62" s="117"/>
      <c r="X62" s="117">
        <v>20000000</v>
      </c>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row>
    <row r="63" spans="1:47" ht="45" customHeight="1" x14ac:dyDescent="0.25">
      <c r="A63" s="272"/>
      <c r="B63" s="272"/>
      <c r="C63" s="272"/>
      <c r="D63" s="272"/>
      <c r="E63" s="281"/>
      <c r="F63" s="275"/>
      <c r="G63" s="123" t="s">
        <v>803</v>
      </c>
      <c r="H63" s="123" t="s">
        <v>593</v>
      </c>
      <c r="I63" s="123"/>
      <c r="K63" s="123" t="s">
        <v>741</v>
      </c>
      <c r="L63" s="124">
        <v>378944795.9436906</v>
      </c>
      <c r="M63" s="125"/>
      <c r="R63" s="132">
        <v>0</v>
      </c>
      <c r="S63" s="117"/>
      <c r="T63" s="117"/>
      <c r="U63" s="117"/>
      <c r="V63" s="117"/>
      <c r="W63" s="117"/>
      <c r="X63" s="117">
        <v>348544796.135737</v>
      </c>
      <c r="Y63" s="117"/>
      <c r="Z63" s="117"/>
      <c r="AA63" s="117"/>
      <c r="AB63" s="117"/>
      <c r="AC63" s="117"/>
      <c r="AD63" s="117"/>
      <c r="AE63" s="117"/>
      <c r="AF63" s="117"/>
      <c r="AG63" s="117"/>
      <c r="AH63" s="117"/>
      <c r="AI63" s="117"/>
      <c r="AJ63" s="117"/>
      <c r="AK63" s="117"/>
      <c r="AL63" s="117"/>
      <c r="AM63" s="117"/>
      <c r="AN63" s="117"/>
      <c r="AO63" s="117"/>
      <c r="AP63" s="117"/>
      <c r="AQ63" s="117"/>
      <c r="AR63" s="117">
        <v>30399999.8079536</v>
      </c>
      <c r="AS63" s="117"/>
      <c r="AT63" s="117"/>
    </row>
    <row r="64" spans="1:47" ht="48.75" customHeight="1" x14ac:dyDescent="0.25">
      <c r="A64" s="272"/>
      <c r="B64" s="272"/>
      <c r="C64" s="272"/>
      <c r="D64" s="272"/>
      <c r="E64" s="281"/>
      <c r="F64" s="275"/>
      <c r="G64" s="123" t="s">
        <v>804</v>
      </c>
      <c r="H64" s="123" t="s">
        <v>805</v>
      </c>
      <c r="I64" s="123"/>
      <c r="K64" s="123" t="s">
        <v>741</v>
      </c>
      <c r="L64" s="124">
        <v>0</v>
      </c>
      <c r="M64" s="125"/>
      <c r="R64" s="132">
        <v>0</v>
      </c>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row>
    <row r="65" spans="1:46" ht="51.75" customHeight="1" x14ac:dyDescent="0.25">
      <c r="A65" s="272"/>
      <c r="B65" s="272"/>
      <c r="C65" s="273"/>
      <c r="D65" s="273"/>
      <c r="E65" s="282"/>
      <c r="F65" s="276"/>
      <c r="G65" s="123" t="s">
        <v>806</v>
      </c>
      <c r="H65" s="123" t="s">
        <v>594</v>
      </c>
      <c r="I65" s="123"/>
      <c r="K65" s="123" t="s">
        <v>741</v>
      </c>
      <c r="L65" s="124">
        <v>0</v>
      </c>
      <c r="M65" s="125"/>
      <c r="R65" s="132">
        <v>0</v>
      </c>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row>
    <row r="66" spans="1:46" ht="50.25" customHeight="1" x14ac:dyDescent="0.25">
      <c r="A66" s="272"/>
      <c r="B66" s="272"/>
      <c r="C66" s="271" t="s">
        <v>527</v>
      </c>
      <c r="D66" s="271" t="s">
        <v>528</v>
      </c>
      <c r="E66" s="280" t="s">
        <v>104</v>
      </c>
      <c r="F66" s="274" t="s">
        <v>105</v>
      </c>
      <c r="G66" s="123" t="s">
        <v>807</v>
      </c>
      <c r="H66" s="123" t="s">
        <v>808</v>
      </c>
      <c r="I66" s="123"/>
      <c r="J66" s="129">
        <f>L66+L67</f>
        <v>120403010.90000001</v>
      </c>
      <c r="K66" s="123" t="s">
        <v>741</v>
      </c>
      <c r="L66" s="124">
        <v>30000000</v>
      </c>
      <c r="M66" s="125"/>
      <c r="R66" s="132">
        <v>0</v>
      </c>
      <c r="S66" s="117"/>
      <c r="T66" s="117"/>
      <c r="U66" s="117"/>
      <c r="V66" s="117"/>
      <c r="W66" s="117"/>
      <c r="X66" s="117">
        <v>10000000</v>
      </c>
      <c r="Y66" s="117"/>
      <c r="Z66" s="117"/>
      <c r="AA66" s="117"/>
      <c r="AB66" s="117"/>
      <c r="AC66" s="117"/>
      <c r="AD66" s="117"/>
      <c r="AE66" s="117">
        <v>20000000</v>
      </c>
      <c r="AF66" s="117"/>
      <c r="AG66" s="117"/>
      <c r="AH66" s="117"/>
      <c r="AI66" s="117"/>
      <c r="AJ66" s="117"/>
      <c r="AK66" s="117"/>
      <c r="AL66" s="117"/>
      <c r="AM66" s="117"/>
      <c r="AN66" s="117"/>
      <c r="AO66" s="117"/>
      <c r="AP66" s="117"/>
      <c r="AQ66" s="117"/>
      <c r="AR66" s="117"/>
      <c r="AS66" s="117"/>
      <c r="AT66" s="117"/>
    </row>
    <row r="67" spans="1:46" ht="48.75" customHeight="1" x14ac:dyDescent="0.25">
      <c r="A67" s="273"/>
      <c r="B67" s="273"/>
      <c r="C67" s="273"/>
      <c r="D67" s="273"/>
      <c r="E67" s="282"/>
      <c r="F67" s="276"/>
      <c r="G67" s="123" t="s">
        <v>809</v>
      </c>
      <c r="H67" s="123" t="s">
        <v>675</v>
      </c>
      <c r="I67" s="123"/>
      <c r="J67" s="114">
        <v>120403010.90000001</v>
      </c>
      <c r="K67" s="123" t="s">
        <v>741</v>
      </c>
      <c r="L67" s="124">
        <v>90403010.900000006</v>
      </c>
      <c r="M67" s="125"/>
      <c r="R67" s="132">
        <v>0</v>
      </c>
      <c r="S67" s="117"/>
      <c r="T67" s="117"/>
      <c r="U67" s="117"/>
      <c r="V67" s="117"/>
      <c r="W67" s="117"/>
      <c r="X67" s="117">
        <v>55000000</v>
      </c>
      <c r="Y67" s="117"/>
      <c r="Z67" s="117"/>
      <c r="AA67" s="117"/>
      <c r="AB67" s="117"/>
      <c r="AC67" s="117"/>
      <c r="AD67" s="117"/>
      <c r="AE67" s="117">
        <v>35403010.899999999</v>
      </c>
      <c r="AF67" s="117"/>
      <c r="AG67" s="117"/>
      <c r="AH67" s="117"/>
      <c r="AI67" s="117"/>
      <c r="AJ67" s="117"/>
      <c r="AK67" s="117"/>
      <c r="AL67" s="117"/>
      <c r="AM67" s="117"/>
      <c r="AN67" s="117"/>
      <c r="AO67" s="117"/>
      <c r="AP67" s="117"/>
      <c r="AQ67" s="117"/>
      <c r="AR67" s="117"/>
      <c r="AS67" s="117"/>
      <c r="AT67" s="117"/>
    </row>
    <row r="68" spans="1:46" ht="64.5" customHeight="1" x14ac:dyDescent="0.25">
      <c r="A68" s="271">
        <v>32</v>
      </c>
      <c r="B68" s="271" t="s">
        <v>529</v>
      </c>
      <c r="C68" s="268" t="s">
        <v>109</v>
      </c>
      <c r="D68" s="271" t="s">
        <v>110</v>
      </c>
      <c r="E68" s="280" t="s">
        <v>107</v>
      </c>
      <c r="F68" s="274" t="s">
        <v>108</v>
      </c>
      <c r="G68" s="123" t="s">
        <v>810</v>
      </c>
      <c r="H68" s="123" t="s">
        <v>111</v>
      </c>
      <c r="I68" s="123"/>
      <c r="K68" s="123" t="s">
        <v>750</v>
      </c>
      <c r="L68" s="124">
        <v>0</v>
      </c>
      <c r="M68" s="125"/>
      <c r="R68" s="132">
        <v>0</v>
      </c>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row>
    <row r="69" spans="1:46" ht="57.75" customHeight="1" x14ac:dyDescent="0.25">
      <c r="A69" s="272"/>
      <c r="B69" s="272"/>
      <c r="C69" s="269"/>
      <c r="D69" s="272"/>
      <c r="E69" s="281"/>
      <c r="F69" s="275"/>
      <c r="G69" s="126">
        <v>3202005</v>
      </c>
      <c r="H69" s="123" t="s">
        <v>676</v>
      </c>
      <c r="I69" s="123"/>
      <c r="K69" s="123" t="s">
        <v>750</v>
      </c>
      <c r="L69" s="124">
        <v>0</v>
      </c>
      <c r="M69" s="125"/>
      <c r="R69" s="132">
        <v>0</v>
      </c>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row>
    <row r="70" spans="1:46" ht="62.25" customHeight="1" x14ac:dyDescent="0.25">
      <c r="A70" s="272"/>
      <c r="B70" s="272"/>
      <c r="C70" s="269"/>
      <c r="D70" s="272"/>
      <c r="E70" s="281"/>
      <c r="F70" s="275"/>
      <c r="G70" s="126" t="s">
        <v>811</v>
      </c>
      <c r="H70" s="123" t="s">
        <v>812</v>
      </c>
      <c r="I70" s="123"/>
      <c r="K70" s="123" t="s">
        <v>750</v>
      </c>
      <c r="L70" s="124">
        <v>0</v>
      </c>
      <c r="M70" s="125"/>
      <c r="R70" s="132">
        <v>0</v>
      </c>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row>
    <row r="71" spans="1:46" ht="74.25" customHeight="1" x14ac:dyDescent="0.25">
      <c r="A71" s="272"/>
      <c r="B71" s="272"/>
      <c r="C71" s="270"/>
      <c r="D71" s="273"/>
      <c r="E71" s="282"/>
      <c r="F71" s="276"/>
      <c r="G71" s="126" t="s">
        <v>813</v>
      </c>
      <c r="H71" s="123" t="s">
        <v>596</v>
      </c>
      <c r="I71" s="123"/>
      <c r="K71" s="123" t="s">
        <v>750</v>
      </c>
      <c r="L71" s="124">
        <v>24829278.367701001</v>
      </c>
      <c r="M71" s="125"/>
      <c r="R71" s="132">
        <v>0</v>
      </c>
      <c r="S71" s="117"/>
      <c r="T71" s="117"/>
      <c r="U71" s="117"/>
      <c r="V71" s="117"/>
      <c r="W71" s="117"/>
      <c r="X71" s="133"/>
      <c r="Y71" s="117"/>
      <c r="Z71" s="117"/>
      <c r="AA71" s="117"/>
      <c r="AB71" s="117"/>
      <c r="AC71" s="117"/>
      <c r="AD71" s="117"/>
      <c r="AE71" s="117"/>
      <c r="AF71" s="117"/>
      <c r="AG71" s="117"/>
      <c r="AH71" s="117"/>
      <c r="AI71" s="117"/>
      <c r="AJ71" s="117"/>
      <c r="AK71" s="117"/>
      <c r="AL71" s="117"/>
      <c r="AM71" s="117"/>
      <c r="AN71" s="117"/>
      <c r="AO71" s="117"/>
      <c r="AP71" s="117"/>
      <c r="AQ71" s="117"/>
      <c r="AR71" s="117"/>
      <c r="AS71" s="117">
        <v>24829278.367701001</v>
      </c>
      <c r="AT71" s="117"/>
    </row>
    <row r="72" spans="1:46" ht="73.5" customHeight="1" x14ac:dyDescent="0.25">
      <c r="A72" s="272"/>
      <c r="B72" s="272"/>
      <c r="C72" s="121" t="s">
        <v>711</v>
      </c>
      <c r="D72" s="122" t="s">
        <v>712</v>
      </c>
      <c r="E72" s="130" t="s">
        <v>107</v>
      </c>
      <c r="F72" s="122" t="s">
        <v>108</v>
      </c>
      <c r="G72" s="123" t="s">
        <v>814</v>
      </c>
      <c r="H72" s="123" t="s">
        <v>815</v>
      </c>
      <c r="I72" s="123"/>
      <c r="K72" s="123" t="s">
        <v>750</v>
      </c>
      <c r="L72" s="124">
        <v>0</v>
      </c>
      <c r="M72" s="125"/>
      <c r="R72" s="132">
        <v>0</v>
      </c>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row>
    <row r="73" spans="1:46" ht="71.25" customHeight="1" x14ac:dyDescent="0.25">
      <c r="A73" s="272"/>
      <c r="B73" s="272"/>
      <c r="C73" s="268" t="s">
        <v>628</v>
      </c>
      <c r="D73" s="271" t="s">
        <v>629</v>
      </c>
      <c r="E73" s="280" t="s">
        <v>107</v>
      </c>
      <c r="F73" s="274" t="s">
        <v>108</v>
      </c>
      <c r="G73" s="123" t="s">
        <v>816</v>
      </c>
      <c r="H73" s="123" t="s">
        <v>817</v>
      </c>
      <c r="I73" s="123"/>
      <c r="K73" s="123" t="s">
        <v>750</v>
      </c>
      <c r="L73" s="124">
        <v>0</v>
      </c>
      <c r="M73" s="125"/>
      <c r="R73" s="132">
        <v>0</v>
      </c>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row>
    <row r="74" spans="1:46" ht="65.25" customHeight="1" x14ac:dyDescent="0.25">
      <c r="A74" s="272"/>
      <c r="B74" s="272"/>
      <c r="C74" s="269"/>
      <c r="D74" s="272"/>
      <c r="E74" s="281"/>
      <c r="F74" s="275"/>
      <c r="G74" s="123" t="s">
        <v>818</v>
      </c>
      <c r="H74" s="123" t="s">
        <v>677</v>
      </c>
      <c r="I74" s="123"/>
      <c r="K74" s="123" t="s">
        <v>741</v>
      </c>
      <c r="L74" s="124">
        <v>0</v>
      </c>
      <c r="M74" s="125"/>
      <c r="R74" s="132">
        <v>0</v>
      </c>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row>
    <row r="75" spans="1:46" ht="58.5" customHeight="1" x14ac:dyDescent="0.25">
      <c r="A75" s="272"/>
      <c r="B75" s="272"/>
      <c r="C75" s="269"/>
      <c r="D75" s="272"/>
      <c r="E75" s="281"/>
      <c r="F75" s="275"/>
      <c r="G75" s="123" t="s">
        <v>819</v>
      </c>
      <c r="H75" s="123" t="s">
        <v>820</v>
      </c>
      <c r="I75" s="123"/>
      <c r="K75" s="123" t="s">
        <v>741</v>
      </c>
      <c r="L75" s="124">
        <v>0</v>
      </c>
      <c r="M75" s="125"/>
      <c r="R75" s="132">
        <v>0</v>
      </c>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row>
    <row r="76" spans="1:46" ht="55.5" customHeight="1" x14ac:dyDescent="0.25">
      <c r="A76" s="272"/>
      <c r="B76" s="272"/>
      <c r="C76" s="270"/>
      <c r="D76" s="273"/>
      <c r="E76" s="282"/>
      <c r="F76" s="276"/>
      <c r="G76" s="123" t="s">
        <v>821</v>
      </c>
      <c r="H76" s="123" t="s">
        <v>678</v>
      </c>
      <c r="I76" s="123"/>
      <c r="K76" s="123" t="s">
        <v>741</v>
      </c>
      <c r="L76" s="124">
        <v>0</v>
      </c>
      <c r="M76" s="125"/>
      <c r="R76" s="132">
        <v>0</v>
      </c>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row>
    <row r="77" spans="1:46" ht="105.75" customHeight="1" x14ac:dyDescent="0.25">
      <c r="A77" s="272"/>
      <c r="B77" s="272"/>
      <c r="C77" s="268" t="s">
        <v>713</v>
      </c>
      <c r="D77" s="271" t="s">
        <v>714</v>
      </c>
      <c r="E77" s="280" t="s">
        <v>107</v>
      </c>
      <c r="F77" s="274" t="s">
        <v>108</v>
      </c>
      <c r="G77" s="123" t="s">
        <v>822</v>
      </c>
      <c r="H77" s="123" t="s">
        <v>823</v>
      </c>
      <c r="I77" s="123"/>
      <c r="K77" s="123" t="s">
        <v>750</v>
      </c>
      <c r="L77" s="124">
        <v>0</v>
      </c>
      <c r="M77" s="125"/>
      <c r="R77" s="132">
        <v>0</v>
      </c>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row>
    <row r="78" spans="1:46" ht="68.25" customHeight="1" x14ac:dyDescent="0.25">
      <c r="A78" s="272"/>
      <c r="B78" s="272"/>
      <c r="C78" s="270"/>
      <c r="D78" s="273"/>
      <c r="E78" s="282"/>
      <c r="F78" s="276"/>
      <c r="G78" s="123" t="s">
        <v>824</v>
      </c>
      <c r="H78" s="123" t="s">
        <v>825</v>
      </c>
      <c r="I78" s="123"/>
      <c r="K78" s="123" t="s">
        <v>750</v>
      </c>
      <c r="L78" s="124">
        <v>0</v>
      </c>
      <c r="M78" s="125"/>
      <c r="R78" s="132">
        <v>0</v>
      </c>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row>
    <row r="79" spans="1:46" ht="82.5" customHeight="1" x14ac:dyDescent="0.25">
      <c r="A79" s="273"/>
      <c r="B79" s="273"/>
      <c r="C79" s="121" t="s">
        <v>715</v>
      </c>
      <c r="D79" s="122" t="s">
        <v>716</v>
      </c>
      <c r="E79" s="130" t="s">
        <v>107</v>
      </c>
      <c r="F79" s="122" t="s">
        <v>108</v>
      </c>
      <c r="G79" s="123" t="s">
        <v>826</v>
      </c>
      <c r="H79" s="123" t="s">
        <v>827</v>
      </c>
      <c r="I79" s="123"/>
      <c r="K79" s="123" t="s">
        <v>750</v>
      </c>
      <c r="L79" s="124">
        <v>100000000</v>
      </c>
      <c r="M79" s="125"/>
      <c r="R79" s="132">
        <v>0</v>
      </c>
      <c r="S79" s="117"/>
      <c r="T79" s="117"/>
      <c r="U79" s="117"/>
      <c r="V79" s="117"/>
      <c r="W79" s="117"/>
      <c r="X79" s="117">
        <v>100000000</v>
      </c>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row>
    <row r="80" spans="1:46" ht="42.75" customHeight="1" x14ac:dyDescent="0.2">
      <c r="A80" s="278">
        <v>33</v>
      </c>
      <c r="B80" s="278" t="s">
        <v>530</v>
      </c>
      <c r="C80" s="268" t="s">
        <v>531</v>
      </c>
      <c r="D80" s="271" t="s">
        <v>113</v>
      </c>
      <c r="E80" s="274">
        <v>1603</v>
      </c>
      <c r="F80" s="274" t="s">
        <v>114</v>
      </c>
      <c r="G80" s="134" t="s">
        <v>828</v>
      </c>
      <c r="H80" s="134" t="s">
        <v>829</v>
      </c>
      <c r="I80" s="123"/>
      <c r="J80" s="129">
        <f>L80+L81+L82</f>
        <v>455357703.87199998</v>
      </c>
      <c r="K80" s="123" t="s">
        <v>741</v>
      </c>
      <c r="L80" s="124">
        <v>23757703.871999998</v>
      </c>
      <c r="M80" s="125"/>
      <c r="R80" s="132">
        <v>0</v>
      </c>
      <c r="S80" s="117"/>
      <c r="T80" s="117"/>
      <c r="U80" s="117"/>
      <c r="V80" s="117"/>
      <c r="W80" s="117"/>
      <c r="X80" s="117"/>
      <c r="Y80" s="117"/>
      <c r="Z80" s="117"/>
      <c r="AA80" s="117"/>
      <c r="AB80" s="117"/>
      <c r="AC80" s="117"/>
      <c r="AD80" s="117"/>
      <c r="AE80" s="117"/>
      <c r="AF80" s="117"/>
      <c r="AG80" s="117"/>
      <c r="AH80" s="117"/>
      <c r="AI80" s="117"/>
      <c r="AJ80" s="117"/>
      <c r="AK80" s="117"/>
      <c r="AL80" s="117"/>
      <c r="AM80" s="117"/>
      <c r="AN80" s="117">
        <v>23757703.871999998</v>
      </c>
      <c r="AO80" s="117"/>
      <c r="AP80" s="117"/>
      <c r="AQ80" s="117"/>
      <c r="AR80" s="117"/>
      <c r="AS80" s="117"/>
      <c r="AT80" s="117"/>
    </row>
    <row r="81" spans="1:46" ht="51" x14ac:dyDescent="0.2">
      <c r="A81" s="278"/>
      <c r="B81" s="278"/>
      <c r="C81" s="269"/>
      <c r="D81" s="272"/>
      <c r="E81" s="275"/>
      <c r="F81" s="275"/>
      <c r="G81" s="134" t="s">
        <v>830</v>
      </c>
      <c r="H81" s="134" t="s">
        <v>831</v>
      </c>
      <c r="I81" s="123"/>
      <c r="J81" s="114">
        <v>455357703.87199998</v>
      </c>
      <c r="K81" s="123" t="s">
        <v>768</v>
      </c>
      <c r="L81" s="124">
        <v>81600000</v>
      </c>
      <c r="M81" s="125"/>
      <c r="R81" s="132">
        <v>0</v>
      </c>
      <c r="S81" s="117"/>
      <c r="T81" s="117"/>
      <c r="U81" s="117"/>
      <c r="V81" s="117"/>
      <c r="W81" s="117"/>
      <c r="X81" s="117">
        <v>81600000</v>
      </c>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row>
    <row r="82" spans="1:46" ht="51" x14ac:dyDescent="0.25">
      <c r="A82" s="278"/>
      <c r="B82" s="278"/>
      <c r="C82" s="269"/>
      <c r="D82" s="272"/>
      <c r="E82" s="275"/>
      <c r="F82" s="275"/>
      <c r="G82" s="131">
        <v>3301053</v>
      </c>
      <c r="H82" s="123" t="s">
        <v>115</v>
      </c>
      <c r="I82" s="123"/>
      <c r="K82" s="123" t="s">
        <v>768</v>
      </c>
      <c r="L82" s="124">
        <v>350000000</v>
      </c>
      <c r="M82" s="125"/>
      <c r="R82" s="132">
        <v>0</v>
      </c>
      <c r="S82" s="117"/>
      <c r="T82" s="117"/>
      <c r="U82" s="117"/>
      <c r="V82" s="117"/>
      <c r="W82" s="117">
        <v>98377572</v>
      </c>
      <c r="X82" s="117">
        <v>200000000</v>
      </c>
      <c r="Y82" s="117"/>
      <c r="Z82" s="117"/>
      <c r="AA82" s="117"/>
      <c r="AB82" s="117"/>
      <c r="AC82" s="117"/>
      <c r="AD82" s="117"/>
      <c r="AE82" s="117"/>
      <c r="AF82" s="117"/>
      <c r="AG82" s="117"/>
      <c r="AH82" s="117"/>
      <c r="AI82" s="117"/>
      <c r="AJ82" s="117"/>
      <c r="AK82" s="117"/>
      <c r="AL82" s="117"/>
      <c r="AM82" s="117"/>
      <c r="AN82" s="117"/>
      <c r="AO82" s="117"/>
      <c r="AP82" s="117"/>
      <c r="AQ82" s="117"/>
      <c r="AR82" s="117">
        <v>51622428</v>
      </c>
      <c r="AS82" s="117"/>
      <c r="AT82" s="117"/>
    </row>
    <row r="83" spans="1:46" ht="51" x14ac:dyDescent="0.25">
      <c r="A83" s="278"/>
      <c r="B83" s="278"/>
      <c r="C83" s="269"/>
      <c r="D83" s="272"/>
      <c r="E83" s="275"/>
      <c r="F83" s="275"/>
      <c r="G83" s="131">
        <v>3301087</v>
      </c>
      <c r="H83" s="123" t="s">
        <v>832</v>
      </c>
      <c r="I83" s="123"/>
      <c r="K83" s="123" t="s">
        <v>768</v>
      </c>
      <c r="L83" s="124">
        <v>0</v>
      </c>
      <c r="M83" s="125"/>
      <c r="R83" s="132">
        <v>0</v>
      </c>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row>
    <row r="84" spans="1:46" ht="51" x14ac:dyDescent="0.25">
      <c r="A84" s="278"/>
      <c r="B84" s="278"/>
      <c r="C84" s="269"/>
      <c r="D84" s="272"/>
      <c r="E84" s="275"/>
      <c r="F84" s="275"/>
      <c r="G84" s="126">
        <v>3301098</v>
      </c>
      <c r="H84" s="126" t="s">
        <v>597</v>
      </c>
      <c r="I84" s="123"/>
      <c r="K84" s="123" t="s">
        <v>768</v>
      </c>
      <c r="L84" s="124">
        <v>0</v>
      </c>
      <c r="M84" s="125"/>
      <c r="R84" s="132">
        <v>0</v>
      </c>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row>
    <row r="85" spans="1:46" ht="51" x14ac:dyDescent="0.25">
      <c r="A85" s="278"/>
      <c r="B85" s="278"/>
      <c r="C85" s="270"/>
      <c r="D85" s="273"/>
      <c r="E85" s="276"/>
      <c r="F85" s="276"/>
      <c r="G85" s="126" t="s">
        <v>833</v>
      </c>
      <c r="H85" s="126" t="s">
        <v>834</v>
      </c>
      <c r="I85" s="123"/>
      <c r="K85" s="123" t="s">
        <v>768</v>
      </c>
      <c r="L85" s="124">
        <v>0</v>
      </c>
      <c r="M85" s="125"/>
      <c r="R85" s="132">
        <v>0</v>
      </c>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row>
    <row r="86" spans="1:46" ht="63.75" x14ac:dyDescent="0.2">
      <c r="A86" s="278"/>
      <c r="B86" s="278"/>
      <c r="C86" s="121" t="s">
        <v>630</v>
      </c>
      <c r="D86" s="122" t="s">
        <v>631</v>
      </c>
      <c r="E86" s="122">
        <v>1603</v>
      </c>
      <c r="F86" s="122" t="s">
        <v>114</v>
      </c>
      <c r="G86" s="134" t="s">
        <v>835</v>
      </c>
      <c r="H86" s="134" t="s">
        <v>679</v>
      </c>
      <c r="I86" s="123"/>
      <c r="K86" s="123" t="s">
        <v>768</v>
      </c>
      <c r="L86" s="124">
        <v>0</v>
      </c>
      <c r="M86" s="125"/>
      <c r="R86" s="132">
        <v>0</v>
      </c>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row>
    <row r="87" spans="1:46" ht="57" customHeight="1" x14ac:dyDescent="0.25">
      <c r="A87" s="268">
        <v>35</v>
      </c>
      <c r="B87" s="271" t="s">
        <v>532</v>
      </c>
      <c r="C87" s="268" t="s">
        <v>533</v>
      </c>
      <c r="D87" s="271" t="s">
        <v>534</v>
      </c>
      <c r="E87" s="280" t="s">
        <v>116</v>
      </c>
      <c r="F87" s="274" t="s">
        <v>117</v>
      </c>
      <c r="G87" s="135" t="s">
        <v>836</v>
      </c>
      <c r="H87" s="135" t="s">
        <v>837</v>
      </c>
      <c r="I87" s="135"/>
      <c r="K87" s="123" t="s">
        <v>750</v>
      </c>
      <c r="L87" s="124">
        <v>0</v>
      </c>
      <c r="M87" s="125"/>
      <c r="R87" s="132">
        <v>0</v>
      </c>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row>
    <row r="88" spans="1:46" ht="57" customHeight="1" x14ac:dyDescent="0.25">
      <c r="A88" s="269"/>
      <c r="B88" s="272"/>
      <c r="C88" s="269"/>
      <c r="D88" s="272"/>
      <c r="E88" s="281"/>
      <c r="F88" s="275"/>
      <c r="G88" s="135" t="s">
        <v>838</v>
      </c>
      <c r="H88" s="135" t="s">
        <v>839</v>
      </c>
      <c r="I88" s="135"/>
      <c r="K88" s="123" t="s">
        <v>750</v>
      </c>
      <c r="L88" s="124">
        <v>0</v>
      </c>
      <c r="M88" s="125"/>
      <c r="R88" s="132">
        <v>0</v>
      </c>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row>
    <row r="89" spans="1:46" ht="57" customHeight="1" x14ac:dyDescent="0.25">
      <c r="A89" s="270"/>
      <c r="B89" s="273"/>
      <c r="C89" s="270"/>
      <c r="D89" s="273"/>
      <c r="E89" s="282"/>
      <c r="F89" s="276"/>
      <c r="G89" s="135" t="s">
        <v>840</v>
      </c>
      <c r="H89" s="135" t="s">
        <v>841</v>
      </c>
      <c r="I89" s="135"/>
      <c r="K89" s="123" t="s">
        <v>750</v>
      </c>
      <c r="L89" s="124">
        <v>0</v>
      </c>
      <c r="M89" s="125"/>
      <c r="R89" s="132">
        <v>0</v>
      </c>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row>
    <row r="90" spans="1:46" ht="57" customHeight="1" x14ac:dyDescent="0.25">
      <c r="A90" s="268">
        <v>36</v>
      </c>
      <c r="B90" s="271" t="s">
        <v>632</v>
      </c>
      <c r="C90" s="268" t="s">
        <v>633</v>
      </c>
      <c r="D90" s="271" t="s">
        <v>634</v>
      </c>
      <c r="E90" s="274">
        <v>1300</v>
      </c>
      <c r="F90" s="274" t="s">
        <v>635</v>
      </c>
      <c r="G90" s="123" t="s">
        <v>842</v>
      </c>
      <c r="H90" s="123" t="s">
        <v>843</v>
      </c>
      <c r="I90" s="123"/>
      <c r="K90" s="123" t="s">
        <v>750</v>
      </c>
      <c r="L90" s="124">
        <v>15000000</v>
      </c>
      <c r="M90" s="125"/>
      <c r="R90" s="132">
        <v>0</v>
      </c>
      <c r="S90" s="117"/>
      <c r="T90" s="117"/>
      <c r="U90" s="117"/>
      <c r="V90" s="117"/>
      <c r="W90" s="117"/>
      <c r="X90" s="117">
        <v>15000000</v>
      </c>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row>
    <row r="91" spans="1:46" ht="60.75" customHeight="1" x14ac:dyDescent="0.25">
      <c r="A91" s="269"/>
      <c r="B91" s="272"/>
      <c r="C91" s="270"/>
      <c r="D91" s="273"/>
      <c r="E91" s="276"/>
      <c r="F91" s="276"/>
      <c r="G91" s="126">
        <v>3602031</v>
      </c>
      <c r="H91" s="123" t="s">
        <v>844</v>
      </c>
      <c r="I91" s="123"/>
      <c r="K91" s="123" t="s">
        <v>750</v>
      </c>
      <c r="L91" s="124">
        <v>0</v>
      </c>
      <c r="M91" s="125"/>
      <c r="R91" s="132">
        <v>0</v>
      </c>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row>
    <row r="92" spans="1:46" ht="57" customHeight="1" x14ac:dyDescent="0.25">
      <c r="A92" s="269"/>
      <c r="B92" s="272"/>
      <c r="C92" s="268" t="s">
        <v>717</v>
      </c>
      <c r="D92" s="271" t="s">
        <v>718</v>
      </c>
      <c r="E92" s="274">
        <v>1300</v>
      </c>
      <c r="F92" s="274" t="s">
        <v>635</v>
      </c>
      <c r="G92" s="126" t="s">
        <v>845</v>
      </c>
      <c r="H92" s="123" t="s">
        <v>846</v>
      </c>
      <c r="I92" s="123"/>
      <c r="K92" s="124" t="s">
        <v>745</v>
      </c>
      <c r="L92" s="124">
        <v>0</v>
      </c>
      <c r="M92" s="125"/>
      <c r="R92" s="132">
        <v>0</v>
      </c>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row>
    <row r="93" spans="1:46" ht="57" customHeight="1" x14ac:dyDescent="0.25">
      <c r="A93" s="270"/>
      <c r="B93" s="273"/>
      <c r="C93" s="270"/>
      <c r="D93" s="273"/>
      <c r="E93" s="276"/>
      <c r="F93" s="276"/>
      <c r="G93" s="126" t="s">
        <v>847</v>
      </c>
      <c r="H93" s="123" t="s">
        <v>848</v>
      </c>
      <c r="I93" s="123"/>
      <c r="K93" s="124" t="s">
        <v>745</v>
      </c>
      <c r="L93" s="124">
        <v>0</v>
      </c>
      <c r="M93" s="125"/>
      <c r="R93" s="132">
        <v>0</v>
      </c>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row>
    <row r="94" spans="1:46" ht="57" customHeight="1" x14ac:dyDescent="0.25">
      <c r="A94" s="271">
        <v>39</v>
      </c>
      <c r="B94" s="271" t="s">
        <v>636</v>
      </c>
      <c r="C94" s="268" t="s">
        <v>719</v>
      </c>
      <c r="D94" s="271" t="s">
        <v>720</v>
      </c>
      <c r="E94" s="274">
        <v>1000</v>
      </c>
      <c r="F94" s="274" t="s">
        <v>137</v>
      </c>
      <c r="G94" s="136" t="s">
        <v>849</v>
      </c>
      <c r="H94" s="123" t="s">
        <v>850</v>
      </c>
      <c r="I94" s="123"/>
      <c r="K94" s="124" t="s">
        <v>745</v>
      </c>
      <c r="L94" s="124">
        <v>0</v>
      </c>
      <c r="M94" s="125"/>
      <c r="R94" s="132">
        <v>0</v>
      </c>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117"/>
    </row>
    <row r="95" spans="1:46" ht="57" customHeight="1" x14ac:dyDescent="0.25">
      <c r="A95" s="273"/>
      <c r="B95" s="273"/>
      <c r="C95" s="270"/>
      <c r="D95" s="273"/>
      <c r="E95" s="276"/>
      <c r="F95" s="276"/>
      <c r="G95" s="136" t="s">
        <v>851</v>
      </c>
      <c r="H95" s="123" t="s">
        <v>852</v>
      </c>
      <c r="I95" s="123"/>
      <c r="K95" s="123" t="s">
        <v>768</v>
      </c>
      <c r="L95" s="124">
        <v>0</v>
      </c>
      <c r="M95" s="125"/>
      <c r="R95" s="132">
        <v>0</v>
      </c>
      <c r="S95" s="117"/>
      <c r="T95" s="117"/>
      <c r="U95" s="133"/>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row>
    <row r="96" spans="1:46" ht="57" customHeight="1" x14ac:dyDescent="0.25">
      <c r="A96" s="271" t="s">
        <v>637</v>
      </c>
      <c r="B96" s="271" t="s">
        <v>535</v>
      </c>
      <c r="C96" s="268" t="s">
        <v>536</v>
      </c>
      <c r="D96" s="271" t="s">
        <v>119</v>
      </c>
      <c r="E96" s="274">
        <v>1400</v>
      </c>
      <c r="F96" s="274" t="s">
        <v>537</v>
      </c>
      <c r="G96" s="126" t="s">
        <v>926</v>
      </c>
      <c r="H96" s="123" t="s">
        <v>853</v>
      </c>
      <c r="I96" s="123"/>
      <c r="J96" s="129"/>
      <c r="K96" s="123" t="s">
        <v>741</v>
      </c>
      <c r="L96" s="124">
        <v>36000000</v>
      </c>
      <c r="M96" s="125"/>
      <c r="R96" s="132">
        <v>0</v>
      </c>
      <c r="S96" s="117"/>
      <c r="T96" s="117"/>
      <c r="U96" s="117"/>
      <c r="V96" s="117"/>
      <c r="W96" s="117"/>
      <c r="X96" s="117">
        <v>36000000</v>
      </c>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row>
    <row r="97" spans="1:46" ht="42" customHeight="1" x14ac:dyDescent="0.25">
      <c r="A97" s="272"/>
      <c r="B97" s="272"/>
      <c r="C97" s="269"/>
      <c r="D97" s="272"/>
      <c r="E97" s="275"/>
      <c r="F97" s="275"/>
      <c r="G97" s="123" t="s">
        <v>854</v>
      </c>
      <c r="H97" s="123" t="s">
        <v>680</v>
      </c>
      <c r="I97" s="123"/>
      <c r="K97" s="123" t="s">
        <v>741</v>
      </c>
      <c r="L97" s="124">
        <v>0</v>
      </c>
      <c r="M97" s="125"/>
      <c r="R97" s="132">
        <v>0</v>
      </c>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row>
    <row r="98" spans="1:46" ht="46.5" customHeight="1" x14ac:dyDescent="0.25">
      <c r="A98" s="272"/>
      <c r="B98" s="272"/>
      <c r="C98" s="269"/>
      <c r="D98" s="272"/>
      <c r="E98" s="275"/>
      <c r="F98" s="275"/>
      <c r="G98" s="123" t="s">
        <v>855</v>
      </c>
      <c r="H98" s="123" t="s">
        <v>856</v>
      </c>
      <c r="I98" s="123"/>
      <c r="K98" s="123" t="s">
        <v>741</v>
      </c>
      <c r="L98" s="124">
        <v>100000000</v>
      </c>
      <c r="M98" s="125"/>
      <c r="R98" s="132">
        <v>0</v>
      </c>
      <c r="S98" s="117"/>
      <c r="T98" s="117"/>
      <c r="U98" s="117"/>
      <c r="V98" s="117"/>
      <c r="W98" s="117"/>
      <c r="X98" s="117">
        <v>100000000</v>
      </c>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row>
    <row r="99" spans="1:46" ht="46.5" customHeight="1" x14ac:dyDescent="0.25">
      <c r="A99" s="272"/>
      <c r="B99" s="272"/>
      <c r="C99" s="270"/>
      <c r="D99" s="273"/>
      <c r="E99" s="276"/>
      <c r="F99" s="276"/>
      <c r="G99" s="126">
        <v>4001014</v>
      </c>
      <c r="H99" s="123" t="s">
        <v>857</v>
      </c>
      <c r="I99" s="123"/>
      <c r="K99" s="123" t="s">
        <v>741</v>
      </c>
      <c r="L99" s="124">
        <v>0</v>
      </c>
      <c r="M99" s="125"/>
      <c r="R99" s="132">
        <v>0</v>
      </c>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row>
    <row r="100" spans="1:46" ht="46.5" customHeight="1" x14ac:dyDescent="0.25">
      <c r="A100" s="272"/>
      <c r="B100" s="272"/>
      <c r="C100" s="268" t="s">
        <v>538</v>
      </c>
      <c r="D100" s="271" t="s">
        <v>120</v>
      </c>
      <c r="E100" s="274">
        <v>1400</v>
      </c>
      <c r="F100" s="274" t="s">
        <v>537</v>
      </c>
      <c r="G100" s="136" t="s">
        <v>858</v>
      </c>
      <c r="H100" s="123" t="s">
        <v>598</v>
      </c>
      <c r="I100" s="123"/>
      <c r="J100" s="129"/>
      <c r="K100" s="123" t="s">
        <v>741</v>
      </c>
      <c r="L100" s="124">
        <v>100000000</v>
      </c>
      <c r="M100" s="125"/>
      <c r="R100" s="132">
        <v>0</v>
      </c>
      <c r="S100" s="117"/>
      <c r="T100" s="117"/>
      <c r="U100" s="117"/>
      <c r="V100" s="117"/>
      <c r="W100" s="117"/>
      <c r="X100" s="117">
        <v>100000000</v>
      </c>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row>
    <row r="101" spans="1:46" ht="34.5" customHeight="1" x14ac:dyDescent="0.25">
      <c r="A101" s="272"/>
      <c r="B101" s="272"/>
      <c r="C101" s="269"/>
      <c r="D101" s="272"/>
      <c r="E101" s="275"/>
      <c r="F101" s="275"/>
      <c r="G101" s="136" t="s">
        <v>859</v>
      </c>
      <c r="H101" s="123" t="s">
        <v>860</v>
      </c>
      <c r="I101" s="123"/>
      <c r="K101" s="123" t="s">
        <v>741</v>
      </c>
      <c r="L101" s="124">
        <v>0</v>
      </c>
      <c r="M101" s="125"/>
      <c r="P101" s="137">
        <v>399887432.69999999</v>
      </c>
      <c r="R101" s="132">
        <v>399887432.69999999</v>
      </c>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row>
    <row r="102" spans="1:46" ht="52.5" customHeight="1" x14ac:dyDescent="0.25">
      <c r="A102" s="272"/>
      <c r="B102" s="272"/>
      <c r="C102" s="269"/>
      <c r="D102" s="272"/>
      <c r="E102" s="275"/>
      <c r="F102" s="275"/>
      <c r="G102" s="136" t="s">
        <v>861</v>
      </c>
      <c r="H102" s="123" t="s">
        <v>862</v>
      </c>
      <c r="I102" s="123"/>
      <c r="K102" s="123" t="s">
        <v>741</v>
      </c>
      <c r="L102" s="124">
        <v>0</v>
      </c>
      <c r="M102" s="125"/>
      <c r="R102" s="132">
        <v>0</v>
      </c>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row>
    <row r="103" spans="1:46" ht="54.75" customHeight="1" x14ac:dyDescent="0.25">
      <c r="A103" s="272"/>
      <c r="B103" s="272"/>
      <c r="C103" s="269"/>
      <c r="D103" s="272"/>
      <c r="E103" s="275"/>
      <c r="F103" s="275"/>
      <c r="G103" s="136" t="s">
        <v>863</v>
      </c>
      <c r="H103" s="123" t="s">
        <v>680</v>
      </c>
      <c r="I103" s="123"/>
      <c r="K103" s="123" t="s">
        <v>741</v>
      </c>
      <c r="L103" s="124">
        <v>0</v>
      </c>
      <c r="M103" s="125"/>
      <c r="R103" s="132">
        <v>0</v>
      </c>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row>
    <row r="104" spans="1:46" ht="44.25" customHeight="1" x14ac:dyDescent="0.25">
      <c r="A104" s="272"/>
      <c r="B104" s="272"/>
      <c r="C104" s="269"/>
      <c r="D104" s="272"/>
      <c r="E104" s="275"/>
      <c r="F104" s="275"/>
      <c r="G104" s="123" t="s">
        <v>864</v>
      </c>
      <c r="H104" s="123" t="s">
        <v>865</v>
      </c>
      <c r="I104" s="123"/>
      <c r="K104" s="123" t="s">
        <v>741</v>
      </c>
      <c r="L104" s="124">
        <v>0</v>
      </c>
      <c r="M104" s="125"/>
      <c r="R104" s="132">
        <v>0</v>
      </c>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row>
    <row r="105" spans="1:46" ht="57" customHeight="1" x14ac:dyDescent="0.25">
      <c r="A105" s="272"/>
      <c r="B105" s="272"/>
      <c r="C105" s="270"/>
      <c r="D105" s="273"/>
      <c r="E105" s="276"/>
      <c r="F105" s="276"/>
      <c r="G105" s="123" t="s">
        <v>866</v>
      </c>
      <c r="H105" s="123" t="s">
        <v>118</v>
      </c>
      <c r="I105" s="123"/>
      <c r="K105" s="123" t="s">
        <v>741</v>
      </c>
      <c r="L105" s="124">
        <v>0</v>
      </c>
      <c r="M105" s="125"/>
      <c r="R105" s="132">
        <v>0</v>
      </c>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row>
    <row r="106" spans="1:46" ht="46.5" customHeight="1" x14ac:dyDescent="0.25">
      <c r="A106" s="272"/>
      <c r="B106" s="272"/>
      <c r="C106" s="268" t="s">
        <v>539</v>
      </c>
      <c r="D106" s="271" t="s">
        <v>121</v>
      </c>
      <c r="E106" s="274">
        <v>1400</v>
      </c>
      <c r="F106" s="274" t="s">
        <v>537</v>
      </c>
      <c r="G106" s="123" t="s">
        <v>867</v>
      </c>
      <c r="H106" s="123" t="s">
        <v>868</v>
      </c>
      <c r="I106" s="123"/>
      <c r="J106" s="129">
        <f>L106+L107+L108+L109+L110+L111+L112</f>
        <v>1142535522</v>
      </c>
      <c r="K106" s="123" t="s">
        <v>741</v>
      </c>
      <c r="L106" s="124">
        <v>455517761</v>
      </c>
      <c r="M106" s="125"/>
      <c r="R106" s="132">
        <v>0</v>
      </c>
      <c r="S106" s="117"/>
      <c r="T106" s="117"/>
      <c r="U106" s="117">
        <v>455517761</v>
      </c>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row>
    <row r="107" spans="1:46" ht="60.75" customHeight="1" x14ac:dyDescent="0.25">
      <c r="A107" s="272"/>
      <c r="B107" s="272"/>
      <c r="C107" s="269"/>
      <c r="D107" s="272"/>
      <c r="E107" s="275"/>
      <c r="F107" s="275"/>
      <c r="G107" s="123" t="s">
        <v>869</v>
      </c>
      <c r="H107" s="123" t="s">
        <v>505</v>
      </c>
      <c r="I107" s="123"/>
      <c r="J107" s="132">
        <v>1142535522</v>
      </c>
      <c r="K107" s="123" t="s">
        <v>741</v>
      </c>
      <c r="L107" s="124">
        <v>43750000</v>
      </c>
      <c r="M107" s="125"/>
      <c r="R107" s="132">
        <v>0</v>
      </c>
      <c r="S107" s="117"/>
      <c r="T107" s="117"/>
      <c r="U107" s="117">
        <v>43750000</v>
      </c>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row>
    <row r="108" spans="1:46" ht="45.75" customHeight="1" x14ac:dyDescent="0.25">
      <c r="A108" s="272"/>
      <c r="B108" s="272"/>
      <c r="C108" s="269"/>
      <c r="D108" s="272"/>
      <c r="E108" s="275"/>
      <c r="F108" s="275"/>
      <c r="G108" s="126">
        <v>4003017</v>
      </c>
      <c r="H108" s="123" t="s">
        <v>122</v>
      </c>
      <c r="I108" s="123"/>
      <c r="K108" s="123" t="s">
        <v>741</v>
      </c>
      <c r="L108" s="124">
        <v>40000000</v>
      </c>
      <c r="M108" s="125"/>
      <c r="R108" s="132">
        <v>0</v>
      </c>
      <c r="S108" s="117"/>
      <c r="T108" s="117"/>
      <c r="U108" s="117">
        <v>40000000</v>
      </c>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row>
    <row r="109" spans="1:46" ht="53.25" customHeight="1" x14ac:dyDescent="0.25">
      <c r="A109" s="272"/>
      <c r="B109" s="272"/>
      <c r="C109" s="269"/>
      <c r="D109" s="272"/>
      <c r="E109" s="275"/>
      <c r="F109" s="275"/>
      <c r="G109" s="123" t="s">
        <v>870</v>
      </c>
      <c r="H109" s="123" t="s">
        <v>871</v>
      </c>
      <c r="I109" s="123"/>
      <c r="K109" s="123" t="s">
        <v>741</v>
      </c>
      <c r="L109" s="124">
        <v>20000000</v>
      </c>
      <c r="M109" s="125"/>
      <c r="R109" s="132">
        <v>0</v>
      </c>
      <c r="S109" s="117"/>
      <c r="T109" s="117"/>
      <c r="U109" s="117">
        <v>20000000</v>
      </c>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row>
    <row r="110" spans="1:46" ht="63.75" x14ac:dyDescent="0.25">
      <c r="A110" s="272"/>
      <c r="B110" s="272"/>
      <c r="C110" s="269"/>
      <c r="D110" s="272"/>
      <c r="E110" s="275"/>
      <c r="F110" s="275"/>
      <c r="G110" s="123" t="s">
        <v>872</v>
      </c>
      <c r="H110" s="123" t="s">
        <v>873</v>
      </c>
      <c r="I110" s="123"/>
      <c r="K110" s="123" t="s">
        <v>741</v>
      </c>
      <c r="L110" s="124">
        <v>12000000</v>
      </c>
      <c r="M110" s="125"/>
      <c r="R110" s="132">
        <v>0</v>
      </c>
      <c r="S110" s="117"/>
      <c r="T110" s="117"/>
      <c r="U110" s="117">
        <v>12000000</v>
      </c>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row>
    <row r="111" spans="1:46" ht="80.25" customHeight="1" x14ac:dyDescent="0.25">
      <c r="A111" s="272"/>
      <c r="B111" s="272"/>
      <c r="C111" s="269"/>
      <c r="D111" s="272"/>
      <c r="E111" s="275"/>
      <c r="F111" s="275"/>
      <c r="G111" s="123" t="s">
        <v>681</v>
      </c>
      <c r="H111" s="123" t="s">
        <v>504</v>
      </c>
      <c r="I111" s="123" t="s">
        <v>874</v>
      </c>
      <c r="K111" s="123" t="s">
        <v>741</v>
      </c>
      <c r="L111" s="124">
        <v>399887432.69999999</v>
      </c>
      <c r="M111" s="125"/>
      <c r="R111" s="132">
        <v>0</v>
      </c>
      <c r="S111" s="117"/>
      <c r="T111" s="117"/>
      <c r="U111" s="117">
        <v>399887432.69999999</v>
      </c>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row>
    <row r="112" spans="1:46" ht="68.25" customHeight="1" x14ac:dyDescent="0.25">
      <c r="A112" s="273"/>
      <c r="B112" s="273"/>
      <c r="C112" s="270"/>
      <c r="D112" s="273"/>
      <c r="E112" s="276"/>
      <c r="F112" s="276"/>
      <c r="G112" s="123">
        <v>4003047</v>
      </c>
      <c r="H112" s="123" t="s">
        <v>503</v>
      </c>
      <c r="I112" s="123"/>
      <c r="K112" s="123" t="s">
        <v>741</v>
      </c>
      <c r="L112" s="124">
        <v>171380328.29999998</v>
      </c>
      <c r="M112" s="125"/>
      <c r="R112" s="132">
        <v>0</v>
      </c>
      <c r="S112" s="117"/>
      <c r="T112" s="117"/>
      <c r="U112" s="117">
        <v>171380328.29999998</v>
      </c>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row>
    <row r="113" spans="1:46" ht="38.25" customHeight="1" x14ac:dyDescent="0.25">
      <c r="A113" s="271" t="s">
        <v>638</v>
      </c>
      <c r="B113" s="271" t="s">
        <v>540</v>
      </c>
      <c r="C113" s="268" t="s">
        <v>544</v>
      </c>
      <c r="D113" s="271" t="s">
        <v>123</v>
      </c>
      <c r="E113" s="274">
        <v>1500</v>
      </c>
      <c r="F113" s="274" t="s">
        <v>124</v>
      </c>
      <c r="G113" s="123" t="s">
        <v>875</v>
      </c>
      <c r="H113" s="123" t="s">
        <v>876</v>
      </c>
      <c r="I113" s="123"/>
      <c r="J113" s="129">
        <f>L115+L120</f>
        <v>50600000</v>
      </c>
      <c r="K113" s="124" t="s">
        <v>745</v>
      </c>
      <c r="L113" s="124">
        <v>0</v>
      </c>
      <c r="M113" s="125"/>
      <c r="R113" s="132">
        <v>0</v>
      </c>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row>
    <row r="114" spans="1:46" ht="36.75" customHeight="1" x14ac:dyDescent="0.25">
      <c r="A114" s="272"/>
      <c r="B114" s="272"/>
      <c r="C114" s="269"/>
      <c r="D114" s="272"/>
      <c r="E114" s="275"/>
      <c r="F114" s="275"/>
      <c r="G114" s="123" t="s">
        <v>877</v>
      </c>
      <c r="H114" s="123" t="s">
        <v>599</v>
      </c>
      <c r="I114" s="123"/>
      <c r="J114" s="114">
        <v>50600000</v>
      </c>
      <c r="K114" s="124" t="s">
        <v>745</v>
      </c>
      <c r="L114" s="124">
        <v>0</v>
      </c>
      <c r="M114" s="125"/>
      <c r="R114" s="132">
        <v>0</v>
      </c>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row>
    <row r="115" spans="1:46" ht="66.75" customHeight="1" x14ac:dyDescent="0.25">
      <c r="A115" s="272"/>
      <c r="B115" s="272"/>
      <c r="C115" s="269"/>
      <c r="D115" s="272"/>
      <c r="E115" s="275"/>
      <c r="F115" s="275"/>
      <c r="G115" s="123" t="s">
        <v>878</v>
      </c>
      <c r="H115" s="123" t="s">
        <v>682</v>
      </c>
      <c r="I115" s="123"/>
      <c r="K115" s="124" t="s">
        <v>745</v>
      </c>
      <c r="L115" s="124">
        <v>35600000</v>
      </c>
      <c r="M115" s="125"/>
      <c r="R115" s="132">
        <v>0</v>
      </c>
      <c r="S115" s="117"/>
      <c r="T115" s="117"/>
      <c r="U115" s="117"/>
      <c r="V115" s="117"/>
      <c r="W115" s="117"/>
      <c r="X115" s="117">
        <v>20000000</v>
      </c>
      <c r="Y115" s="117"/>
      <c r="Z115" s="117"/>
      <c r="AA115" s="117"/>
      <c r="AB115" s="117"/>
      <c r="AC115" s="117"/>
      <c r="AD115" s="117"/>
      <c r="AE115" s="117"/>
      <c r="AF115" s="117"/>
      <c r="AG115" s="117"/>
      <c r="AH115" s="117"/>
      <c r="AI115" s="117"/>
      <c r="AJ115" s="117"/>
      <c r="AK115" s="117"/>
      <c r="AL115" s="117"/>
      <c r="AM115" s="117"/>
      <c r="AN115" s="117"/>
      <c r="AO115" s="117"/>
      <c r="AP115" s="117"/>
      <c r="AQ115" s="117"/>
      <c r="AR115" s="117">
        <v>15600000</v>
      </c>
      <c r="AS115" s="117"/>
      <c r="AT115" s="117"/>
    </row>
    <row r="116" spans="1:46" ht="63.75" x14ac:dyDescent="0.25">
      <c r="A116" s="272"/>
      <c r="B116" s="272"/>
      <c r="C116" s="269"/>
      <c r="D116" s="272"/>
      <c r="E116" s="275"/>
      <c r="F116" s="275"/>
      <c r="G116" s="123" t="s">
        <v>879</v>
      </c>
      <c r="H116" s="123" t="s">
        <v>688</v>
      </c>
      <c r="I116" s="123"/>
      <c r="K116" s="124" t="s">
        <v>745</v>
      </c>
      <c r="L116" s="124">
        <v>0</v>
      </c>
      <c r="M116" s="125"/>
      <c r="R116" s="132">
        <v>0</v>
      </c>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row>
    <row r="117" spans="1:46" ht="42" customHeight="1" x14ac:dyDescent="0.25">
      <c r="A117" s="272"/>
      <c r="B117" s="272"/>
      <c r="C117" s="269"/>
      <c r="D117" s="272"/>
      <c r="E117" s="275"/>
      <c r="F117" s="275"/>
      <c r="G117" s="123" t="s">
        <v>880</v>
      </c>
      <c r="H117" s="123" t="s">
        <v>125</v>
      </c>
      <c r="I117" s="123"/>
      <c r="K117" s="124" t="s">
        <v>745</v>
      </c>
      <c r="L117" s="124">
        <v>0</v>
      </c>
      <c r="M117" s="125"/>
      <c r="R117" s="132">
        <v>0</v>
      </c>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row>
    <row r="118" spans="1:46" ht="90" customHeight="1" x14ac:dyDescent="0.25">
      <c r="A118" s="272"/>
      <c r="B118" s="272"/>
      <c r="C118" s="269"/>
      <c r="D118" s="272"/>
      <c r="E118" s="275"/>
      <c r="F118" s="275"/>
      <c r="G118" s="123" t="s">
        <v>881</v>
      </c>
      <c r="H118" s="123" t="s">
        <v>882</v>
      </c>
      <c r="I118" s="123"/>
      <c r="J118" s="129"/>
      <c r="K118" s="124" t="s">
        <v>745</v>
      </c>
      <c r="L118" s="124">
        <v>0</v>
      </c>
      <c r="M118" s="125"/>
      <c r="R118" s="132">
        <v>0</v>
      </c>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row>
    <row r="119" spans="1:46" ht="93.75" customHeight="1" x14ac:dyDescent="0.25">
      <c r="A119" s="272"/>
      <c r="B119" s="272"/>
      <c r="C119" s="269"/>
      <c r="D119" s="272"/>
      <c r="E119" s="275"/>
      <c r="F119" s="275"/>
      <c r="G119" s="123" t="s">
        <v>883</v>
      </c>
      <c r="H119" s="123" t="s">
        <v>884</v>
      </c>
      <c r="I119" s="123"/>
      <c r="K119" s="124" t="s">
        <v>745</v>
      </c>
      <c r="L119" s="124">
        <v>0</v>
      </c>
      <c r="M119" s="125"/>
      <c r="R119" s="132">
        <v>0</v>
      </c>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row>
    <row r="120" spans="1:46" ht="51" x14ac:dyDescent="0.25">
      <c r="A120" s="272"/>
      <c r="B120" s="272"/>
      <c r="C120" s="270"/>
      <c r="D120" s="273"/>
      <c r="E120" s="276"/>
      <c r="F120" s="276"/>
      <c r="G120" s="126">
        <v>4101046</v>
      </c>
      <c r="H120" s="123" t="s">
        <v>885</v>
      </c>
      <c r="I120" s="123"/>
      <c r="K120" s="124" t="s">
        <v>745</v>
      </c>
      <c r="L120" s="124">
        <v>15000000</v>
      </c>
      <c r="M120" s="125"/>
      <c r="R120" s="132">
        <v>0</v>
      </c>
      <c r="S120" s="117"/>
      <c r="T120" s="117"/>
      <c r="U120" s="117"/>
      <c r="V120" s="117"/>
      <c r="W120" s="117"/>
      <c r="X120" s="117">
        <v>15000000</v>
      </c>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row>
    <row r="121" spans="1:46" ht="57" customHeight="1" x14ac:dyDescent="0.25">
      <c r="A121" s="272"/>
      <c r="B121" s="272"/>
      <c r="C121" s="268" t="s">
        <v>541</v>
      </c>
      <c r="D121" s="271" t="s">
        <v>126</v>
      </c>
      <c r="E121" s="274">
        <v>1500</v>
      </c>
      <c r="F121" s="274" t="s">
        <v>124</v>
      </c>
      <c r="G121" s="123" t="s">
        <v>886</v>
      </c>
      <c r="H121" s="123" t="s">
        <v>127</v>
      </c>
      <c r="I121" s="123"/>
      <c r="J121" s="129">
        <f>L121+L125</f>
        <v>70000000</v>
      </c>
      <c r="K121" s="124" t="s">
        <v>745</v>
      </c>
      <c r="L121" s="124">
        <v>40000000</v>
      </c>
      <c r="M121" s="125"/>
      <c r="R121" s="132">
        <v>0</v>
      </c>
      <c r="S121" s="117"/>
      <c r="T121" s="117"/>
      <c r="U121" s="117"/>
      <c r="V121" s="117"/>
      <c r="W121" s="117"/>
      <c r="X121" s="117">
        <v>20000000</v>
      </c>
      <c r="Y121" s="117"/>
      <c r="Z121" s="117"/>
      <c r="AA121" s="117"/>
      <c r="AB121" s="117"/>
      <c r="AC121" s="117"/>
      <c r="AD121" s="117"/>
      <c r="AE121" s="117"/>
      <c r="AF121" s="117"/>
      <c r="AG121" s="117"/>
      <c r="AH121" s="117"/>
      <c r="AI121" s="117"/>
      <c r="AJ121" s="117"/>
      <c r="AK121" s="117"/>
      <c r="AL121" s="117"/>
      <c r="AM121" s="117"/>
      <c r="AN121" s="117"/>
      <c r="AO121" s="117"/>
      <c r="AP121" s="117"/>
      <c r="AQ121" s="117"/>
      <c r="AR121" s="117">
        <v>20000000</v>
      </c>
      <c r="AS121" s="117"/>
      <c r="AT121" s="117"/>
    </row>
    <row r="122" spans="1:46" ht="57" customHeight="1" x14ac:dyDescent="0.25">
      <c r="A122" s="272"/>
      <c r="B122" s="272"/>
      <c r="C122" s="269"/>
      <c r="D122" s="272"/>
      <c r="E122" s="275"/>
      <c r="F122" s="275"/>
      <c r="G122" s="123" t="s">
        <v>887</v>
      </c>
      <c r="H122" s="123" t="s">
        <v>96</v>
      </c>
      <c r="I122" s="123"/>
      <c r="K122" s="124" t="s">
        <v>745</v>
      </c>
      <c r="L122" s="124">
        <v>0</v>
      </c>
      <c r="M122" s="125"/>
      <c r="R122" s="132">
        <v>0</v>
      </c>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row>
    <row r="123" spans="1:46" ht="57" customHeight="1" x14ac:dyDescent="0.25">
      <c r="A123" s="272"/>
      <c r="B123" s="272"/>
      <c r="C123" s="269"/>
      <c r="D123" s="272"/>
      <c r="E123" s="275"/>
      <c r="F123" s="275"/>
      <c r="G123" s="123" t="s">
        <v>888</v>
      </c>
      <c r="H123" s="123" t="s">
        <v>889</v>
      </c>
      <c r="I123" s="123"/>
      <c r="K123" s="123" t="s">
        <v>741</v>
      </c>
      <c r="L123" s="124">
        <v>0</v>
      </c>
      <c r="M123" s="125"/>
      <c r="R123" s="132">
        <v>0</v>
      </c>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row>
    <row r="124" spans="1:46" ht="57" customHeight="1" x14ac:dyDescent="0.25">
      <c r="A124" s="272"/>
      <c r="B124" s="272"/>
      <c r="C124" s="269"/>
      <c r="D124" s="272"/>
      <c r="E124" s="275"/>
      <c r="F124" s="275"/>
      <c r="G124" s="123" t="s">
        <v>890</v>
      </c>
      <c r="H124" s="123" t="s">
        <v>891</v>
      </c>
      <c r="I124" s="123"/>
      <c r="K124" s="124" t="s">
        <v>745</v>
      </c>
      <c r="L124" s="124">
        <v>0</v>
      </c>
      <c r="M124" s="125"/>
      <c r="R124" s="132">
        <v>0</v>
      </c>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row>
    <row r="125" spans="1:46" ht="57" customHeight="1" x14ac:dyDescent="0.25">
      <c r="A125" s="272"/>
      <c r="B125" s="272"/>
      <c r="C125" s="270"/>
      <c r="D125" s="273"/>
      <c r="E125" s="276"/>
      <c r="F125" s="276"/>
      <c r="G125" s="123" t="s">
        <v>892</v>
      </c>
      <c r="H125" s="123" t="s">
        <v>893</v>
      </c>
      <c r="I125" s="123"/>
      <c r="K125" s="124" t="s">
        <v>745</v>
      </c>
      <c r="L125" s="124">
        <v>30000000</v>
      </c>
      <c r="M125" s="125"/>
      <c r="R125" s="132">
        <v>0</v>
      </c>
      <c r="S125" s="117"/>
      <c r="T125" s="117"/>
      <c r="U125" s="117"/>
      <c r="V125" s="117"/>
      <c r="W125" s="117"/>
      <c r="X125" s="117">
        <v>30000000</v>
      </c>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row>
    <row r="126" spans="1:46" ht="68.25" customHeight="1" x14ac:dyDescent="0.25">
      <c r="A126" s="272"/>
      <c r="B126" s="272"/>
      <c r="C126" s="268" t="s">
        <v>543</v>
      </c>
      <c r="D126" s="271" t="s">
        <v>128</v>
      </c>
      <c r="E126" s="274">
        <v>1500</v>
      </c>
      <c r="F126" s="274" t="s">
        <v>124</v>
      </c>
      <c r="G126" s="123" t="s">
        <v>894</v>
      </c>
      <c r="H126" s="123" t="s">
        <v>895</v>
      </c>
      <c r="I126" s="123"/>
      <c r="J126" s="129">
        <f>L126+L127+L128</f>
        <v>109000000</v>
      </c>
      <c r="K126" s="124" t="s">
        <v>745</v>
      </c>
      <c r="L126" s="124">
        <v>84000000</v>
      </c>
      <c r="M126" s="125"/>
      <c r="R126" s="132">
        <v>0</v>
      </c>
      <c r="S126" s="117"/>
      <c r="T126" s="117"/>
      <c r="U126" s="117"/>
      <c r="V126" s="117"/>
      <c r="W126" s="117"/>
      <c r="X126" s="117">
        <v>84000000</v>
      </c>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row>
    <row r="127" spans="1:46" ht="50.25" customHeight="1" x14ac:dyDescent="0.25">
      <c r="A127" s="272"/>
      <c r="B127" s="272"/>
      <c r="C127" s="269"/>
      <c r="D127" s="272"/>
      <c r="E127" s="275"/>
      <c r="F127" s="275"/>
      <c r="G127" s="123" t="s">
        <v>689</v>
      </c>
      <c r="H127" s="123" t="s">
        <v>683</v>
      </c>
      <c r="I127" s="123"/>
      <c r="J127" s="114">
        <v>109000000</v>
      </c>
      <c r="K127" s="124" t="s">
        <v>745</v>
      </c>
      <c r="L127" s="124">
        <v>15000000</v>
      </c>
      <c r="M127" s="125"/>
      <c r="R127" s="132">
        <v>0</v>
      </c>
      <c r="S127" s="117"/>
      <c r="T127" s="117"/>
      <c r="U127" s="117"/>
      <c r="V127" s="117"/>
      <c r="W127" s="117"/>
      <c r="X127" s="117">
        <v>15000000</v>
      </c>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row>
    <row r="128" spans="1:46" ht="41.25" customHeight="1" x14ac:dyDescent="0.25">
      <c r="A128" s="272"/>
      <c r="B128" s="272"/>
      <c r="C128" s="270"/>
      <c r="D128" s="273"/>
      <c r="E128" s="276"/>
      <c r="F128" s="276"/>
      <c r="G128" s="123" t="s">
        <v>896</v>
      </c>
      <c r="H128" s="123" t="s">
        <v>129</v>
      </c>
      <c r="I128" s="123"/>
      <c r="K128" s="124" t="s">
        <v>745</v>
      </c>
      <c r="L128" s="124">
        <v>10000000</v>
      </c>
      <c r="M128" s="125"/>
      <c r="R128" s="132">
        <v>0</v>
      </c>
      <c r="S128" s="117"/>
      <c r="T128" s="117"/>
      <c r="U128" s="117"/>
      <c r="V128" s="117"/>
      <c r="W128" s="117"/>
      <c r="X128" s="117">
        <v>10000000</v>
      </c>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row>
    <row r="129" spans="1:46" ht="51" x14ac:dyDescent="0.25">
      <c r="A129" s="272"/>
      <c r="B129" s="272"/>
      <c r="C129" s="268" t="s">
        <v>542</v>
      </c>
      <c r="D129" s="271" t="s">
        <v>721</v>
      </c>
      <c r="E129" s="274">
        <v>1500</v>
      </c>
      <c r="F129" s="274" t="s">
        <v>124</v>
      </c>
      <c r="G129" s="123">
        <v>4104009</v>
      </c>
      <c r="H129" s="123" t="s">
        <v>942</v>
      </c>
      <c r="I129" s="123"/>
      <c r="J129" s="129">
        <f>L129+L130</f>
        <v>226362656.79999998</v>
      </c>
      <c r="K129" s="123" t="s">
        <v>741</v>
      </c>
      <c r="L129" s="124">
        <v>138453859.75999999</v>
      </c>
      <c r="M129" s="125"/>
      <c r="R129" s="132">
        <v>0</v>
      </c>
      <c r="S129" s="117"/>
      <c r="T129" s="117"/>
      <c r="U129" s="117"/>
      <c r="V129" s="117"/>
      <c r="W129" s="117"/>
      <c r="X129" s="117">
        <v>50000000</v>
      </c>
      <c r="Y129" s="117"/>
      <c r="Z129" s="117"/>
      <c r="AA129" s="117"/>
      <c r="AB129" s="117"/>
      <c r="AC129" s="117"/>
      <c r="AD129" s="117"/>
      <c r="AE129" s="117"/>
      <c r="AF129" s="117"/>
      <c r="AG129" s="117"/>
      <c r="AH129" s="117"/>
      <c r="AI129" s="117"/>
      <c r="AJ129" s="117"/>
      <c r="AK129" s="117"/>
      <c r="AL129" s="117"/>
      <c r="AM129" s="117"/>
      <c r="AN129" s="117">
        <v>88453859.760000005</v>
      </c>
      <c r="AO129" s="117"/>
      <c r="AP129" s="117"/>
      <c r="AQ129" s="117"/>
      <c r="AR129" s="117"/>
      <c r="AS129" s="117"/>
      <c r="AT129" s="117"/>
    </row>
    <row r="130" spans="1:46" ht="46.5" customHeight="1" x14ac:dyDescent="0.25">
      <c r="A130" s="273"/>
      <c r="B130" s="273"/>
      <c r="C130" s="270"/>
      <c r="D130" s="273"/>
      <c r="E130" s="276"/>
      <c r="F130" s="276"/>
      <c r="G130" s="123">
        <v>4104008</v>
      </c>
      <c r="H130" s="123" t="s">
        <v>778</v>
      </c>
      <c r="I130" s="123"/>
      <c r="J130" s="114">
        <v>226362656.80000001</v>
      </c>
      <c r="K130" s="124" t="s">
        <v>745</v>
      </c>
      <c r="L130" s="124">
        <v>87908797.039999992</v>
      </c>
      <c r="M130" s="125"/>
      <c r="R130" s="132">
        <v>0</v>
      </c>
      <c r="S130" s="117"/>
      <c r="T130" s="117"/>
      <c r="U130" s="117"/>
      <c r="V130" s="117"/>
      <c r="W130" s="117"/>
      <c r="X130" s="117">
        <v>50000000</v>
      </c>
      <c r="Y130" s="117"/>
      <c r="Z130" s="117"/>
      <c r="AA130" s="117"/>
      <c r="AB130" s="117"/>
      <c r="AC130" s="117"/>
      <c r="AD130" s="117"/>
      <c r="AE130" s="117"/>
      <c r="AF130" s="117"/>
      <c r="AG130" s="117"/>
      <c r="AH130" s="117"/>
      <c r="AI130" s="117"/>
      <c r="AJ130" s="117"/>
      <c r="AK130" s="117"/>
      <c r="AL130" s="117"/>
      <c r="AM130" s="117"/>
      <c r="AN130" s="117">
        <v>37908797.039999999</v>
      </c>
      <c r="AO130" s="117"/>
      <c r="AP130" s="117"/>
      <c r="AQ130" s="117"/>
      <c r="AR130" s="117"/>
      <c r="AS130" s="117"/>
      <c r="AT130" s="117"/>
    </row>
    <row r="131" spans="1:46" ht="57" customHeight="1" x14ac:dyDescent="0.25">
      <c r="A131" s="278" t="s">
        <v>545</v>
      </c>
      <c r="B131" s="278" t="s">
        <v>546</v>
      </c>
      <c r="C131" s="268" t="s">
        <v>547</v>
      </c>
      <c r="D131" s="271" t="s">
        <v>130</v>
      </c>
      <c r="E131" s="274">
        <v>1604</v>
      </c>
      <c r="F131" s="274" t="s">
        <v>131</v>
      </c>
      <c r="G131" s="136" t="s">
        <v>897</v>
      </c>
      <c r="H131" s="123" t="s">
        <v>133</v>
      </c>
      <c r="I131" s="123"/>
      <c r="J131" s="129">
        <f>L131+L132+L133+L134+L135</f>
        <v>176370096</v>
      </c>
      <c r="K131" s="123" t="s">
        <v>768</v>
      </c>
      <c r="L131" s="124">
        <v>49000000</v>
      </c>
      <c r="M131" s="125"/>
      <c r="R131" s="132">
        <v>0</v>
      </c>
      <c r="S131" s="117"/>
      <c r="T131" s="117"/>
      <c r="U131" s="117"/>
      <c r="V131" s="117">
        <v>35000000</v>
      </c>
      <c r="W131" s="117"/>
      <c r="X131" s="117"/>
      <c r="Y131" s="117"/>
      <c r="Z131" s="117"/>
      <c r="AA131" s="117"/>
      <c r="AB131" s="117"/>
      <c r="AC131" s="117"/>
      <c r="AD131" s="117"/>
      <c r="AE131" s="117"/>
      <c r="AF131" s="117"/>
      <c r="AG131" s="117"/>
      <c r="AH131" s="117"/>
      <c r="AI131" s="117"/>
      <c r="AJ131" s="117"/>
      <c r="AK131" s="117">
        <v>3000000</v>
      </c>
      <c r="AL131" s="117">
        <v>1000000</v>
      </c>
      <c r="AM131" s="117"/>
      <c r="AN131" s="117"/>
      <c r="AO131" s="117"/>
      <c r="AP131" s="117">
        <v>10000000</v>
      </c>
      <c r="AQ131" s="117"/>
      <c r="AR131" s="117"/>
      <c r="AS131" s="117"/>
      <c r="AT131" s="117"/>
    </row>
    <row r="132" spans="1:46" ht="57" customHeight="1" x14ac:dyDescent="0.25">
      <c r="A132" s="278"/>
      <c r="B132" s="278"/>
      <c r="C132" s="269"/>
      <c r="D132" s="272"/>
      <c r="E132" s="275"/>
      <c r="F132" s="275"/>
      <c r="G132" s="136" t="s">
        <v>898</v>
      </c>
      <c r="H132" s="123" t="s">
        <v>134</v>
      </c>
      <c r="I132" s="123"/>
      <c r="J132" s="114">
        <v>176370096</v>
      </c>
      <c r="K132" s="123" t="s">
        <v>768</v>
      </c>
      <c r="L132" s="124">
        <v>59800000</v>
      </c>
      <c r="M132" s="125"/>
      <c r="R132" s="132">
        <v>0</v>
      </c>
      <c r="S132" s="117"/>
      <c r="T132" s="117"/>
      <c r="U132" s="117"/>
      <c r="V132" s="117">
        <v>28600000</v>
      </c>
      <c r="W132" s="117"/>
      <c r="X132" s="117">
        <v>31200000</v>
      </c>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row>
    <row r="133" spans="1:46" ht="57" customHeight="1" x14ac:dyDescent="0.25">
      <c r="A133" s="278"/>
      <c r="B133" s="278"/>
      <c r="C133" s="269"/>
      <c r="D133" s="272"/>
      <c r="E133" s="275"/>
      <c r="F133" s="275"/>
      <c r="G133" s="136" t="s">
        <v>899</v>
      </c>
      <c r="H133" s="123" t="s">
        <v>132</v>
      </c>
      <c r="I133" s="123"/>
      <c r="K133" s="123" t="s">
        <v>768</v>
      </c>
      <c r="L133" s="124">
        <v>25000000</v>
      </c>
      <c r="M133" s="125"/>
      <c r="R133" s="132">
        <v>0</v>
      </c>
      <c r="S133" s="117"/>
      <c r="T133" s="117"/>
      <c r="U133" s="117"/>
      <c r="V133" s="117">
        <v>25000000</v>
      </c>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row>
    <row r="134" spans="1:46" ht="57" customHeight="1" x14ac:dyDescent="0.25">
      <c r="A134" s="278"/>
      <c r="B134" s="278"/>
      <c r="C134" s="269"/>
      <c r="D134" s="272"/>
      <c r="E134" s="275"/>
      <c r="F134" s="275"/>
      <c r="G134" s="138">
        <v>4301004</v>
      </c>
      <c r="H134" s="123" t="s">
        <v>600</v>
      </c>
      <c r="I134" s="123"/>
      <c r="K134" s="123" t="s">
        <v>741</v>
      </c>
      <c r="L134" s="124">
        <v>42570096</v>
      </c>
      <c r="M134" s="125"/>
      <c r="R134" s="132">
        <v>0</v>
      </c>
      <c r="S134" s="117"/>
      <c r="T134" s="117"/>
      <c r="U134" s="117"/>
      <c r="V134" s="117">
        <v>42570096</v>
      </c>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row>
    <row r="135" spans="1:46" ht="59.25" customHeight="1" x14ac:dyDescent="0.25">
      <c r="A135" s="278"/>
      <c r="B135" s="278"/>
      <c r="C135" s="270"/>
      <c r="D135" s="273"/>
      <c r="E135" s="276"/>
      <c r="F135" s="276"/>
      <c r="G135" s="138" t="s">
        <v>900</v>
      </c>
      <c r="H135" s="123" t="s">
        <v>901</v>
      </c>
      <c r="I135" s="123"/>
      <c r="K135" s="123" t="s">
        <v>741</v>
      </c>
      <c r="L135" s="124">
        <v>0</v>
      </c>
      <c r="M135" s="125"/>
      <c r="R135" s="132">
        <v>0</v>
      </c>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row>
    <row r="136" spans="1:46" ht="48" customHeight="1" x14ac:dyDescent="0.25">
      <c r="A136" s="278"/>
      <c r="B136" s="278"/>
      <c r="C136" s="121" t="s">
        <v>548</v>
      </c>
      <c r="D136" s="122" t="s">
        <v>135</v>
      </c>
      <c r="E136" s="122">
        <v>1604</v>
      </c>
      <c r="F136" s="122" t="s">
        <v>131</v>
      </c>
      <c r="G136" s="136" t="s">
        <v>902</v>
      </c>
      <c r="H136" s="123" t="s">
        <v>684</v>
      </c>
      <c r="I136" s="123"/>
      <c r="K136" s="123" t="s">
        <v>741</v>
      </c>
      <c r="L136" s="124">
        <v>0</v>
      </c>
      <c r="M136" s="125"/>
      <c r="R136" s="132">
        <v>0</v>
      </c>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row>
    <row r="137" spans="1:46" ht="50.25" customHeight="1" x14ac:dyDescent="0.25">
      <c r="A137" s="278">
        <v>45</v>
      </c>
      <c r="B137" s="278" t="s">
        <v>549</v>
      </c>
      <c r="C137" s="268" t="s">
        <v>550</v>
      </c>
      <c r="D137" s="271" t="s">
        <v>136</v>
      </c>
      <c r="E137" s="274">
        <v>1000</v>
      </c>
      <c r="F137" s="274" t="s">
        <v>137</v>
      </c>
      <c r="G137" s="135" t="s">
        <v>903</v>
      </c>
      <c r="H137" s="135" t="s">
        <v>685</v>
      </c>
      <c r="I137" s="135"/>
      <c r="J137" s="129">
        <f>L137+L138</f>
        <v>151755208.19999999</v>
      </c>
      <c r="K137" s="123" t="s">
        <v>745</v>
      </c>
      <c r="L137" s="124">
        <v>20000000</v>
      </c>
      <c r="M137" s="125"/>
      <c r="R137" s="132"/>
      <c r="S137" s="117"/>
      <c r="T137" s="117"/>
      <c r="U137" s="117"/>
      <c r="V137" s="117"/>
      <c r="W137" s="117"/>
      <c r="X137" s="117">
        <v>20000000</v>
      </c>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row>
    <row r="138" spans="1:46" ht="72" customHeight="1" x14ac:dyDescent="0.25">
      <c r="A138" s="278"/>
      <c r="B138" s="278"/>
      <c r="C138" s="269"/>
      <c r="D138" s="272"/>
      <c r="E138" s="275"/>
      <c r="F138" s="275"/>
      <c r="G138" s="139">
        <v>4501029</v>
      </c>
      <c r="H138" s="135" t="s">
        <v>138</v>
      </c>
      <c r="I138" s="135"/>
      <c r="J138" s="114">
        <v>151755208.19999999</v>
      </c>
      <c r="K138" s="123" t="s">
        <v>745</v>
      </c>
      <c r="L138" s="124">
        <v>131755208.2</v>
      </c>
      <c r="M138" s="125"/>
      <c r="R138" s="132">
        <v>0</v>
      </c>
      <c r="S138" s="117"/>
      <c r="T138" s="117"/>
      <c r="U138" s="117"/>
      <c r="V138" s="117"/>
      <c r="W138" s="117"/>
      <c r="X138" s="117"/>
      <c r="Y138" s="117"/>
      <c r="Z138" s="117"/>
      <c r="AA138" s="117"/>
      <c r="AB138" s="117"/>
      <c r="AC138" s="117"/>
      <c r="AD138" s="117"/>
      <c r="AE138" s="117"/>
      <c r="AF138" s="117">
        <v>1028816.2</v>
      </c>
      <c r="AG138" s="117"/>
      <c r="AH138" s="117"/>
      <c r="AI138" s="117"/>
      <c r="AJ138" s="117"/>
      <c r="AK138" s="117"/>
      <c r="AL138" s="117"/>
      <c r="AM138" s="117"/>
      <c r="AN138" s="117">
        <v>130726392</v>
      </c>
      <c r="AO138" s="117"/>
      <c r="AP138" s="117"/>
      <c r="AQ138" s="117"/>
      <c r="AR138" s="117"/>
      <c r="AS138" s="117"/>
      <c r="AT138" s="117"/>
    </row>
    <row r="139" spans="1:46" ht="60.75" customHeight="1" x14ac:dyDescent="0.25">
      <c r="A139" s="278"/>
      <c r="B139" s="278"/>
      <c r="C139" s="269"/>
      <c r="D139" s="272"/>
      <c r="E139" s="275"/>
      <c r="F139" s="275"/>
      <c r="G139" s="140" t="s">
        <v>904</v>
      </c>
      <c r="H139" s="135" t="s">
        <v>905</v>
      </c>
      <c r="I139" s="135"/>
      <c r="K139" s="123" t="s">
        <v>745</v>
      </c>
      <c r="L139" s="124">
        <v>0</v>
      </c>
      <c r="M139" s="125"/>
      <c r="R139" s="132">
        <v>0</v>
      </c>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row>
    <row r="140" spans="1:46" ht="38.25" customHeight="1" x14ac:dyDescent="0.25">
      <c r="A140" s="278"/>
      <c r="B140" s="278"/>
      <c r="C140" s="270"/>
      <c r="D140" s="273"/>
      <c r="E140" s="276"/>
      <c r="F140" s="276"/>
      <c r="G140" s="135" t="s">
        <v>906</v>
      </c>
      <c r="H140" s="135" t="s">
        <v>907</v>
      </c>
      <c r="I140" s="135"/>
      <c r="K140" s="123" t="s">
        <v>745</v>
      </c>
      <c r="L140" s="124">
        <v>0</v>
      </c>
      <c r="M140" s="125"/>
      <c r="R140" s="132">
        <v>0</v>
      </c>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row>
    <row r="141" spans="1:46" ht="47.25" customHeight="1" x14ac:dyDescent="0.25">
      <c r="A141" s="278"/>
      <c r="B141" s="278"/>
      <c r="C141" s="268" t="s">
        <v>551</v>
      </c>
      <c r="D141" s="271" t="s">
        <v>139</v>
      </c>
      <c r="E141" s="274">
        <v>1000</v>
      </c>
      <c r="F141" s="274" t="s">
        <v>137</v>
      </c>
      <c r="G141" s="135">
        <v>4502001</v>
      </c>
      <c r="H141" s="135" t="s">
        <v>140</v>
      </c>
      <c r="I141" s="135"/>
      <c r="J141" s="129">
        <f>L141+L142+L143+L144</f>
        <v>45000000</v>
      </c>
      <c r="K141" s="123" t="s">
        <v>745</v>
      </c>
      <c r="L141" s="124">
        <v>34000000</v>
      </c>
      <c r="M141" s="125"/>
      <c r="R141" s="132">
        <v>0</v>
      </c>
      <c r="S141" s="117"/>
      <c r="T141" s="117"/>
      <c r="U141" s="117"/>
      <c r="V141" s="117"/>
      <c r="W141" s="117"/>
      <c r="X141" s="117">
        <v>34000000</v>
      </c>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row>
    <row r="142" spans="1:46" ht="48.75" customHeight="1" x14ac:dyDescent="0.25">
      <c r="A142" s="278"/>
      <c r="B142" s="278"/>
      <c r="C142" s="269"/>
      <c r="D142" s="272"/>
      <c r="E142" s="275"/>
      <c r="F142" s="275"/>
      <c r="G142" s="140" t="s">
        <v>937</v>
      </c>
      <c r="H142" s="135" t="s">
        <v>908</v>
      </c>
      <c r="I142" s="135"/>
      <c r="K142" s="123" t="s">
        <v>745</v>
      </c>
      <c r="L142" s="124">
        <v>10000000</v>
      </c>
      <c r="M142" s="125"/>
      <c r="R142" s="132">
        <v>0</v>
      </c>
      <c r="S142" s="117"/>
      <c r="T142" s="117"/>
      <c r="U142" s="117"/>
      <c r="V142" s="117"/>
      <c r="W142" s="117"/>
      <c r="X142" s="117">
        <v>10000000</v>
      </c>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117"/>
    </row>
    <row r="143" spans="1:46" ht="33" customHeight="1" x14ac:dyDescent="0.25">
      <c r="A143" s="278"/>
      <c r="B143" s="278"/>
      <c r="C143" s="269"/>
      <c r="D143" s="272"/>
      <c r="E143" s="275"/>
      <c r="F143" s="275"/>
      <c r="G143" s="135" t="s">
        <v>909</v>
      </c>
      <c r="H143" s="135" t="s">
        <v>910</v>
      </c>
      <c r="I143" s="135"/>
      <c r="K143" s="123" t="s">
        <v>745</v>
      </c>
      <c r="L143" s="124">
        <v>0</v>
      </c>
      <c r="M143" s="125"/>
      <c r="R143" s="132">
        <v>0</v>
      </c>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row>
    <row r="144" spans="1:46" ht="44.25" customHeight="1" x14ac:dyDescent="0.25">
      <c r="A144" s="278"/>
      <c r="B144" s="278"/>
      <c r="C144" s="270"/>
      <c r="D144" s="273"/>
      <c r="E144" s="276"/>
      <c r="F144" s="276"/>
      <c r="G144" s="140">
        <v>4502038</v>
      </c>
      <c r="H144" s="135" t="s">
        <v>911</v>
      </c>
      <c r="I144" s="135"/>
      <c r="K144" s="123" t="s">
        <v>745</v>
      </c>
      <c r="L144" s="124">
        <v>1000000</v>
      </c>
      <c r="M144" s="125"/>
      <c r="R144" s="132">
        <v>0</v>
      </c>
      <c r="S144" s="117"/>
      <c r="T144" s="117"/>
      <c r="U144" s="117"/>
      <c r="V144" s="117"/>
      <c r="W144" s="117"/>
      <c r="X144" s="117">
        <v>1000000</v>
      </c>
      <c r="Y144" s="117"/>
      <c r="Z144" s="117"/>
      <c r="AA144" s="117"/>
      <c r="AB144" s="117"/>
      <c r="AC144" s="117"/>
      <c r="AD144" s="117"/>
      <c r="AE144" s="117"/>
      <c r="AF144" s="117"/>
      <c r="AG144" s="117"/>
      <c r="AH144" s="117"/>
      <c r="AI144" s="117"/>
      <c r="AJ144" s="117"/>
      <c r="AK144" s="117"/>
      <c r="AL144" s="117"/>
      <c r="AM144" s="117"/>
      <c r="AN144" s="117"/>
      <c r="AO144" s="117"/>
      <c r="AP144" s="117"/>
      <c r="AQ144" s="117"/>
      <c r="AR144" s="117"/>
      <c r="AS144" s="117"/>
      <c r="AT144" s="117"/>
    </row>
    <row r="145" spans="1:49" ht="89.25" x14ac:dyDescent="0.25">
      <c r="A145" s="278"/>
      <c r="B145" s="278"/>
      <c r="C145" s="268" t="s">
        <v>552</v>
      </c>
      <c r="D145" s="271" t="s">
        <v>142</v>
      </c>
      <c r="E145" s="274">
        <v>1000</v>
      </c>
      <c r="F145" s="274" t="s">
        <v>137</v>
      </c>
      <c r="G145" s="140" t="s">
        <v>912</v>
      </c>
      <c r="H145" s="135" t="s">
        <v>143</v>
      </c>
      <c r="I145" s="135"/>
      <c r="K145" s="123" t="s">
        <v>745</v>
      </c>
      <c r="L145" s="124">
        <v>0</v>
      </c>
      <c r="M145" s="125"/>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row>
    <row r="146" spans="1:49" ht="60" customHeight="1" x14ac:dyDescent="0.25">
      <c r="A146" s="278"/>
      <c r="B146" s="278"/>
      <c r="C146" s="269"/>
      <c r="D146" s="272"/>
      <c r="E146" s="275"/>
      <c r="F146" s="275"/>
      <c r="G146" s="126" t="s">
        <v>913</v>
      </c>
      <c r="H146" s="123" t="s">
        <v>686</v>
      </c>
      <c r="I146" s="123"/>
      <c r="K146" s="123" t="s">
        <v>741</v>
      </c>
      <c r="L146" s="124">
        <v>0</v>
      </c>
      <c r="M146" s="125"/>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c r="AO146" s="132"/>
      <c r="AP146" s="132"/>
      <c r="AQ146" s="132"/>
      <c r="AR146" s="132"/>
      <c r="AS146" s="132"/>
      <c r="AT146" s="132"/>
      <c r="AU146" s="129">
        <v>0</v>
      </c>
      <c r="AV146" s="129">
        <v>14411056666.212357</v>
      </c>
      <c r="AW146" s="114" t="s">
        <v>579</v>
      </c>
    </row>
    <row r="147" spans="1:49" ht="50.25" customHeight="1" x14ac:dyDescent="0.25">
      <c r="A147" s="278"/>
      <c r="B147" s="278"/>
      <c r="C147" s="270"/>
      <c r="D147" s="273"/>
      <c r="E147" s="276"/>
      <c r="F147" s="276"/>
      <c r="G147" s="126" t="s">
        <v>914</v>
      </c>
      <c r="H147" s="123" t="s">
        <v>915</v>
      </c>
      <c r="I147" s="123"/>
      <c r="K147" s="123" t="s">
        <v>745</v>
      </c>
      <c r="L147" s="124">
        <v>1000000</v>
      </c>
      <c r="M147" s="125"/>
      <c r="N147" s="132">
        <v>0</v>
      </c>
      <c r="O147" s="132">
        <v>0</v>
      </c>
      <c r="P147" s="132">
        <v>0</v>
      </c>
      <c r="Q147" s="132">
        <v>0</v>
      </c>
      <c r="R147" s="132">
        <v>0</v>
      </c>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v>1000000</v>
      </c>
      <c r="AO147" s="141"/>
      <c r="AP147" s="141"/>
      <c r="AQ147" s="141"/>
      <c r="AR147" s="141"/>
      <c r="AS147" s="141"/>
      <c r="AT147" s="141"/>
      <c r="AU147" s="129">
        <v>1000000</v>
      </c>
      <c r="AV147" s="129">
        <v>14410056666.212355</v>
      </c>
      <c r="AW147" s="114" t="s">
        <v>579</v>
      </c>
    </row>
    <row r="148" spans="1:49" ht="48" customHeight="1" x14ac:dyDescent="0.25">
      <c r="A148" s="278"/>
      <c r="B148" s="278"/>
      <c r="C148" s="277" t="s">
        <v>553</v>
      </c>
      <c r="D148" s="278" t="s">
        <v>144</v>
      </c>
      <c r="E148" s="279">
        <v>1000</v>
      </c>
      <c r="F148" s="279" t="s">
        <v>137</v>
      </c>
      <c r="G148" s="123" t="s">
        <v>916</v>
      </c>
      <c r="H148" s="123" t="s">
        <v>917</v>
      </c>
      <c r="I148" s="123"/>
      <c r="J148" s="129">
        <f>L148+L149+L150+L151+L152+L153+L154</f>
        <v>647071457</v>
      </c>
      <c r="K148" s="123" t="s">
        <v>741</v>
      </c>
      <c r="L148" s="124">
        <v>248377572</v>
      </c>
      <c r="M148" s="125"/>
      <c r="S148" s="129"/>
      <c r="T148" s="129"/>
      <c r="U148" s="129"/>
      <c r="V148" s="129"/>
      <c r="W148" s="129"/>
      <c r="X148" s="129">
        <v>150000000</v>
      </c>
      <c r="Y148" s="129"/>
      <c r="Z148" s="129"/>
      <c r="AA148" s="129"/>
      <c r="AB148" s="129"/>
      <c r="AC148" s="129"/>
      <c r="AD148" s="129"/>
      <c r="AE148" s="129"/>
      <c r="AF148" s="129"/>
      <c r="AG148" s="129"/>
      <c r="AH148" s="129"/>
      <c r="AI148" s="129"/>
      <c r="AJ148" s="129"/>
      <c r="AK148" s="129"/>
      <c r="AL148" s="129"/>
      <c r="AM148" s="129"/>
      <c r="AN148" s="129"/>
      <c r="AO148" s="129"/>
      <c r="AP148" s="129"/>
      <c r="AQ148" s="129"/>
      <c r="AR148" s="129">
        <v>98377572</v>
      </c>
      <c r="AS148" s="129"/>
      <c r="AT148" s="129"/>
      <c r="AU148" s="129">
        <v>248377572</v>
      </c>
      <c r="AV148" s="129">
        <v>-248377572</v>
      </c>
      <c r="AW148" s="114" t="s">
        <v>579</v>
      </c>
    </row>
    <row r="149" spans="1:49" ht="37.5" customHeight="1" x14ac:dyDescent="0.25">
      <c r="A149" s="278"/>
      <c r="B149" s="278"/>
      <c r="C149" s="277"/>
      <c r="D149" s="278"/>
      <c r="E149" s="279"/>
      <c r="F149" s="279"/>
      <c r="G149" s="123" t="s">
        <v>918</v>
      </c>
      <c r="H149" s="123" t="s">
        <v>919</v>
      </c>
      <c r="I149" s="123"/>
      <c r="J149" s="132">
        <v>647071457</v>
      </c>
      <c r="K149" s="123" t="s">
        <v>745</v>
      </c>
      <c r="L149" s="124">
        <v>50000000</v>
      </c>
      <c r="M149" s="125"/>
      <c r="AE149" s="142"/>
      <c r="AR149" s="114">
        <v>50000000</v>
      </c>
    </row>
    <row r="150" spans="1:49" ht="37.5" customHeight="1" x14ac:dyDescent="0.25">
      <c r="A150" s="278"/>
      <c r="B150" s="278"/>
      <c r="C150" s="277"/>
      <c r="D150" s="278"/>
      <c r="E150" s="279"/>
      <c r="F150" s="279"/>
      <c r="G150" s="123" t="s">
        <v>920</v>
      </c>
      <c r="H150" s="123" t="s">
        <v>96</v>
      </c>
      <c r="I150" s="123"/>
      <c r="K150" s="123" t="s">
        <v>745</v>
      </c>
      <c r="L150" s="124">
        <v>0</v>
      </c>
      <c r="M150" s="125"/>
      <c r="X150" s="129"/>
    </row>
    <row r="151" spans="1:49" ht="47.25" customHeight="1" x14ac:dyDescent="0.25">
      <c r="A151" s="278"/>
      <c r="B151" s="278"/>
      <c r="C151" s="277"/>
      <c r="D151" s="278"/>
      <c r="E151" s="279"/>
      <c r="F151" s="279"/>
      <c r="G151" s="123" t="s">
        <v>921</v>
      </c>
      <c r="H151" s="123" t="s">
        <v>145</v>
      </c>
      <c r="I151" s="123"/>
      <c r="K151" s="123" t="s">
        <v>741</v>
      </c>
      <c r="L151" s="124">
        <v>30000000</v>
      </c>
      <c r="M151" s="125"/>
      <c r="X151" s="114">
        <v>30000000</v>
      </c>
    </row>
    <row r="152" spans="1:49" ht="38.25" customHeight="1" x14ac:dyDescent="0.25">
      <c r="A152" s="278"/>
      <c r="B152" s="278"/>
      <c r="C152" s="277"/>
      <c r="D152" s="278"/>
      <c r="E152" s="279"/>
      <c r="F152" s="279"/>
      <c r="G152" s="123">
        <v>4599031</v>
      </c>
      <c r="H152" s="123" t="s">
        <v>141</v>
      </c>
      <c r="I152" s="123"/>
      <c r="K152" s="123" t="s">
        <v>745</v>
      </c>
      <c r="L152" s="124">
        <v>318693885</v>
      </c>
      <c r="M152" s="125"/>
      <c r="X152" s="114">
        <v>140000000</v>
      </c>
      <c r="AR152" s="114">
        <v>178693885</v>
      </c>
    </row>
    <row r="153" spans="1:49" ht="53.25" customHeight="1" x14ac:dyDescent="0.25">
      <c r="A153" s="278"/>
      <c r="B153" s="278"/>
      <c r="C153" s="277"/>
      <c r="D153" s="278"/>
      <c r="E153" s="279"/>
      <c r="F153" s="279"/>
      <c r="G153" s="123" t="s">
        <v>922</v>
      </c>
      <c r="H153" s="123" t="s">
        <v>601</v>
      </c>
      <c r="I153" s="123"/>
      <c r="K153" s="123" t="s">
        <v>768</v>
      </c>
      <c r="L153" s="124">
        <v>0</v>
      </c>
      <c r="M153" s="125"/>
    </row>
    <row r="154" spans="1:49" ht="38.25" customHeight="1" x14ac:dyDescent="0.25">
      <c r="A154" s="271"/>
      <c r="B154" s="271"/>
      <c r="C154" s="268"/>
      <c r="D154" s="271"/>
      <c r="E154" s="274"/>
      <c r="F154" s="274"/>
      <c r="G154" s="143" t="s">
        <v>923</v>
      </c>
      <c r="H154" s="143" t="s">
        <v>910</v>
      </c>
      <c r="I154" s="143"/>
      <c r="K154" s="143" t="s">
        <v>745</v>
      </c>
      <c r="L154" s="144">
        <v>0</v>
      </c>
      <c r="M154" s="125"/>
    </row>
    <row r="155" spans="1:49" ht="34.5" customHeight="1" x14ac:dyDescent="0.25">
      <c r="A155" s="267" t="s">
        <v>924</v>
      </c>
      <c r="B155" s="267"/>
      <c r="C155" s="267"/>
      <c r="D155" s="267"/>
      <c r="E155" s="267"/>
      <c r="F155" s="267"/>
      <c r="G155" s="267"/>
      <c r="H155" s="267"/>
      <c r="I155" s="267"/>
      <c r="J155" s="267"/>
      <c r="K155" s="267"/>
      <c r="L155" s="145">
        <v>14411056666.212357</v>
      </c>
      <c r="M155" s="146"/>
    </row>
    <row r="156" spans="1:49" s="147" customFormat="1" x14ac:dyDescent="0.25">
      <c r="E156" s="148"/>
      <c r="F156" s="148"/>
      <c r="I156" s="262" t="s">
        <v>581</v>
      </c>
      <c r="J156" s="262"/>
      <c r="K156" s="149"/>
      <c r="L156" s="150">
        <v>14411056666.212357</v>
      </c>
      <c r="M156" s="107"/>
      <c r="N156" s="107"/>
      <c r="O156" s="107"/>
      <c r="P156" s="107"/>
      <c r="Q156" s="107"/>
      <c r="R156" s="107">
        <v>643900165.83573747</v>
      </c>
      <c r="S156" s="107">
        <v>388562950.29999948</v>
      </c>
      <c r="T156" s="107">
        <v>3586961557.7449999</v>
      </c>
      <c r="U156" s="107">
        <v>1142535522</v>
      </c>
      <c r="V156" s="107">
        <v>131170096</v>
      </c>
      <c r="W156" s="107">
        <v>98377572</v>
      </c>
      <c r="X156" s="107">
        <v>2594222659.9999995</v>
      </c>
      <c r="Y156" s="107">
        <v>0</v>
      </c>
      <c r="Z156" s="107">
        <v>82599903</v>
      </c>
      <c r="AA156" s="107">
        <v>0</v>
      </c>
      <c r="AB156" s="107">
        <v>0</v>
      </c>
      <c r="AC156" s="107">
        <v>0</v>
      </c>
      <c r="AD156" s="107">
        <v>0</v>
      </c>
      <c r="AE156" s="107">
        <v>55403010.899999999</v>
      </c>
      <c r="AF156" s="107">
        <v>1028816.2</v>
      </c>
      <c r="AG156" s="107">
        <v>62898743.14829699</v>
      </c>
      <c r="AH156" s="107">
        <v>0</v>
      </c>
      <c r="AI156" s="107">
        <v>0</v>
      </c>
      <c r="AJ156" s="107">
        <v>5390959671.3553057</v>
      </c>
      <c r="AK156" s="107">
        <v>3000000</v>
      </c>
      <c r="AL156" s="107">
        <v>1000000</v>
      </c>
      <c r="AM156" s="107">
        <v>0</v>
      </c>
      <c r="AN156" s="107">
        <v>281846752.67199999</v>
      </c>
      <c r="AO156" s="107">
        <v>0</v>
      </c>
      <c r="AP156" s="107">
        <v>10000000</v>
      </c>
      <c r="AQ156" s="107">
        <v>0</v>
      </c>
      <c r="AR156" s="107">
        <v>534693884.8079536</v>
      </c>
      <c r="AS156" s="107">
        <v>24829278.367701001</v>
      </c>
      <c r="AT156" s="107">
        <v>20966247.716098998</v>
      </c>
      <c r="AU156" s="147" t="s">
        <v>579</v>
      </c>
    </row>
    <row r="157" spans="1:49" s="82" customFormat="1" x14ac:dyDescent="0.25">
      <c r="E157" s="151"/>
      <c r="F157" s="151"/>
      <c r="I157" s="263" t="s">
        <v>580</v>
      </c>
      <c r="J157" s="263"/>
      <c r="K157" s="152"/>
      <c r="L157" s="153">
        <v>14411056666.212355</v>
      </c>
      <c r="M157" s="153" t="e">
        <v>#REF!</v>
      </c>
      <c r="N157" s="153" t="e">
        <v>#REF!</v>
      </c>
      <c r="O157" s="153" t="e">
        <v>#REF!</v>
      </c>
      <c r="P157" s="153" t="e">
        <v>#REF!</v>
      </c>
      <c r="Q157" s="153" t="e">
        <v>#REF!</v>
      </c>
      <c r="R157" s="153" t="e">
        <v>#REF!</v>
      </c>
      <c r="S157" s="153">
        <v>388562950.29999995</v>
      </c>
      <c r="T157" s="153">
        <v>3586961557.7449999</v>
      </c>
      <c r="U157" s="153">
        <v>1142535522</v>
      </c>
      <c r="V157" s="153">
        <v>131170096</v>
      </c>
      <c r="W157" s="153">
        <v>98377572</v>
      </c>
      <c r="X157" s="153">
        <v>2594222660</v>
      </c>
      <c r="Y157" s="153">
        <v>0</v>
      </c>
      <c r="Z157" s="153">
        <v>82599903</v>
      </c>
      <c r="AA157" s="153">
        <v>0</v>
      </c>
      <c r="AB157" s="153">
        <v>0</v>
      </c>
      <c r="AC157" s="153">
        <v>0</v>
      </c>
      <c r="AD157" s="153">
        <v>0</v>
      </c>
      <c r="AE157" s="153">
        <v>55403010.899999999</v>
      </c>
      <c r="AF157" s="153">
        <v>1028816.2</v>
      </c>
      <c r="AG157" s="153">
        <v>62898743.14829699</v>
      </c>
      <c r="AH157" s="153">
        <v>0</v>
      </c>
      <c r="AI157" s="153">
        <v>0</v>
      </c>
      <c r="AJ157" s="153">
        <v>5390959671.3553057</v>
      </c>
      <c r="AK157" s="153">
        <v>3000000</v>
      </c>
      <c r="AL157" s="153">
        <v>1000000</v>
      </c>
      <c r="AM157" s="153">
        <v>0</v>
      </c>
      <c r="AN157" s="153">
        <v>281846752.67199999</v>
      </c>
      <c r="AO157" s="153">
        <v>0</v>
      </c>
      <c r="AP157" s="153">
        <v>10000000</v>
      </c>
      <c r="AQ157" s="153">
        <v>0</v>
      </c>
      <c r="AR157" s="153">
        <v>534693884.8079536</v>
      </c>
      <c r="AS157" s="153">
        <v>24829278.367700987</v>
      </c>
      <c r="AT157" s="153">
        <v>20966247.716098998</v>
      </c>
      <c r="AU157" s="82" t="s">
        <v>579</v>
      </c>
    </row>
    <row r="158" spans="1:49" s="155" customFormat="1" x14ac:dyDescent="0.25">
      <c r="E158" s="154"/>
      <c r="F158" s="154"/>
      <c r="I158" s="264" t="s">
        <v>687</v>
      </c>
      <c r="J158" s="264"/>
      <c r="K158" s="156"/>
      <c r="L158" s="157">
        <v>0</v>
      </c>
      <c r="R158" s="158" t="e">
        <v>#REF!</v>
      </c>
      <c r="S158" s="158">
        <v>4.76837158203125E-7</v>
      </c>
      <c r="T158" s="158">
        <v>0</v>
      </c>
      <c r="U158" s="158">
        <v>0</v>
      </c>
      <c r="V158" s="158">
        <v>0</v>
      </c>
      <c r="W158" s="158">
        <v>0</v>
      </c>
      <c r="X158" s="158">
        <v>0</v>
      </c>
      <c r="Y158" s="158">
        <v>0</v>
      </c>
      <c r="Z158" s="158">
        <v>0</v>
      </c>
      <c r="AA158" s="158">
        <v>0</v>
      </c>
      <c r="AB158" s="158">
        <v>0</v>
      </c>
      <c r="AC158" s="158">
        <v>0</v>
      </c>
      <c r="AD158" s="158">
        <v>0</v>
      </c>
      <c r="AE158" s="158">
        <v>0</v>
      </c>
      <c r="AF158" s="158">
        <v>0</v>
      </c>
      <c r="AG158" s="158">
        <v>0</v>
      </c>
      <c r="AH158" s="158">
        <v>0</v>
      </c>
      <c r="AI158" s="158">
        <v>0</v>
      </c>
      <c r="AJ158" s="158">
        <v>0</v>
      </c>
      <c r="AK158" s="158">
        <v>0</v>
      </c>
      <c r="AL158" s="158">
        <v>0</v>
      </c>
      <c r="AM158" s="158">
        <v>0</v>
      </c>
      <c r="AN158" s="158">
        <v>0</v>
      </c>
      <c r="AO158" s="158">
        <v>0</v>
      </c>
      <c r="AP158" s="158">
        <v>0</v>
      </c>
      <c r="AQ158" s="158">
        <v>0</v>
      </c>
      <c r="AR158" s="158">
        <v>0</v>
      </c>
      <c r="AS158" s="158">
        <v>0</v>
      </c>
      <c r="AT158" s="158">
        <v>0</v>
      </c>
      <c r="AU158" s="155" t="s">
        <v>579</v>
      </c>
    </row>
  </sheetData>
  <mergeCells count="178">
    <mergeCell ref="N1:R1"/>
    <mergeCell ref="S1:AT1"/>
    <mergeCell ref="R2:R3"/>
    <mergeCell ref="S2:AB2"/>
    <mergeCell ref="AC2:AM2"/>
    <mergeCell ref="AN2:AP2"/>
    <mergeCell ref="AQ2:AT2"/>
    <mergeCell ref="K9:K10"/>
    <mergeCell ref="L9:L10"/>
    <mergeCell ref="M9:M10"/>
    <mergeCell ref="G9:G10"/>
    <mergeCell ref="H9:H10"/>
    <mergeCell ref="E20:E26"/>
    <mergeCell ref="F20:F26"/>
    <mergeCell ref="A14:A16"/>
    <mergeCell ref="B14:B16"/>
    <mergeCell ref="C14:C15"/>
    <mergeCell ref="D14:D15"/>
    <mergeCell ref="E14:E15"/>
    <mergeCell ref="F14:F15"/>
    <mergeCell ref="D20:D26"/>
    <mergeCell ref="A11:A13"/>
    <mergeCell ref="B11:B13"/>
    <mergeCell ref="C12:C13"/>
    <mergeCell ref="D12:D13"/>
    <mergeCell ref="E12:E13"/>
    <mergeCell ref="F12:F13"/>
    <mergeCell ref="A9:B9"/>
    <mergeCell ref="C9:D9"/>
    <mergeCell ref="E9:F9"/>
    <mergeCell ref="I9:I10"/>
    <mergeCell ref="A43:A45"/>
    <mergeCell ref="B43:B45"/>
    <mergeCell ref="C43:C45"/>
    <mergeCell ref="D43:D45"/>
    <mergeCell ref="E43:E45"/>
    <mergeCell ref="F43:F45"/>
    <mergeCell ref="C28:C29"/>
    <mergeCell ref="D28:D29"/>
    <mergeCell ref="E28:E29"/>
    <mergeCell ref="F28:F29"/>
    <mergeCell ref="A30:A42"/>
    <mergeCell ref="B30:B42"/>
    <mergeCell ref="C34:C42"/>
    <mergeCell ref="D34:D42"/>
    <mergeCell ref="E34:E42"/>
    <mergeCell ref="F34:F42"/>
    <mergeCell ref="A17:A29"/>
    <mergeCell ref="B17:B29"/>
    <mergeCell ref="C17:C19"/>
    <mergeCell ref="D17:D19"/>
    <mergeCell ref="E17:E19"/>
    <mergeCell ref="F17:F19"/>
    <mergeCell ref="C20:C26"/>
    <mergeCell ref="A46:A60"/>
    <mergeCell ref="B46:B60"/>
    <mergeCell ref="C46:C58"/>
    <mergeCell ref="D46:D58"/>
    <mergeCell ref="E46:E58"/>
    <mergeCell ref="F46:F58"/>
    <mergeCell ref="C59:C60"/>
    <mergeCell ref="D59:D60"/>
    <mergeCell ref="E59:E60"/>
    <mergeCell ref="F59:F60"/>
    <mergeCell ref="E73:E76"/>
    <mergeCell ref="F73:F76"/>
    <mergeCell ref="A61:A67"/>
    <mergeCell ref="B61:B67"/>
    <mergeCell ref="C61:C65"/>
    <mergeCell ref="D61:D65"/>
    <mergeCell ref="E61:E65"/>
    <mergeCell ref="F61:F65"/>
    <mergeCell ref="C66:C67"/>
    <mergeCell ref="D66:D67"/>
    <mergeCell ref="E66:E67"/>
    <mergeCell ref="F66:F67"/>
    <mergeCell ref="A87:A89"/>
    <mergeCell ref="B87:B89"/>
    <mergeCell ref="C87:C89"/>
    <mergeCell ref="D87:D89"/>
    <mergeCell ref="E87:E89"/>
    <mergeCell ref="F87:F89"/>
    <mergeCell ref="C77:C78"/>
    <mergeCell ref="D77:D78"/>
    <mergeCell ref="E77:E78"/>
    <mergeCell ref="F77:F78"/>
    <mergeCell ref="A80:A86"/>
    <mergeCell ref="B80:B86"/>
    <mergeCell ref="C80:C85"/>
    <mergeCell ref="D80:D85"/>
    <mergeCell ref="E80:E85"/>
    <mergeCell ref="F80:F85"/>
    <mergeCell ref="A68:A79"/>
    <mergeCell ref="B68:B79"/>
    <mergeCell ref="C68:C71"/>
    <mergeCell ref="D68:D71"/>
    <mergeCell ref="E68:E71"/>
    <mergeCell ref="F68:F71"/>
    <mergeCell ref="C73:C76"/>
    <mergeCell ref="D73:D76"/>
    <mergeCell ref="A94:A95"/>
    <mergeCell ref="B94:B95"/>
    <mergeCell ref="C94:C95"/>
    <mergeCell ref="D94:D95"/>
    <mergeCell ref="E94:E95"/>
    <mergeCell ref="F94:F95"/>
    <mergeCell ref="A90:A93"/>
    <mergeCell ref="B90:B93"/>
    <mergeCell ref="C90:C91"/>
    <mergeCell ref="D90:D91"/>
    <mergeCell ref="E90:E91"/>
    <mergeCell ref="F90:F91"/>
    <mergeCell ref="C92:C93"/>
    <mergeCell ref="D92:D93"/>
    <mergeCell ref="E92:E93"/>
    <mergeCell ref="F92:F93"/>
    <mergeCell ref="C106:C112"/>
    <mergeCell ref="D106:D112"/>
    <mergeCell ref="E106:E112"/>
    <mergeCell ref="F106:F112"/>
    <mergeCell ref="C113:C120"/>
    <mergeCell ref="D113:D120"/>
    <mergeCell ref="E113:E120"/>
    <mergeCell ref="F113:F120"/>
    <mergeCell ref="A96:A112"/>
    <mergeCell ref="B96:B112"/>
    <mergeCell ref="C96:C99"/>
    <mergeCell ref="D96:D99"/>
    <mergeCell ref="E96:E99"/>
    <mergeCell ref="F96:F99"/>
    <mergeCell ref="C100:C105"/>
    <mergeCell ref="D100:D105"/>
    <mergeCell ref="E100:E105"/>
    <mergeCell ref="F100:F105"/>
    <mergeCell ref="C129:C130"/>
    <mergeCell ref="D129:D130"/>
    <mergeCell ref="E129:E130"/>
    <mergeCell ref="F129:F130"/>
    <mergeCell ref="A131:A136"/>
    <mergeCell ref="B131:B136"/>
    <mergeCell ref="C131:C135"/>
    <mergeCell ref="D131:D135"/>
    <mergeCell ref="E131:E135"/>
    <mergeCell ref="F131:F135"/>
    <mergeCell ref="A113:A130"/>
    <mergeCell ref="B113:B130"/>
    <mergeCell ref="C121:C125"/>
    <mergeCell ref="D121:D125"/>
    <mergeCell ref="E121:E125"/>
    <mergeCell ref="F121:F125"/>
    <mergeCell ref="C126:C128"/>
    <mergeCell ref="D126:D128"/>
    <mergeCell ref="E126:E128"/>
    <mergeCell ref="F126:F128"/>
    <mergeCell ref="I156:J156"/>
    <mergeCell ref="I157:J157"/>
    <mergeCell ref="I158:J158"/>
    <mergeCell ref="A1:M3"/>
    <mergeCell ref="A4:R7"/>
    <mergeCell ref="A155:K155"/>
    <mergeCell ref="C145:C147"/>
    <mergeCell ref="D145:D147"/>
    <mergeCell ref="E145:E147"/>
    <mergeCell ref="F145:F147"/>
    <mergeCell ref="C148:C154"/>
    <mergeCell ref="D148:D154"/>
    <mergeCell ref="E148:E154"/>
    <mergeCell ref="F148:F154"/>
    <mergeCell ref="A137:A154"/>
    <mergeCell ref="B137:B154"/>
    <mergeCell ref="C137:C140"/>
    <mergeCell ref="D137:D140"/>
    <mergeCell ref="E137:E140"/>
    <mergeCell ref="F137:F140"/>
    <mergeCell ref="C141:C144"/>
    <mergeCell ref="D141:D144"/>
    <mergeCell ref="E141:E144"/>
    <mergeCell ref="F141:F144"/>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DECRETO LIQUIDACION</vt:lpstr>
      <vt:lpstr>ANEXO RENTAS</vt:lpstr>
      <vt:lpstr>ANEXO ADM CENTRALFUNCIONAMIENTO</vt:lpstr>
      <vt:lpstr>ANEXO CONCEJO</vt:lpstr>
      <vt:lpstr>ANEXO PERSONERIA</vt:lpstr>
      <vt:lpstr>INVERSION POAI 2021 CON FUENTES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Garcia</dc:creator>
  <cp:lastModifiedBy>SERVIDOR HACIENDA</cp:lastModifiedBy>
  <cp:lastPrinted>2021-02-02T15:44:17Z</cp:lastPrinted>
  <dcterms:created xsi:type="dcterms:W3CDTF">2019-12-18T21:32:01Z</dcterms:created>
  <dcterms:modified xsi:type="dcterms:W3CDTF">2021-05-12T22:05:17Z</dcterms:modified>
</cp:coreProperties>
</file>