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<sst xmlns="http://schemas.openxmlformats.org/spreadsheetml/2006/main" count="877" uniqueCount="444">
  <si>
    <t>PLAN DE ACCION DE ALCALDIA MUNICIPAL CAPARRAPI CUNDINAMARCA "CAPARRAPI SOMOS TODOS"</t>
  </si>
  <si>
    <t xml:space="preserve">NOMBRE </t>
  </si>
  <si>
    <t xml:space="preserve">UNIDAD </t>
  </si>
  <si>
    <t xml:space="preserve">LINEA BASE </t>
  </si>
  <si>
    <t>META 2012-2015</t>
  </si>
  <si>
    <t>META FISICA  VIGECIA 2014</t>
  </si>
  <si>
    <t>AVANCE FISICO A LA FECHA</t>
  </si>
  <si>
    <t xml:space="preserve">SGP </t>
  </si>
  <si>
    <t>PROPIOS</t>
  </si>
  <si>
    <t xml:space="preserve">NACIONALES </t>
  </si>
  <si>
    <t xml:space="preserve">DEPARTAMENTALES </t>
  </si>
  <si>
    <t xml:space="preserve">REGALIAS </t>
  </si>
  <si>
    <t xml:space="preserve">CREDITOS </t>
  </si>
  <si>
    <t>OTROS</t>
  </si>
  <si>
    <t xml:space="preserve">EJE 1. CAPARRAPI SOMOS TODOS </t>
  </si>
  <si>
    <t xml:space="preserve">DESARROLLO HUMANO INTEGRAL </t>
  </si>
  <si>
    <t xml:space="preserve">1. Proporcionar los espacios y las acciones para garantizar la inclusion social de acuerdo a la edad, el genero y el riesgo de vulnerabilidad con el desarrollo de los programas correspondientes.               2. Facilitar los espacios para la formacion humana, su desarrollo economico, el desarrollo de la ciudadania y la participacion politica. 3. Articular acciones con las entidades municipales para la proteccion de los derechos humanos, el derecho a la seguridad, los derechos economicos, culturales, recreativos, deportivos, sociales, los derechos de participacion de ciudadana y politica. 4. Insertar en el ejercicio publico todos los componentes territoriales del municipio. </t>
  </si>
  <si>
    <t xml:space="preserve">Territorios integrales </t>
  </si>
  <si>
    <t xml:space="preserve">Veredas Incluyentes </t>
  </si>
  <si>
    <t xml:space="preserve">Veredas </t>
  </si>
  <si>
    <t xml:space="preserve">Planeacion/ gobierno </t>
  </si>
  <si>
    <t xml:space="preserve">Reubicaciones </t>
  </si>
  <si>
    <t xml:space="preserve">Numero </t>
  </si>
  <si>
    <t xml:space="preserve">Desarrollo Territorial incluyente y de oportunidades </t>
  </si>
  <si>
    <t xml:space="preserve">Tasa de mortalidad infantil mayores de 5 años </t>
  </si>
  <si>
    <t xml:space="preserve">Desarrollo social / salud </t>
  </si>
  <si>
    <t>Tasa de mortalidad infantil mayores de 1 año</t>
  </si>
  <si>
    <t xml:space="preserve">Cobertura rural agua potable </t>
  </si>
  <si>
    <t>Logros</t>
  </si>
  <si>
    <t xml:space="preserve">Servicios publicos </t>
  </si>
  <si>
    <t xml:space="preserve">unidades sanitarias (rural) </t>
  </si>
  <si>
    <t xml:space="preserve">Planeacion / servicios publicos </t>
  </si>
  <si>
    <t>Cobertura alcantarillado (rural)</t>
  </si>
  <si>
    <t>%</t>
  </si>
  <si>
    <t>Actividades escolares complementarias (cultural y recreativa)</t>
  </si>
  <si>
    <t xml:space="preserve">Desarrollo social </t>
  </si>
  <si>
    <t xml:space="preserve">Programas de alfabetizacion </t>
  </si>
  <si>
    <t xml:space="preserve">Infancia, Adolescencia y nucleo familiar de calidad </t>
  </si>
  <si>
    <t xml:space="preserve">Promocion y prevencion niños, niñas y adolescentes (ley 1098 de 2006) </t>
  </si>
  <si>
    <t xml:space="preserve">Capacitacion en atencion a la primera infancia de padres de familia, maestros y otros agentes </t>
  </si>
  <si>
    <t xml:space="preserve">uso del tiempo libre de niños, niñas y adolescentes </t>
  </si>
  <si>
    <t xml:space="preserve">Niños, niñas y adolescentes sin explotacion laboral, sexual y comercial </t>
  </si>
  <si>
    <t xml:space="preserve">Niños, niñas y adolescentes atendidos en hogares de paso </t>
  </si>
  <si>
    <t>N/D</t>
  </si>
  <si>
    <t xml:space="preserve">Reducir la tasa de adolescentes embarazadas </t>
  </si>
  <si>
    <t xml:space="preserve">Niños, niñas y jovenes en escuelas en formacion deportiva </t>
  </si>
  <si>
    <t xml:space="preserve">Nucleos familiares en programas de prevencion y erradicacion de violencia intrafamiliar </t>
  </si>
  <si>
    <t xml:space="preserve">Campaña de tolerancia y no violencia intrafamiliar </t>
  </si>
  <si>
    <t xml:space="preserve">Gobierno/ Desarrollo social </t>
  </si>
  <si>
    <t xml:space="preserve">participacion decisiva y organizacional de la juventud  </t>
  </si>
  <si>
    <t xml:space="preserve">Construccion y fortalecimiento de politicas publicas de la juventud </t>
  </si>
  <si>
    <t xml:space="preserve">Programa de formacion en participacion social de los jovenes </t>
  </si>
  <si>
    <t xml:space="preserve">Diplomados en funcion publica y control </t>
  </si>
  <si>
    <t xml:space="preserve">Proteccion integral al adulto mayor </t>
  </si>
  <si>
    <t>Proteccion integral al adulto mayor</t>
  </si>
  <si>
    <t xml:space="preserve">Desarrollo de artes y oficios del adulto mayor </t>
  </si>
  <si>
    <t xml:space="preserve">Cultura del Buen trato al adulto mayor </t>
  </si>
  <si>
    <t xml:space="preserve">Adultos mayores con complemento alimentario </t>
  </si>
  <si>
    <t xml:space="preserve">Discapacidad y desarrollo incluyente </t>
  </si>
  <si>
    <t xml:space="preserve">Aplicación de competencias laborales de poblacion discapacitada </t>
  </si>
  <si>
    <t xml:space="preserve">Desarrollo social / Gobierno </t>
  </si>
  <si>
    <t>Capacitacion integral en areas especificas a la poblacion discapacitada</t>
  </si>
  <si>
    <t xml:space="preserve">Programas de actividad fisica y sensorial a discapacitados </t>
  </si>
  <si>
    <t xml:space="preserve">Caparrapi sin miseria </t>
  </si>
  <si>
    <t xml:space="preserve">Administracion Municipal </t>
  </si>
  <si>
    <t xml:space="preserve">Accion local y Red unidos </t>
  </si>
  <si>
    <t xml:space="preserve">atencion integral a las victimas del conflicto armado interno </t>
  </si>
  <si>
    <t xml:space="preserve">Asignacion focalizada de subsidios de orden nacional dados al municipio para la poblacion desplazada </t>
  </si>
  <si>
    <t xml:space="preserve">Gobierno </t>
  </si>
  <si>
    <t xml:space="preserve">Atencion primaria a la poblacion desplazada en transito </t>
  </si>
  <si>
    <t xml:space="preserve">Accesibilidad a seguridad social integral y servicios del estado </t>
  </si>
  <si>
    <t xml:space="preserve">seguridad alimentaria en equidad </t>
  </si>
  <si>
    <t>Predios productores</t>
  </si>
  <si>
    <t xml:space="preserve">Sedema </t>
  </si>
  <si>
    <t xml:space="preserve">Mercados campesinos </t>
  </si>
  <si>
    <t xml:space="preserve">SENTIDO DE PERTENENCIA </t>
  </si>
  <si>
    <t xml:space="preserve">1. Auspicar programas formativos en las instituciones educativas acerca de los valores municipales, sus simpolos, su geografia, su tradicion historica, su diversidad cultural, su importancia en el departamento y la nacion. 2. Facilitar los espacios ludicos en la formacion del conocimiento del municipio. 3. articular acciones con las entidades municipales para la proteccion de los valores historicos y culturales del municipio. 4. establecer una hora academica mensual en todas las instituciones educativas del municipio. </t>
  </si>
  <si>
    <t xml:space="preserve">Catedra caparrapi </t>
  </si>
  <si>
    <t xml:space="preserve">La hora academica de caparrapi </t>
  </si>
  <si>
    <t>Enciclopedia multimedia tematica acerca de caparrapi</t>
  </si>
  <si>
    <t xml:space="preserve">Caparrapi propiedad de todos </t>
  </si>
  <si>
    <t>Corresponsabilidad de pertenencia de caparrapi</t>
  </si>
  <si>
    <t>CULTURA CIUDADANA</t>
  </si>
  <si>
    <t xml:space="preserve">1. Promover el respeto al ordenamiento urbanistico del municipio. 2. Facilitar el control social a las politicas municipales de desarrollo. 3. Formacion total en temas del plan de desarrollo municipal, departamental y nacional.   </t>
  </si>
  <si>
    <t xml:space="preserve">Cultura de lo legal </t>
  </si>
  <si>
    <t>Campañas sobre la cultura de lo legal</t>
  </si>
  <si>
    <t>Campañas de formacion y orientacion ciudadana</t>
  </si>
  <si>
    <t>CONVIVENCIA CIUDADANA</t>
  </si>
  <si>
    <t xml:space="preserve">1. Promover el respeto al vecino y sus garantias constitucionales. 2. Facilitar el acceso a la accion estatal en areas de la proteccion de los derechos ciudadanos. 3. Promover el cumplimiento de los derechos ciudadanos. </t>
  </si>
  <si>
    <t>Convivencia ciudadana</t>
  </si>
  <si>
    <t xml:space="preserve">Denuncias por convivencia </t>
  </si>
  <si>
    <t xml:space="preserve">Implementacion de jueces de paz </t>
  </si>
  <si>
    <t xml:space="preserve">Conciliaciones en equidad </t>
  </si>
  <si>
    <t xml:space="preserve">EJE 2. CALIDAD DE VIDA Y BIENESTAR PARA TODOS </t>
  </si>
  <si>
    <t xml:space="preserve">CAPARRAPI CON EDUCACION INTEGRAL </t>
  </si>
  <si>
    <t xml:space="preserve">1. Reducir el indice de analfabetismo entre la poblacion mayor de quince años. 2. implementar estrategias que amplien la capacidad tecnologica de las instituciones educativas y comunitarias. 3. realizar convenios estrategicos para ampliar la cobertura y la permanencia escolar </t>
  </si>
  <si>
    <t xml:space="preserve">Lucha contra el analfabetismo </t>
  </si>
  <si>
    <t xml:space="preserve">Reducir analfabetismo </t>
  </si>
  <si>
    <t xml:space="preserve">Cartillas basicas de aprendizaje </t>
  </si>
  <si>
    <t xml:space="preserve">Acceso de los ciudadanos a las tecnologias implementadas en instituciones oficiales </t>
  </si>
  <si>
    <t xml:space="preserve">Cobertura y calidad educativa </t>
  </si>
  <si>
    <t xml:space="preserve">Niños en edad preescolar vinculados a sistema educativo </t>
  </si>
  <si>
    <t>Niñas y niños vinculados al sistema educativo (basica primaria )</t>
  </si>
  <si>
    <t>Niñas y niños vinculados al sistema educativo (basica secundaria )</t>
  </si>
  <si>
    <t>Adolescentes vinculados al sistema educativo (educacion media)</t>
  </si>
  <si>
    <t xml:space="preserve">numero </t>
  </si>
  <si>
    <t xml:space="preserve">Reducir la desercion escolar </t>
  </si>
  <si>
    <t>Reducir la tasa de repitencia escolar (primaria)</t>
  </si>
  <si>
    <t>Reducir la tasa de repitencia escolar (secundaria)</t>
  </si>
  <si>
    <t xml:space="preserve">Mejoramiento infraestructura de los planteles oficiales </t>
  </si>
  <si>
    <t xml:space="preserve">Planeacion / Desarrollo Social </t>
  </si>
  <si>
    <t xml:space="preserve">Instituciones educativas con restaurantes escolares adecuados y mejorados </t>
  </si>
  <si>
    <t xml:space="preserve">Capacitacion jovenes grados 5 y 9° mejoramiento prueba saber </t>
  </si>
  <si>
    <t xml:space="preserve">Nivel </t>
  </si>
  <si>
    <t>Minimo</t>
  </si>
  <si>
    <t xml:space="preserve">Satisfactorio </t>
  </si>
  <si>
    <t xml:space="preserve">Capacitacion jovenes grados  11° mejoramiento prueba icfes </t>
  </si>
  <si>
    <t xml:space="preserve">medio </t>
  </si>
  <si>
    <t xml:space="preserve">alto </t>
  </si>
  <si>
    <t>bajo</t>
  </si>
  <si>
    <t xml:space="preserve">Convenios estrategicos </t>
  </si>
  <si>
    <t xml:space="preserve">Capacitacion en carreras tecnologicas SENA </t>
  </si>
  <si>
    <t xml:space="preserve">Convenios educativos a distancia </t>
  </si>
  <si>
    <t xml:space="preserve">Estrategias de permanencia escolar </t>
  </si>
  <si>
    <t xml:space="preserve">Niños, Niñas y jovenes estudiantes beneficiados con transporte escolar </t>
  </si>
  <si>
    <t xml:space="preserve">Rutas </t>
  </si>
  <si>
    <t xml:space="preserve">Niños, Niñas y jovenes estudiantes beneficiados con alimentacion escolar </t>
  </si>
  <si>
    <t xml:space="preserve">Instituciones educativas capacitadas para reforzar el sistema de aprendizaje de los niños con esta falencia </t>
  </si>
  <si>
    <t xml:space="preserve">TICS para todos </t>
  </si>
  <si>
    <t xml:space="preserve">Empoderamiento de TICS en instituciones oficiales </t>
  </si>
  <si>
    <t>Desarrollo social /goberno</t>
  </si>
  <si>
    <t xml:space="preserve">Sofware educativo para instituciones oficiales </t>
  </si>
  <si>
    <t>Quits</t>
  </si>
  <si>
    <t xml:space="preserve">Agenda de conectividad institucional y ciudadana </t>
  </si>
  <si>
    <t xml:space="preserve">Gobierno /planeacion </t>
  </si>
  <si>
    <t xml:space="preserve">CAPARRAPI CON SALUD INTEGRAL </t>
  </si>
  <si>
    <t xml:space="preserve">1. Prevencion de enfermedades a partir de estilos de vida saludables. 2. ampliar la cobertura en aseguramiento para la poblacio. 3. lograr mayor eficiencia y calidad en la prestacion de los servicios de la red de salud. </t>
  </si>
  <si>
    <t xml:space="preserve">Prevencion y practicas saludables </t>
  </si>
  <si>
    <t xml:space="preserve">Programa de nutricion saludable dirigidos a la poblacion estudiantil del municipio </t>
  </si>
  <si>
    <t xml:space="preserve">Programas de fundamentacion fisica dirigidos a la poblacion estudiantil del municipio </t>
  </si>
  <si>
    <t>Programas de nutricion saludable dirigidos a la poblacion beneficiada por programas sociales del estado</t>
  </si>
  <si>
    <t>o</t>
  </si>
  <si>
    <t xml:space="preserve">Aseguramiento para todos </t>
  </si>
  <si>
    <t xml:space="preserve">Ampliacion cobertura regimen subsidiado de salud </t>
  </si>
  <si>
    <t>Desarrollo social / salud</t>
  </si>
  <si>
    <t xml:space="preserve">Ampliacion cobertura sisben </t>
  </si>
  <si>
    <t>Servicios de salud humanos y eficientes</t>
  </si>
  <si>
    <t xml:space="preserve">Coberturas utiles de vacunacion poblacion menor de un año </t>
  </si>
  <si>
    <t xml:space="preserve">Reduccion tasa dengue clasico </t>
  </si>
  <si>
    <t xml:space="preserve">Reduccion tasa dengue emorragico </t>
  </si>
  <si>
    <t>Reduccion tasa leishmaniasis cutanea</t>
  </si>
  <si>
    <t>Prevencion de cancer de cuello uterino y mama</t>
  </si>
  <si>
    <t xml:space="preserve">CAPARRAPI RECREACION Y DEPORTE PARA TODOS </t>
  </si>
  <si>
    <t xml:space="preserve">1. Proyectar condiciones adecuadas para el fomento del deporte. 2. mejorar las condiciones de los escenarios deportivos. 3. realizar eventos y competencias de disciplinas deportivas </t>
  </si>
  <si>
    <t xml:space="preserve">escuelas de formacion deportiva </t>
  </si>
  <si>
    <t>Fortalecimiento de escuelas deportivas de futbol. (futsal masculino y fememnino)</t>
  </si>
  <si>
    <t xml:space="preserve">Frotalecimiento de escuelas deportivas de voleibol y basquetbol, masculino y fememnino </t>
  </si>
  <si>
    <t>Competitividad deportiva</t>
  </si>
  <si>
    <t xml:space="preserve">Juegos escolares </t>
  </si>
  <si>
    <t xml:space="preserve">Juegos intercolegiados </t>
  </si>
  <si>
    <t xml:space="preserve">participacion juegos regionales </t>
  </si>
  <si>
    <t xml:space="preserve">Insentivos deportistas y promotores deportivos </t>
  </si>
  <si>
    <t xml:space="preserve">Escenarios deportivos de calidad </t>
  </si>
  <si>
    <t xml:space="preserve">Adecuacion escenarios deportivos </t>
  </si>
  <si>
    <t xml:space="preserve">Planeacion </t>
  </si>
  <si>
    <t xml:space="preserve">Implementacion escenarios deportivos </t>
  </si>
  <si>
    <t xml:space="preserve">CAPARRAPI CULTURAL </t>
  </si>
  <si>
    <t xml:space="preserve">1. Fomentar y regionalizar una semana cultural de la identidad caparrapa. 2. dinamizacion de la casa de la cultura del muncipio de caparrapi. 3. fortalecer el consejo municipal de cultura. 4. Insentivar y formar gestores culturales. 5. fomentarel acceso, la innovacion, la creacion y la produccion artistica y cultural del municipio. </t>
  </si>
  <si>
    <t xml:space="preserve">Integracion al sistema nacional de cultura </t>
  </si>
  <si>
    <t xml:space="preserve">Fortalecimiento casa de la cultura </t>
  </si>
  <si>
    <t>Realizacion de la semana cultural de la identidad caparrapa</t>
  </si>
  <si>
    <t xml:space="preserve">dinamizacion consejo municipal de cultura </t>
  </si>
  <si>
    <t xml:space="preserve">apoyo a la generacion de contenidos culturales </t>
  </si>
  <si>
    <t xml:space="preserve">diplomados en gestion cultural </t>
  </si>
  <si>
    <t xml:space="preserve">escuelas de formacion cultural diversa </t>
  </si>
  <si>
    <t xml:space="preserve">Escuales de formacion cultural en artes plasticas </t>
  </si>
  <si>
    <t xml:space="preserve">Escuela de formacion cultural en musica </t>
  </si>
  <si>
    <t xml:space="preserve">Escuela de formacion cultural literaria </t>
  </si>
  <si>
    <t xml:space="preserve">Jornada de lecto-escritura </t>
  </si>
  <si>
    <t xml:space="preserve">Jornadas municipales de lecto-escritura </t>
  </si>
  <si>
    <t xml:space="preserve">dotacion biblioteca municipal </t>
  </si>
  <si>
    <t xml:space="preserve">Mantenimiento de la infraestructura cultural </t>
  </si>
  <si>
    <t xml:space="preserve">remodelacion casa de la cultura </t>
  </si>
  <si>
    <t xml:space="preserve">Dotacion casa de la cultura </t>
  </si>
  <si>
    <t xml:space="preserve">Conectividad casa de la cultura </t>
  </si>
  <si>
    <t xml:space="preserve">CAPARRAPI VIVIENDA DIGNA </t>
  </si>
  <si>
    <t xml:space="preserve">1. Mejoramiento de las condiciones de vida. 2. Fomento y respaldo de iniciativas publicas y privadas que propaguen el acceso a vivienda digna. 3. fortalecimiento de la autogestion de la comunidad en materia de vivienda. </t>
  </si>
  <si>
    <t xml:space="preserve">Mejoramiento del entorno familiar </t>
  </si>
  <si>
    <t xml:space="preserve">Intervencion de viviendas con deficit cualitativo con programas de mejoramiento </t>
  </si>
  <si>
    <t xml:space="preserve">Apoyo juridico para la regularizacion en la tenencia y titularidad de predios </t>
  </si>
  <si>
    <t xml:space="preserve">Planeacion / Gobierno  </t>
  </si>
  <si>
    <t xml:space="preserve">Una casa para mi paisano </t>
  </si>
  <si>
    <t xml:space="preserve">Participacion de entidades publicas y privadas de interes social </t>
  </si>
  <si>
    <t xml:space="preserve">Autogestion y vivienda sostenible </t>
  </si>
  <si>
    <t xml:space="preserve">Construccion y mejoramiento de vivienda en procesos de autogestion comunitaria </t>
  </si>
  <si>
    <t xml:space="preserve">Contruccion y mejoramiento de vivienda en procesos de gestion del riesgo </t>
  </si>
  <si>
    <t xml:space="preserve">EJE 3. AMBIENTE Y ENTORNO SALUDABLE PARA TODOS </t>
  </si>
  <si>
    <t xml:space="preserve">CAPARRAPI EMPRESARIAL </t>
  </si>
  <si>
    <t xml:space="preserve">1. Fomentar los ambientes empresariales a partir de insentivos tributarios. 2. auspiciar la produccion productiva del municipio a traves de la tecnificacion y fortalecimiento de los centros agroindustriales del municipio. 3. identificar e insentivar las empresas generadoras de empleo </t>
  </si>
  <si>
    <t>Creacion y formalizacion de mipymes</t>
  </si>
  <si>
    <t xml:space="preserve">Microempresas productivas formalizadas </t>
  </si>
  <si>
    <t xml:space="preserve">Sedema / planeacion </t>
  </si>
  <si>
    <t xml:space="preserve">Bolsas agropecuarias regionales </t>
  </si>
  <si>
    <t xml:space="preserve">Asistencia tecnica y juridica a microempresarios </t>
  </si>
  <si>
    <t xml:space="preserve">Sedema / gobierno </t>
  </si>
  <si>
    <t xml:space="preserve">Emprendimiento y empleo </t>
  </si>
  <si>
    <t xml:space="preserve">Estimulo e insentivos a la inversion </t>
  </si>
  <si>
    <t xml:space="preserve">Hacienda / planeacion </t>
  </si>
  <si>
    <t>Capacitacion en emprendimiento y alianza con el SENA</t>
  </si>
  <si>
    <t xml:space="preserve">Apoyo laboral a egresados del SENA y de universidades con presencia en el municipio </t>
  </si>
  <si>
    <t xml:space="preserve">Estimulos a la Industria local </t>
  </si>
  <si>
    <t xml:space="preserve">Insentivo tributario a empresas generadores de empleo local </t>
  </si>
  <si>
    <t>Hacienda</t>
  </si>
  <si>
    <t>Capacitacion a empresarios SENA</t>
  </si>
  <si>
    <t xml:space="preserve">Planeacion / hacienda </t>
  </si>
  <si>
    <t xml:space="preserve">Apertura de mercados laborales </t>
  </si>
  <si>
    <t xml:space="preserve">Mercados campesinos y reactivacion de la produccion agricola </t>
  </si>
  <si>
    <t xml:space="preserve">Mercados campesinos y ferias ganaderas </t>
  </si>
  <si>
    <t>CAPACITACION Y EMPLEO DE CALIDAD</t>
  </si>
  <si>
    <t xml:space="preserve">1. Vincular las instituciones educativas oficiales, SENA, universidades con presencia en el municipio para que dentro de sus catedras formule conceptos de formacion para el trabajo. 2. fortalecer las alianzas estrategicas con etidades de orden departamental y nacional, para promosion de empleo fundamentado.  </t>
  </si>
  <si>
    <t xml:space="preserve">Capacitacion tecnica para todos </t>
  </si>
  <si>
    <t xml:space="preserve">Personas capacitadas en competencias para el trabajo </t>
  </si>
  <si>
    <t xml:space="preserve">Personas capacitadas en competencias para la generacion de proyectos productivos y consistentes </t>
  </si>
  <si>
    <t xml:space="preserve">Desarrollo social / sedema  </t>
  </si>
  <si>
    <t xml:space="preserve">Empleo rural de calidad </t>
  </si>
  <si>
    <t xml:space="preserve">Propietarios rurales articulados a eventos agropecuarios </t>
  </si>
  <si>
    <t xml:space="preserve">soluciones de saneamiento basico en vivienda rural </t>
  </si>
  <si>
    <t xml:space="preserve">Servicios publicos / planeacion / sedema </t>
  </si>
  <si>
    <t xml:space="preserve">focalizacion preferencial en acceso a seguridad social de la poblacion rural </t>
  </si>
  <si>
    <t xml:space="preserve">CAPARRAPI INNOVADORA </t>
  </si>
  <si>
    <t xml:space="preserve">1. Fomentar el desarrollo de la ciencia, la tecnologia en cadenas productivas. (centros agroindustriales paneleros). 2. mejorar la productividad y competitividad de la produccion agropecuaria. 3. lograr valores agregados a los productos agropecuarios. </t>
  </si>
  <si>
    <t xml:space="preserve">Fomento a la innovacion </t>
  </si>
  <si>
    <t>Proyectos presentados a planeacion departamental y que cuentan con DAPC</t>
  </si>
  <si>
    <t xml:space="preserve">Innovacion en la produccion de centros agroindustriales </t>
  </si>
  <si>
    <t xml:space="preserve">Proyectos presentados a organismos nacionales y a bancos de segundo techo </t>
  </si>
  <si>
    <t xml:space="preserve">Creacion del comité constitucional para el fomento de la innovacion </t>
  </si>
  <si>
    <t xml:space="preserve">Gobierno / planeacion </t>
  </si>
  <si>
    <t xml:space="preserve">EJE 4. AMBIENTE Y ENTORNO SALUDABLE PARA TODOS </t>
  </si>
  <si>
    <t xml:space="preserve">CONTROL Y DEFENSA DEL MEDIO AMBIENTE </t>
  </si>
  <si>
    <t xml:space="preserve">1. proteccion y uso racional de los recursos naturales. 2. armonizacion de los entornos ambientales con el desarrollo de infraestructuras. 3. insentivar el aprovechamiento del territorio sin deterioro de su ambiente. </t>
  </si>
  <si>
    <t xml:space="preserve">Todos podemos juntos hacemos </t>
  </si>
  <si>
    <t>Implementacion del PGIRS</t>
  </si>
  <si>
    <t xml:space="preserve">Servicios publicos / planeacion </t>
  </si>
  <si>
    <t xml:space="preserve">Socializacion del plan departamental de aguas </t>
  </si>
  <si>
    <t xml:space="preserve">Adquisicion de terreno para centro de faenado (matadero) </t>
  </si>
  <si>
    <t>N</t>
  </si>
  <si>
    <t xml:space="preserve">Creacion del sistema de informacion ambiental municipal </t>
  </si>
  <si>
    <t xml:space="preserve">Proteccion de cuencas y sus entornos </t>
  </si>
  <si>
    <t xml:space="preserve">Cuencas en proceso de recuperacion </t>
  </si>
  <si>
    <t xml:space="preserve">Hectareas invadidas para la proteccion de recursos hidricos </t>
  </si>
  <si>
    <t xml:space="preserve">Responsabilidad agropecuaria, fortaleza ambiental. </t>
  </si>
  <si>
    <t xml:space="preserve">Hectareas recuperadas con acciones de conservacion, reforestacion y mantenimiento forestal </t>
  </si>
  <si>
    <t>Has</t>
  </si>
  <si>
    <t xml:space="preserve">Capacitacion en cultivos responsables </t>
  </si>
  <si>
    <t xml:space="preserve">Centro de acopio para la distribucion y mercadeo de productos agropecuarios </t>
  </si>
  <si>
    <t xml:space="preserve">Sostenibilidad ambiental como politica publica </t>
  </si>
  <si>
    <t xml:space="preserve">Estrategias de apoyo a la produccion limpia </t>
  </si>
  <si>
    <t>Articulacion con el programa "mercados verdes"</t>
  </si>
  <si>
    <t xml:space="preserve">Gerencia para la cultura del reciclaje </t>
  </si>
  <si>
    <t xml:space="preserve">Sedema / sevicios publicos  </t>
  </si>
  <si>
    <t xml:space="preserve">Gestion del riesgo </t>
  </si>
  <si>
    <t xml:space="preserve">Estudios de vulnerabilidad y riesgos por fenomenos naturales </t>
  </si>
  <si>
    <t xml:space="preserve">Recuperacion y conservacion de ares degradadas por cambios drasticos en el uso del suelo, perdida de cobertura vegetal y efectos de erosion en ladera </t>
  </si>
  <si>
    <t xml:space="preserve">Obras de mitigacion del riesgo en laderas (incluyendo rios y quebradas) </t>
  </si>
  <si>
    <t xml:space="preserve">biodiversidad y ecoturismo </t>
  </si>
  <si>
    <t xml:space="preserve">Estimulo a la industria ecoturistica en el eje dindal, cambras, cordoba, san ramon. </t>
  </si>
  <si>
    <t xml:space="preserve">Sedema / Planeacion / gobierno </t>
  </si>
  <si>
    <t xml:space="preserve">Proteccion integral de la biodiversidad ambiental </t>
  </si>
  <si>
    <t xml:space="preserve">Socializacion y ejecucion del comparendo ambiental </t>
  </si>
  <si>
    <t>nuemero</t>
  </si>
  <si>
    <t>INFRAESTRUCTURA VIAL</t>
  </si>
  <si>
    <t xml:space="preserve">1. Fortalecer la inversion en el mantenimiento de la red terciaria del municipio.2. mejorar los tiempos de conectividad carreteable. 3. facilitar el sistema de mercadeo agropecuario y comercial del municipio. </t>
  </si>
  <si>
    <t xml:space="preserve">Vias de calidad </t>
  </si>
  <si>
    <t xml:space="preserve">Pavimentacion de los centros poblados </t>
  </si>
  <si>
    <t xml:space="preserve">Replanteo, conformacion y afirmado de vias tercerias </t>
  </si>
  <si>
    <t>kms</t>
  </si>
  <si>
    <t xml:space="preserve">Mantenimiento vias de acceso al municipio </t>
  </si>
  <si>
    <t xml:space="preserve">Intervencion red vial terciaria </t>
  </si>
  <si>
    <t xml:space="preserve">SERVICIOS PUBLICOS DE CALIDAD PARA TODOS </t>
  </si>
  <si>
    <t xml:space="preserve">1. Mejorar el acceso de la poblacion al agua, el alcantarillado, la electricidad, el saneamiento basico. </t>
  </si>
  <si>
    <t xml:space="preserve">Potabilidad y eficiencia </t>
  </si>
  <si>
    <t>Avance en la formulacion y adaptacion del plan maestro de servicios publicos "PDA</t>
  </si>
  <si>
    <t xml:space="preserve">Control de calidad de los servicios publicos </t>
  </si>
  <si>
    <t xml:space="preserve">Uso responsable del agua </t>
  </si>
  <si>
    <t xml:space="preserve">Porcentaje de inversion en agua potable y sanemiento basico sobre el total de inversion municipal </t>
  </si>
  <si>
    <t xml:space="preserve">Servicios publicos / hacienda </t>
  </si>
  <si>
    <t xml:space="preserve">Reduccion de acometidas ilegales </t>
  </si>
  <si>
    <t>Ejecucion del programa uso eficiente y ahorro del agua (ley 373 de 1997)</t>
  </si>
  <si>
    <t xml:space="preserve">Servicios publicos / sedema </t>
  </si>
  <si>
    <t xml:space="preserve">Residuos solidos: responsabilidad de todos </t>
  </si>
  <si>
    <t xml:space="preserve">Reduccion del volumen de residuos solidos generados en la fuente </t>
  </si>
  <si>
    <t xml:space="preserve">Servicios publicos / sedema / planeacion </t>
  </si>
  <si>
    <t xml:space="preserve">Apoyo a empresas de reciclaje </t>
  </si>
  <si>
    <t xml:space="preserve">Adquisicion de terrero para planta de tratamiento de residuos solidos </t>
  </si>
  <si>
    <t xml:space="preserve">Adquisicion de carro compactador de residuos </t>
  </si>
  <si>
    <t xml:space="preserve">URBANISMO RESPONSABLE </t>
  </si>
  <si>
    <t xml:space="preserve">1. formulacion del E.O.T. 2. fortalecimiento de las unidades agricolas familiares como base de la seguridad alimentaria. 3. planificacion del territorio. </t>
  </si>
  <si>
    <t xml:space="preserve">E.O.T expansion y crecimiento responsable </t>
  </si>
  <si>
    <t xml:space="preserve">Formulacion y adopcion del Esquema de Ordenamiento Territorial </t>
  </si>
  <si>
    <t xml:space="preserve">Porcentaje de unidades agricolas familiares "UAFS" fortalecidas </t>
  </si>
  <si>
    <t xml:space="preserve">Instrumentos de planificacion, financiacion y/o gestion del suelo reglamentarios del E.O.T adoptados </t>
  </si>
  <si>
    <t xml:space="preserve">Espacios publicos dinamicos y sociales </t>
  </si>
  <si>
    <t xml:space="preserve">Porcentaje espacio publico invadido recuperado </t>
  </si>
  <si>
    <t xml:space="preserve">Porcentaje de espacion publico generado y recuperado </t>
  </si>
  <si>
    <t xml:space="preserve">Planeacion eficiente y transparente </t>
  </si>
  <si>
    <t xml:space="preserve">Porcentaje de sistematizacion de la informacion de la secretaria de planeacion e infraestructura </t>
  </si>
  <si>
    <t xml:space="preserve">Eficiencia en la solucion de tramites necesarios </t>
  </si>
  <si>
    <t xml:space="preserve">EJE 5. GOBIERNO CORRESPONSABLE Y TRANSPARENTE PARA TODOS </t>
  </si>
  <si>
    <t xml:space="preserve">ACCIONES Y TRANSPARENCIA MUNICIPAL </t>
  </si>
  <si>
    <t xml:space="preserve">1. Posesionar un gobierno con transparencia, como responsabilidad institucional requiere proporcionar los espacios para la rendicion de cuentas con base en el diseño e implementacion de sistemas de informacion de facil acceso y entendimiento a la comunidad campesina. </t>
  </si>
  <si>
    <t xml:space="preserve">Respuestas Estatales oportunas </t>
  </si>
  <si>
    <t xml:space="preserve">Implementacion, mantenimiento y mejoramiento de los sistemas MECI y SGC </t>
  </si>
  <si>
    <t xml:space="preserve">Control Interno / planeacion </t>
  </si>
  <si>
    <t xml:space="preserve">Servidores publicos capacitados para aplicar autocontrol </t>
  </si>
  <si>
    <t xml:space="preserve">Control Interno </t>
  </si>
  <si>
    <t xml:space="preserve">Atencion oportuna de organos de control externo </t>
  </si>
  <si>
    <t xml:space="preserve">Gestion publica transparente </t>
  </si>
  <si>
    <t xml:space="preserve">Dependencias monitoreadas y evaluadas en su funcion </t>
  </si>
  <si>
    <t xml:space="preserve">Control Interno / Planeacion/ Gobierno </t>
  </si>
  <si>
    <t xml:space="preserve">Satisfaccion de los usuarios frente a los servicios estatales </t>
  </si>
  <si>
    <t xml:space="preserve">nivel </t>
  </si>
  <si>
    <t xml:space="preserve">Toda la Administracion </t>
  </si>
  <si>
    <t xml:space="preserve">Funcionarios capacitados en codigo disciplinario unico, estatuto anticorrupcion y otros </t>
  </si>
  <si>
    <t xml:space="preserve">Control Interno / Gobierno </t>
  </si>
  <si>
    <t xml:space="preserve">Procesos contractuales trasparentes </t>
  </si>
  <si>
    <t xml:space="preserve">Avance en la implementacion en los manuales de procesos y procedimientos </t>
  </si>
  <si>
    <t xml:space="preserve">Auditorias / evaluaciones ciudadanas a programas, proyectos y contratos </t>
  </si>
  <si>
    <t xml:space="preserve">Capacitacion a funcionarios en procesos contractuales </t>
  </si>
  <si>
    <t xml:space="preserve">Rendicion de cuentas transparentes </t>
  </si>
  <si>
    <t xml:space="preserve">Conformacion y reconocimiento de veeduriass ciudadanas </t>
  </si>
  <si>
    <t>Implementacion de la estrategia gobierno en linea</t>
  </si>
  <si>
    <t xml:space="preserve">Tramites y servicios nuevos ofrecidos a los ciudadanos </t>
  </si>
  <si>
    <t xml:space="preserve">Fortalecimiento de la oficina de atencion al usuario </t>
  </si>
  <si>
    <t xml:space="preserve">DESARROLLO INSTITUCIONAL </t>
  </si>
  <si>
    <t xml:space="preserve">1. Dinamizar los procesos institucionales con talento humano de calidad.2 implementar las garantias laborales de los funcionarios publicos </t>
  </si>
  <si>
    <t xml:space="preserve">Talento humano con calidad </t>
  </si>
  <si>
    <t xml:space="preserve">Implementacion del proceso de gestion y planeacion del talento humano </t>
  </si>
  <si>
    <t xml:space="preserve">Sistematizacion de informacion del talento humano </t>
  </si>
  <si>
    <t xml:space="preserve">Politica de diversidad en la contratacion y gestion del talento humano </t>
  </si>
  <si>
    <t xml:space="preserve">Bienestar laboral en equidad </t>
  </si>
  <si>
    <t xml:space="preserve">Implementacion del programa de bienestar laboral e insentivos a funcionarios </t>
  </si>
  <si>
    <t xml:space="preserve">Adecuacion de la infraestructura fisica de las dependencias de la alcaldia municipal </t>
  </si>
  <si>
    <t xml:space="preserve">EJERCICIO FISCAL Y FINANCIERO TRANSPARENTE </t>
  </si>
  <si>
    <t xml:space="preserve">1. actualizar los componentes tributarios municipales. 2. incentivar la cultura tributaria de los ciudadanos. 3. mejorar el ranking municipal en el escenario departamental y nacional  </t>
  </si>
  <si>
    <t xml:space="preserve">Cultura tributaria </t>
  </si>
  <si>
    <t xml:space="preserve">Cumplimiento oportuno contribuyentes ( predial, industria y comercio y complementarios) </t>
  </si>
  <si>
    <t xml:space="preserve">Hacienda </t>
  </si>
  <si>
    <t xml:space="preserve">Cumplimiento oportuno declarantes ICA </t>
  </si>
  <si>
    <t xml:space="preserve">Recuperacion cartera vencida del municipio </t>
  </si>
  <si>
    <t xml:space="preserve">Actualizacion catastral </t>
  </si>
  <si>
    <t xml:space="preserve">Actualizacion sobre base catastral </t>
  </si>
  <si>
    <t xml:space="preserve">Hacienda / planeacion  </t>
  </si>
  <si>
    <t xml:space="preserve">Predios actualizados mediante conservacion catastral </t>
  </si>
  <si>
    <t xml:space="preserve">Saneamiento fiscal con responsabilidad </t>
  </si>
  <si>
    <t xml:space="preserve">Reducir el numero de hallazgos de los entes control </t>
  </si>
  <si>
    <t xml:space="preserve">menor que 5 </t>
  </si>
  <si>
    <t xml:space="preserve">Rendicion oportuna de informes requeridos por los entes de control. </t>
  </si>
  <si>
    <t xml:space="preserve">Hacienda / gobierno ( juridica) </t>
  </si>
  <si>
    <t xml:space="preserve">Plan de pagos sentencias judiciales y deudas </t>
  </si>
  <si>
    <t xml:space="preserve">Avance en el pasivo pensional (pasivocol) </t>
  </si>
  <si>
    <t xml:space="preserve">Hacienda/Gobierno. </t>
  </si>
  <si>
    <t xml:space="preserve">Recobro de cuotas partes pensionales </t>
  </si>
  <si>
    <t xml:space="preserve">Defensa juridica oportuna </t>
  </si>
  <si>
    <t xml:space="preserve">Sentencias judiciales favorables a los intereses del municipio en acciones de carácter patrimonial </t>
  </si>
  <si>
    <t xml:space="preserve">Gobierno ( Juridica) </t>
  </si>
  <si>
    <t xml:space="preserve">Oportunidad procesal en la defensa del municipio </t>
  </si>
  <si>
    <t xml:space="preserve">PARTICIPACION CIUDADANA EN EQUIDAD </t>
  </si>
  <si>
    <t xml:space="preserve">1. Articular espacios adecuados y estrategias permanentes para la efectiva participacion ciudadana en los procesos administrativos y democraticos municipales </t>
  </si>
  <si>
    <t xml:space="preserve">Caparrapi para todos </t>
  </si>
  <si>
    <t xml:space="preserve">Nivel de satisfaccion de los ciudadanos en la atencion </t>
  </si>
  <si>
    <t>Fortalecimiento de las JAC</t>
  </si>
  <si>
    <t xml:space="preserve">Nivel de ciudadanos que aplique las herramientas de control social </t>
  </si>
  <si>
    <t xml:space="preserve">EJE 6. POLITICAS PUBLICAS </t>
  </si>
  <si>
    <t xml:space="preserve">NIÑOS, NIÑAS Y ADOLESCENTES </t>
  </si>
  <si>
    <t xml:space="preserve">Nutricion balanceada para todos </t>
  </si>
  <si>
    <t xml:space="preserve">Capacitacion en manipulacion de alimentos a economas </t>
  </si>
  <si>
    <t xml:space="preserve">Asistencia profesional "nutricionista" en el menaje de los restaurantes escolares </t>
  </si>
  <si>
    <t xml:space="preserve">Implementacion del sistema de evaluacion de calidad a restaurantes escolares </t>
  </si>
  <si>
    <t xml:space="preserve">Acompañamiento institucional a nucleo familiar del menor </t>
  </si>
  <si>
    <t xml:space="preserve">Asistencia regular y visita al nucleo familiar con mayor indice de maltrato familiar al menor </t>
  </si>
  <si>
    <t xml:space="preserve">visitas </t>
  </si>
  <si>
    <t xml:space="preserve">Desarrollo social ( comisaria de Familia) </t>
  </si>
  <si>
    <t xml:space="preserve">Programas formativos en valores familiares </t>
  </si>
  <si>
    <t xml:space="preserve">No violencia sexual a menores </t>
  </si>
  <si>
    <t xml:space="preserve">Promover una cultura que reconozca y valore a los niños, niñas y adolescentes como sujetos plenos de derechos </t>
  </si>
  <si>
    <t xml:space="preserve">Erradicacion de indices de agresion sexual a menores </t>
  </si>
  <si>
    <t>Erradicacion de la explotacion laboral y comercial de menores</t>
  </si>
  <si>
    <t xml:space="preserve">Erradicacion de trabajo infantil </t>
  </si>
  <si>
    <t xml:space="preserve">JUVENTUD </t>
  </si>
  <si>
    <t>Fortalecer el consejo municipal de la juventud</t>
  </si>
  <si>
    <t xml:space="preserve">Creacion del consejo municipal de la juventud </t>
  </si>
  <si>
    <t xml:space="preserve">Alianzas de intermedacion laboral para los jovenes egresados de carreras tecnicas, tecnologicas y profesionales </t>
  </si>
  <si>
    <t xml:space="preserve">Alianzas estrategicas con el SENA para la vinculacion de aprendices al mercado laboral del municipio </t>
  </si>
  <si>
    <t xml:space="preserve">Desarrollo social / gobierno </t>
  </si>
  <si>
    <t xml:space="preserve">Insentivos educativos a jovenes en condiciones de vulnerabilidad </t>
  </si>
  <si>
    <t xml:space="preserve">Fortalecimiento convenio interistitucional con la UTP de pereira para atender a jovenes de caparrapi en proceso de formacion profesional </t>
  </si>
  <si>
    <t xml:space="preserve">Prevencion y atencion al proceso del sistema de responsabilidad penal a adolescente </t>
  </si>
  <si>
    <t xml:space="preserve">Campañas de prevencion del uso de alcohol y drogas </t>
  </si>
  <si>
    <t>Operativos de control al consumo de licor por parte de menores en establecimientos en el cuatrienio</t>
  </si>
  <si>
    <t xml:space="preserve">Desarrollo social ( comisaria de Familia) / Gobierno </t>
  </si>
  <si>
    <t xml:space="preserve">Jovenes que participan de programas sociales comunitarios </t>
  </si>
  <si>
    <t xml:space="preserve">MUJERES Y EQUIDAD DE GENERO </t>
  </si>
  <si>
    <t xml:space="preserve">Proteccion integral a las mujeres victimas de violencia </t>
  </si>
  <si>
    <t>Acciones para prevenir, sancionar y erradicar todas las formas de violencia contra las mujeres, niñas y adolescentes y adultas mayores (ley 1257 de 2008)</t>
  </si>
  <si>
    <t xml:space="preserve">Capacitaciones anuales para el fortalecimiento economico de las mujeres </t>
  </si>
  <si>
    <t xml:space="preserve">Creacion de la secretaria de la Mujer </t>
  </si>
  <si>
    <t xml:space="preserve">Creacion y reglamentacion de la secretaria de la mujer </t>
  </si>
  <si>
    <t>Despacho alcalde</t>
  </si>
  <si>
    <t xml:space="preserve">Implementacion de la justicia de genero </t>
  </si>
  <si>
    <t xml:space="preserve">Implementacion del programa justicia de genero </t>
  </si>
  <si>
    <t xml:space="preserve">Participacion en equidad de las mujeres en cargos publicos </t>
  </si>
  <si>
    <t xml:space="preserve">Mujeres en cargos de alto nivel de la administracion municipal </t>
  </si>
  <si>
    <t xml:space="preserve">Despacho alcalde / gobierno </t>
  </si>
  <si>
    <t xml:space="preserve">ADULTO MAYOR </t>
  </si>
  <si>
    <t xml:space="preserve">Fortalecimiento de las casas de vida </t>
  </si>
  <si>
    <t xml:space="preserve">Apoyo a los hogares geriatricos del municipio </t>
  </si>
  <si>
    <t xml:space="preserve">Convenio interadministrativo apoyo al hogar del adulto mayor Villa Jordania </t>
  </si>
  <si>
    <t xml:space="preserve">Red del Buen trato del adulto mayor </t>
  </si>
  <si>
    <t xml:space="preserve">Campañas para la promosion y proteccion de los derechos del adulto mayor </t>
  </si>
  <si>
    <t xml:space="preserve">Gestionar convenios para ampliar la cobertura de subsidios para el adulto mayor desprotegido </t>
  </si>
  <si>
    <t xml:space="preserve">Prevencion y seguimiento de situaciones de violencia, maltrato y abuso desde o hacia las personas adultos mayores </t>
  </si>
  <si>
    <t xml:space="preserve">Diseñar e implementar el sistema de proteccion integral de atencion y seguimiento a las situaciones de violencia, maltrato y abuso sexual desde o hacia personas mayores a traves de una atencion especializada </t>
  </si>
  <si>
    <t xml:space="preserve">PROTECCION DE LAS VICTIMAS DEL CONFLICTO ARMADO INTERNO </t>
  </si>
  <si>
    <t xml:space="preserve">Participacion activa de la poblacion desplazada en decisiones que los incluya </t>
  </si>
  <si>
    <t xml:space="preserve">Fortalecimiento de la junta municipal de desplazamiento y la representacion de los consejos de desarrollo rural y consejo territorial de planeacion </t>
  </si>
  <si>
    <t xml:space="preserve">Gobierno / Planeacion / desarrollo social </t>
  </si>
  <si>
    <t xml:space="preserve">Asistencia funeraria oportuna </t>
  </si>
  <si>
    <t xml:space="preserve">Asistencia funeraria a victimas del conflicto armado en condicion de indefension </t>
  </si>
  <si>
    <t xml:space="preserve">Ayuda humanitaria de calidad </t>
  </si>
  <si>
    <t xml:space="preserve">Ayuda humanitaria a victimas del conflicto armado en condicion de desplazamiento </t>
  </si>
  <si>
    <t xml:space="preserve">Seguridad y proteccion oportuna </t>
  </si>
  <si>
    <t xml:space="preserve">Planes articulados de seguridad para las victimas del conflicto armado en condicion de desplazamiento </t>
  </si>
  <si>
    <t xml:space="preserve">Vivienda y empleos dignos </t>
  </si>
  <si>
    <t xml:space="preserve">Gestion vivienda interes social para la poblacion desplazada </t>
  </si>
  <si>
    <t xml:space="preserve">Proyectos productivos con capital semilla </t>
  </si>
  <si>
    <t xml:space="preserve">Sedema/ hacienda / planeacion / gobierno </t>
  </si>
  <si>
    <t xml:space="preserve">Despacho Alcalde </t>
  </si>
  <si>
    <t xml:space="preserve">Secretaria General y de Gobierno </t>
  </si>
  <si>
    <t xml:space="preserve">Secretaria de Planeacion e Infraestructura </t>
  </si>
  <si>
    <t xml:space="preserve">Secretaria de Desarrollo Social </t>
  </si>
  <si>
    <t xml:space="preserve">Secretaria de desarrollo economico agropecuario y ambiental </t>
  </si>
  <si>
    <t xml:space="preserve">Secretaria de Hacienda </t>
  </si>
  <si>
    <t xml:space="preserve">Oficina de Servicios Publicos </t>
  </si>
  <si>
    <t xml:space="preserve">Direccion Administrativa de Control Interno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</si>
</sst>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_(&quot;$&quot;* \(#,##0.00\);_(&quot;$&quot;* &quot;-&quot;??_);_(@_)"/>
    <numFmt numFmtId="165" formatCode="&quot;$&quot;\ #,##0"/>
    <numFmt numFmtId="166" formatCode="_(&quot;$&quot;\ * #,##0_);_(&quot;$&quot;\ * \(#,##0\);_(&quot;$&quot;\ * &quot;-&quot;??_);_(@_)"/>
    <numFmt numFmtId="167" formatCode="&quot;$&quot;\ #,##0.0000000"/>
    <numFmt numFmtId="168" formatCode="&quot;$&quot;\ #,##0.00"/>
    <numFmt numFmtId="169" formatCode="&quot;$&quot;\ #,##0.00000000"/>
    <numFmt numFmtId="170" formatCode="&quot;$&quot;#,##0.00"/>
  </numFmts>
  <fonts count="44">
    <font>
      <sz val="11"/>
      <color theme="1"/>
      <name val="Calibri"/>
      <family val="2"/>
    </font>
    <font>
      <sz val="11"/>
      <color indexed="8"/>
      <name val="Calibri"/>
      <family val="2"/>
    </font>
    <font>
      <sz val="10"/>
      <color indexed="8"/>
      <name val="Calibri"/>
      <family val="2"/>
    </font>
    <font>
      <b/>
      <sz val="10"/>
      <color indexed="8"/>
      <name val="Arial"/>
      <family val="2"/>
    </font>
    <font>
      <b/>
      <sz val="10"/>
      <color indexed="8"/>
      <name val="Calibri"/>
      <family val="2"/>
    </font>
    <font>
      <b/>
      <sz val="10"/>
      <name val="Arial"/>
      <family val="2"/>
    </font>
    <font>
      <b/>
      <sz val="10"/>
      <name val="Calibri"/>
      <family val="2"/>
    </font>
    <font>
      <b/>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b/>
      <sz val="10"/>
      <color rgb="FFFF0000"/>
      <name val="Calibri"/>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bottom/>
    </border>
    <border>
      <left style="thin"/>
      <right style="medium"/>
      <top style="thin"/>
      <bottom/>
    </border>
    <border>
      <left style="thin"/>
      <right style="medium"/>
      <top/>
      <bottom/>
    </border>
    <border>
      <left style="thin"/>
      <right style="medium"/>
      <top/>
      <bottom style="thin"/>
    </border>
    <border>
      <left style="medium"/>
      <right style="medium"/>
      <top style="medium"/>
      <bottom/>
    </border>
    <border>
      <left style="medium"/>
      <right style="medium"/>
      <top/>
      <bottom/>
    </border>
    <border>
      <left style="medium"/>
      <right style="medium"/>
      <top/>
      <bottom style="thin"/>
    </border>
    <border>
      <left/>
      <right style="thin"/>
      <top style="thin"/>
      <bottom/>
    </border>
    <border>
      <left/>
      <right style="thin"/>
      <top/>
      <bottom style="thin"/>
    </border>
    <border>
      <left style="medium"/>
      <right style="medium"/>
      <top style="thin"/>
      <bottom/>
    </border>
    <border>
      <left style="medium"/>
      <right style="thin"/>
      <top style="thin"/>
      <bottom/>
    </border>
    <border>
      <left style="medium"/>
      <right style="thin"/>
      <top/>
      <bottom style="thin"/>
    </border>
    <border>
      <left style="medium"/>
      <right style="thin"/>
      <top/>
      <bottom/>
    </border>
    <border>
      <left style="thin"/>
      <right style="medium"/>
      <top/>
      <bottom style="medium"/>
    </border>
    <border>
      <left style="medium"/>
      <right style="medium"/>
      <top/>
      <bottom style="medium"/>
    </border>
    <border>
      <left style="thin"/>
      <right style="medium"/>
      <top style="medium"/>
      <bottom/>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44">
    <xf numFmtId="0" fontId="0" fillId="0" borderId="0" xfId="0" applyFont="1" applyAlignment="1">
      <alignment/>
    </xf>
    <xf numFmtId="0" fontId="40" fillId="0" borderId="10" xfId="0" applyFont="1" applyBorder="1" applyAlignment="1">
      <alignment horizontal="justify" vertical="top" wrapText="1"/>
    </xf>
    <xf numFmtId="0" fontId="40" fillId="33" borderId="10" xfId="0" applyFont="1" applyFill="1" applyBorder="1" applyAlignment="1">
      <alignment horizontal="justify" vertical="top" wrapText="1"/>
    </xf>
    <xf numFmtId="0" fontId="40" fillId="0" borderId="0" xfId="0" applyFont="1" applyAlignment="1">
      <alignment/>
    </xf>
    <xf numFmtId="0" fontId="40" fillId="0" borderId="0" xfId="0" applyFont="1" applyAlignment="1">
      <alignment vertical="top"/>
    </xf>
    <xf numFmtId="0" fontId="40" fillId="0" borderId="0" xfId="0" applyFont="1" applyAlignment="1">
      <alignment horizontal="justify" vertical="top" wrapText="1"/>
    </xf>
    <xf numFmtId="165" fontId="40" fillId="0" borderId="0" xfId="0" applyNumberFormat="1" applyFont="1" applyAlignment="1">
      <alignment/>
    </xf>
    <xf numFmtId="165" fontId="40" fillId="0" borderId="0" xfId="48" applyNumberFormat="1" applyFont="1" applyAlignment="1">
      <alignment/>
    </xf>
    <xf numFmtId="0" fontId="40" fillId="0" borderId="0" xfId="0" applyFont="1" applyAlignment="1">
      <alignment vertical="center"/>
    </xf>
    <xf numFmtId="0" fontId="40" fillId="0" borderId="10" xfId="0" applyFont="1" applyBorder="1" applyAlignment="1">
      <alignment horizontal="justify" vertical="top"/>
    </xf>
    <xf numFmtId="0" fontId="40" fillId="0" borderId="10" xfId="0" applyFont="1" applyBorder="1" applyAlignment="1">
      <alignment horizontal="right"/>
    </xf>
    <xf numFmtId="0" fontId="40" fillId="0" borderId="10" xfId="0" applyFont="1" applyBorder="1" applyAlignment="1">
      <alignment/>
    </xf>
    <xf numFmtId="165" fontId="40" fillId="0" borderId="10" xfId="0" applyNumberFormat="1" applyFont="1" applyBorder="1" applyAlignment="1">
      <alignment/>
    </xf>
    <xf numFmtId="165" fontId="40" fillId="0" borderId="10" xfId="48" applyNumberFormat="1" applyFont="1" applyBorder="1" applyAlignment="1">
      <alignment/>
    </xf>
    <xf numFmtId="0" fontId="40" fillId="34" borderId="10" xfId="0" applyFont="1" applyFill="1" applyBorder="1" applyAlignment="1">
      <alignment horizontal="justify"/>
    </xf>
    <xf numFmtId="0" fontId="40" fillId="13" borderId="10" xfId="0" applyFont="1" applyFill="1" applyBorder="1" applyAlignment="1">
      <alignment horizontal="justify"/>
    </xf>
    <xf numFmtId="0" fontId="40" fillId="33" borderId="10" xfId="0" applyFont="1" applyFill="1" applyBorder="1" applyAlignment="1">
      <alignment horizontal="justify" vertical="top"/>
    </xf>
    <xf numFmtId="0" fontId="40" fillId="33" borderId="10" xfId="0" applyFont="1" applyFill="1" applyBorder="1" applyAlignment="1">
      <alignment horizontal="right"/>
    </xf>
    <xf numFmtId="0" fontId="40" fillId="33" borderId="10" xfId="0" applyFont="1" applyFill="1" applyBorder="1" applyAlignment="1">
      <alignment/>
    </xf>
    <xf numFmtId="166" fontId="40" fillId="0" borderId="10" xfId="48" applyNumberFormat="1" applyFont="1" applyBorder="1" applyAlignment="1">
      <alignment horizontal="right" vertical="center"/>
    </xf>
    <xf numFmtId="0" fontId="40" fillId="16" borderId="10" xfId="0" applyFont="1" applyFill="1" applyBorder="1" applyAlignment="1">
      <alignment horizontal="justify"/>
    </xf>
    <xf numFmtId="165" fontId="40" fillId="33" borderId="10" xfId="0" applyNumberFormat="1" applyFont="1" applyFill="1" applyBorder="1" applyAlignment="1">
      <alignment/>
    </xf>
    <xf numFmtId="0" fontId="40" fillId="35" borderId="10" xfId="0" applyFont="1" applyFill="1" applyBorder="1" applyAlignment="1">
      <alignment horizontal="justify"/>
    </xf>
    <xf numFmtId="0" fontId="40" fillId="0" borderId="10" xfId="0" applyFont="1" applyBorder="1" applyAlignment="1">
      <alignment horizontal="center" vertical="center" wrapText="1"/>
    </xf>
    <xf numFmtId="0" fontId="40" fillId="19" borderId="10" xfId="0" applyFont="1" applyFill="1" applyBorder="1" applyAlignment="1">
      <alignment horizontal="justify"/>
    </xf>
    <xf numFmtId="165" fontId="6" fillId="33" borderId="10" xfId="0" applyNumberFormat="1" applyFont="1" applyFill="1" applyBorder="1" applyAlignment="1">
      <alignment/>
    </xf>
    <xf numFmtId="1" fontId="40" fillId="0" borderId="10" xfId="48" applyNumberFormat="1" applyFont="1" applyBorder="1" applyAlignment="1">
      <alignment vertical="justify"/>
    </xf>
    <xf numFmtId="0" fontId="40" fillId="0" borderId="10" xfId="0" applyFont="1" applyBorder="1" applyAlignment="1">
      <alignment/>
    </xf>
    <xf numFmtId="165" fontId="40" fillId="0" borderId="10" xfId="0" applyNumberFormat="1" applyFont="1" applyBorder="1" applyAlignment="1">
      <alignment horizontal="justify" vertical="top"/>
    </xf>
    <xf numFmtId="3" fontId="40" fillId="0" borderId="10" xfId="0" applyNumberFormat="1" applyFont="1" applyBorder="1" applyAlignment="1">
      <alignment/>
    </xf>
    <xf numFmtId="0" fontId="40" fillId="0" borderId="10" xfId="0" applyFont="1" applyBorder="1" applyAlignment="1">
      <alignment horizontal="justify"/>
    </xf>
    <xf numFmtId="0" fontId="40" fillId="34" borderId="10" xfId="0" applyFont="1" applyFill="1" applyBorder="1" applyAlignment="1">
      <alignment/>
    </xf>
    <xf numFmtId="0" fontId="40" fillId="36" borderId="10" xfId="0" applyFont="1" applyFill="1" applyBorder="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0" xfId="0" applyFont="1" applyBorder="1" applyAlignment="1">
      <alignment horizontal="right" vertical="center"/>
    </xf>
    <xf numFmtId="0" fontId="40" fillId="0" borderId="10" xfId="0" applyFont="1" applyBorder="1" applyAlignment="1">
      <alignmen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wrapText="1"/>
    </xf>
    <xf numFmtId="0" fontId="40" fillId="33" borderId="10" xfId="0" applyFont="1" applyFill="1" applyBorder="1" applyAlignment="1">
      <alignment horizontal="right" vertical="center"/>
    </xf>
    <xf numFmtId="0" fontId="40" fillId="33" borderId="10" xfId="0" applyFont="1" applyFill="1" applyBorder="1" applyAlignment="1">
      <alignment/>
    </xf>
    <xf numFmtId="4" fontId="40" fillId="33" borderId="10" xfId="0" applyNumberFormat="1" applyFont="1" applyFill="1" applyBorder="1" applyAlignment="1">
      <alignment horizontal="justify" vertical="top" wrapText="1"/>
    </xf>
    <xf numFmtId="167" fontId="40" fillId="0" borderId="10" xfId="0" applyNumberFormat="1" applyFont="1" applyBorder="1" applyAlignment="1">
      <alignment/>
    </xf>
    <xf numFmtId="168" fontId="40" fillId="0" borderId="10" xfId="0" applyNumberFormat="1" applyFont="1" applyBorder="1" applyAlignment="1">
      <alignment/>
    </xf>
    <xf numFmtId="0" fontId="40" fillId="0" borderId="10" xfId="0" applyFont="1" applyBorder="1" applyAlignment="1">
      <alignment horizontal="center" vertical="justify"/>
    </xf>
    <xf numFmtId="1" fontId="40" fillId="0" borderId="10" xfId="0" applyNumberFormat="1" applyFont="1" applyBorder="1" applyAlignment="1">
      <alignment wrapText="1"/>
    </xf>
    <xf numFmtId="165" fontId="40" fillId="0" borderId="10" xfId="0" applyNumberFormat="1" applyFont="1" applyBorder="1" applyAlignment="1">
      <alignment wrapText="1"/>
    </xf>
    <xf numFmtId="3" fontId="40" fillId="33" borderId="10" xfId="0" applyNumberFormat="1" applyFont="1" applyFill="1" applyBorder="1" applyAlignment="1">
      <alignment horizontal="right" vertical="center"/>
    </xf>
    <xf numFmtId="0" fontId="40" fillId="0" borderId="10" xfId="0" applyFont="1" applyBorder="1" applyAlignment="1">
      <alignment horizontal="right" wrapText="1"/>
    </xf>
    <xf numFmtId="0" fontId="40" fillId="33" borderId="10" xfId="0" applyFont="1" applyFill="1" applyBorder="1" applyAlignment="1">
      <alignment horizontal="right" wrapText="1"/>
    </xf>
    <xf numFmtId="0" fontId="40" fillId="13" borderId="10" xfId="0" applyFont="1" applyFill="1" applyBorder="1" applyAlignment="1">
      <alignment/>
    </xf>
    <xf numFmtId="0" fontId="40" fillId="0" borderId="13" xfId="0" applyFont="1" applyBorder="1" applyAlignment="1">
      <alignment horizontal="justify" vertical="center"/>
    </xf>
    <xf numFmtId="0" fontId="6" fillId="33" borderId="10" xfId="0" applyFont="1" applyFill="1" applyBorder="1" applyAlignment="1">
      <alignment horizontal="justify" vertical="top" wrapText="1"/>
    </xf>
    <xf numFmtId="0" fontId="40" fillId="36" borderId="10" xfId="0" applyFont="1" applyFill="1" applyBorder="1" applyAlignment="1">
      <alignment horizontal="justify"/>
    </xf>
    <xf numFmtId="0" fontId="40" fillId="37" borderId="10" xfId="0" applyFont="1" applyFill="1" applyBorder="1" applyAlignment="1">
      <alignment horizontal="justify"/>
    </xf>
    <xf numFmtId="0" fontId="40" fillId="37" borderId="10" xfId="0" applyFont="1" applyFill="1" applyBorder="1" applyAlignment="1">
      <alignment/>
    </xf>
    <xf numFmtId="0" fontId="40" fillId="0" borderId="10" xfId="0" applyFont="1" applyBorder="1" applyAlignment="1">
      <alignment horizontal="justify" vertical="center"/>
    </xf>
    <xf numFmtId="166" fontId="40" fillId="0" borderId="10" xfId="48" applyNumberFormat="1" applyFont="1" applyBorder="1" applyAlignment="1">
      <alignment/>
    </xf>
    <xf numFmtId="1" fontId="40" fillId="0" borderId="10" xfId="0" applyNumberFormat="1" applyFont="1" applyBorder="1" applyAlignment="1">
      <alignment horizontal="center" vertical="center"/>
    </xf>
    <xf numFmtId="169" fontId="40" fillId="0" borderId="10" xfId="0" applyNumberFormat="1" applyFont="1" applyBorder="1" applyAlignment="1">
      <alignment/>
    </xf>
    <xf numFmtId="0" fontId="40" fillId="34" borderId="14" xfId="0" applyFont="1" applyFill="1" applyBorder="1" applyAlignment="1">
      <alignment horizontal="justify"/>
    </xf>
    <xf numFmtId="0" fontId="40" fillId="35" borderId="14" xfId="0" applyFont="1" applyFill="1" applyBorder="1" applyAlignment="1">
      <alignment horizontal="justify"/>
    </xf>
    <xf numFmtId="0" fontId="40" fillId="36" borderId="14" xfId="0" applyFont="1" applyFill="1" applyBorder="1" applyAlignment="1">
      <alignment horizontal="justify"/>
    </xf>
    <xf numFmtId="0" fontId="41" fillId="0" borderId="10" xfId="0" applyFont="1" applyFill="1" applyBorder="1" applyAlignment="1">
      <alignment/>
    </xf>
    <xf numFmtId="0" fontId="6" fillId="33" borderId="10" xfId="0" applyFont="1" applyFill="1" applyBorder="1" applyAlignment="1">
      <alignment horizontal="justify" vertical="top"/>
    </xf>
    <xf numFmtId="0" fontId="40" fillId="11" borderId="10" xfId="0" applyFont="1" applyFill="1" applyBorder="1" applyAlignment="1">
      <alignment horizontal="justify"/>
    </xf>
    <xf numFmtId="0" fontId="40" fillId="0" borderId="10" xfId="0" applyFont="1" applyBorder="1" applyAlignment="1">
      <alignment horizontal="center" vertical="center"/>
    </xf>
    <xf numFmtId="170" fontId="40" fillId="0" borderId="10" xfId="0" applyNumberFormat="1" applyFont="1" applyBorder="1" applyAlignment="1">
      <alignment/>
    </xf>
    <xf numFmtId="3" fontId="40" fillId="33" borderId="0" xfId="0" applyNumberFormat="1" applyFont="1" applyFill="1" applyAlignment="1">
      <alignment horizontal="center" vertical="center"/>
    </xf>
    <xf numFmtId="165" fontId="40" fillId="0" borderId="10" xfId="48" applyNumberFormat="1" applyFont="1" applyBorder="1" applyAlignment="1">
      <alignment horizontal="center" vertical="center"/>
    </xf>
    <xf numFmtId="0" fontId="40" fillId="37" borderId="10" xfId="0" applyFont="1" applyFill="1" applyBorder="1" applyAlignment="1">
      <alignment vertical="justify"/>
    </xf>
    <xf numFmtId="0" fontId="6" fillId="33" borderId="10" xfId="0" applyFont="1" applyFill="1" applyBorder="1" applyAlignment="1">
      <alignment horizontal="center" vertical="center" wrapText="1"/>
    </xf>
    <xf numFmtId="165" fontId="42" fillId="33" borderId="10" xfId="0" applyNumberFormat="1" applyFont="1" applyFill="1" applyBorder="1" applyAlignment="1">
      <alignment/>
    </xf>
    <xf numFmtId="165" fontId="40" fillId="33" borderId="10" xfId="48" applyNumberFormat="1" applyFont="1" applyFill="1" applyBorder="1" applyAlignment="1">
      <alignment/>
    </xf>
    <xf numFmtId="0" fontId="40" fillId="38" borderId="10" xfId="0" applyFont="1" applyFill="1" applyBorder="1" applyAlignment="1">
      <alignment horizontal="justify"/>
    </xf>
    <xf numFmtId="0" fontId="40" fillId="0" borderId="15" xfId="0" applyFont="1" applyBorder="1" applyAlignment="1">
      <alignment/>
    </xf>
    <xf numFmtId="0" fontId="40" fillId="33" borderId="0" xfId="0" applyFont="1" applyFill="1" applyAlignment="1">
      <alignment horizontal="justify" vertical="top" wrapText="1"/>
    </xf>
    <xf numFmtId="0" fontId="40" fillId="38" borderId="10" xfId="0" applyFont="1" applyFill="1" applyBorder="1" applyAlignment="1">
      <alignment/>
    </xf>
    <xf numFmtId="0" fontId="40" fillId="16" borderId="10" xfId="0" applyFont="1" applyFill="1" applyBorder="1" applyAlignment="1">
      <alignment/>
    </xf>
    <xf numFmtId="0" fontId="40" fillId="39" borderId="10" xfId="0" applyFont="1" applyFill="1" applyBorder="1" applyAlignment="1">
      <alignment/>
    </xf>
    <xf numFmtId="0" fontId="40" fillId="35" borderId="10" xfId="0" applyFont="1" applyFill="1" applyBorder="1" applyAlignment="1">
      <alignment/>
    </xf>
    <xf numFmtId="0" fontId="40" fillId="17" borderId="10" xfId="0" applyFont="1" applyFill="1" applyBorder="1" applyAlignment="1">
      <alignment/>
    </xf>
    <xf numFmtId="2" fontId="40" fillId="0" borderId="10" xfId="0" applyNumberFormat="1" applyFont="1" applyBorder="1" applyAlignment="1">
      <alignment/>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1" fillId="0" borderId="22" xfId="0" applyFont="1" applyBorder="1" applyAlignment="1">
      <alignment/>
    </xf>
    <xf numFmtId="0" fontId="41" fillId="0" borderId="12" xfId="0" applyFont="1" applyBorder="1" applyAlignment="1">
      <alignment/>
    </xf>
    <xf numFmtId="0" fontId="43" fillId="0" borderId="10" xfId="0" applyFont="1" applyBorder="1" applyAlignment="1">
      <alignment horizontal="justify" vertical="center" textRotation="90"/>
    </xf>
    <xf numFmtId="0" fontId="43" fillId="0" borderId="11" xfId="0" applyFont="1" applyBorder="1" applyAlignment="1">
      <alignment horizontal="justify" vertical="center" textRotation="90"/>
    </xf>
    <xf numFmtId="0" fontId="43" fillId="0" borderId="22" xfId="0" applyFont="1" applyBorder="1" applyAlignment="1">
      <alignment horizontal="center" vertical="center" textRotation="90"/>
    </xf>
    <xf numFmtId="0" fontId="43" fillId="0" borderId="12" xfId="0" applyFont="1" applyBorder="1" applyAlignment="1">
      <alignment horizontal="center" vertical="center" textRotation="90"/>
    </xf>
    <xf numFmtId="0" fontId="43" fillId="0" borderId="11" xfId="0" applyFont="1" applyBorder="1" applyAlignment="1">
      <alignment horizontal="center" vertical="top"/>
    </xf>
    <xf numFmtId="0" fontId="43" fillId="0" borderId="22"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center"/>
    </xf>
    <xf numFmtId="0" fontId="43" fillId="0" borderId="22" xfId="0" applyFont="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0" xfId="0" applyFont="1" applyBorder="1" applyAlignment="1">
      <alignment horizontal="justify" vertical="center"/>
    </xf>
    <xf numFmtId="165" fontId="43" fillId="0" borderId="10" xfId="0" applyNumberFormat="1" applyFont="1" applyBorder="1" applyAlignment="1">
      <alignment horizontal="center" vertical="center" textRotation="90"/>
    </xf>
    <xf numFmtId="0" fontId="43" fillId="0" borderId="10" xfId="0" applyFont="1" applyBorder="1" applyAlignment="1">
      <alignment horizontal="center" vertical="center" textRotation="90"/>
    </xf>
    <xf numFmtId="0" fontId="43" fillId="0" borderId="22" xfId="0" applyFont="1" applyBorder="1" applyAlignment="1">
      <alignment horizontal="center" vertical="justify" textRotation="90"/>
    </xf>
    <xf numFmtId="0" fontId="43" fillId="0" borderId="12" xfId="0" applyFont="1" applyBorder="1" applyAlignment="1">
      <alignment horizontal="center" vertical="justify" textRotation="90"/>
    </xf>
    <xf numFmtId="0" fontId="5" fillId="3" borderId="23" xfId="0" applyFont="1" applyFill="1" applyBorder="1" applyAlignment="1">
      <alignment horizontal="center" vertical="center" textRotation="90"/>
    </xf>
    <xf numFmtId="0" fontId="5" fillId="3" borderId="24" xfId="0" applyFont="1" applyFill="1" applyBorder="1" applyAlignment="1">
      <alignment horizontal="center" vertical="center" textRotation="90"/>
    </xf>
    <xf numFmtId="0" fontId="5" fillId="3" borderId="25" xfId="0" applyFont="1" applyFill="1" applyBorder="1" applyAlignment="1">
      <alignment horizontal="center" vertical="center" textRotation="90"/>
    </xf>
    <xf numFmtId="0" fontId="43" fillId="0" borderId="26" xfId="0" applyFont="1" applyBorder="1" applyAlignment="1">
      <alignment horizontal="center" vertical="center" textRotation="90"/>
    </xf>
    <xf numFmtId="0" fontId="43" fillId="0" borderId="27" xfId="0" applyFont="1" applyBorder="1" applyAlignment="1">
      <alignment horizontal="center" vertical="center" textRotation="90"/>
    </xf>
    <xf numFmtId="0" fontId="43" fillId="0" borderId="28" xfId="0" applyFont="1" applyBorder="1" applyAlignment="1">
      <alignment horizontal="center" vertical="center" textRotation="90"/>
    </xf>
    <xf numFmtId="0" fontId="40" fillId="0" borderId="29" xfId="0" applyFont="1" applyBorder="1" applyAlignment="1">
      <alignment horizontal="justify" vertical="top"/>
    </xf>
    <xf numFmtId="0" fontId="40" fillId="0" borderId="15" xfId="0" applyFont="1" applyBorder="1" applyAlignment="1">
      <alignment horizontal="justify" vertical="top"/>
    </xf>
    <xf numFmtId="0" fontId="40" fillId="0" borderId="30" xfId="0" applyFont="1" applyBorder="1" applyAlignment="1">
      <alignment horizontal="justify" vertical="top"/>
    </xf>
    <xf numFmtId="0" fontId="40" fillId="0" borderId="11" xfId="0" applyFont="1" applyBorder="1" applyAlignment="1">
      <alignment horizontal="justify" vertical="center"/>
    </xf>
    <xf numFmtId="0" fontId="40" fillId="0" borderId="12" xfId="0" applyFont="1" applyBorder="1" applyAlignment="1">
      <alignment horizontal="justify" vertical="center"/>
    </xf>
    <xf numFmtId="0" fontId="40" fillId="0" borderId="22" xfId="0" applyFont="1" applyBorder="1" applyAlignment="1">
      <alignment horizontal="justify" vertical="center"/>
    </xf>
    <xf numFmtId="0" fontId="43" fillId="0" borderId="22" xfId="0" applyFont="1" applyBorder="1" applyAlignment="1">
      <alignment horizontal="justify" vertical="center" textRotation="90"/>
    </xf>
    <xf numFmtId="0" fontId="43" fillId="0" borderId="12" xfId="0" applyFont="1" applyBorder="1" applyAlignment="1">
      <alignment horizontal="justify" vertical="center" textRotation="90"/>
    </xf>
    <xf numFmtId="165" fontId="43" fillId="0" borderId="10" xfId="48" applyNumberFormat="1" applyFont="1" applyBorder="1" applyAlignment="1">
      <alignment horizontal="center" vertical="center" textRotation="90"/>
    </xf>
    <xf numFmtId="165" fontId="43" fillId="0" borderId="11" xfId="0" applyNumberFormat="1" applyFont="1" applyBorder="1" applyAlignment="1">
      <alignment horizontal="center" vertical="center" textRotation="90"/>
    </xf>
    <xf numFmtId="165" fontId="43" fillId="0" borderId="22" xfId="0" applyNumberFormat="1" applyFont="1" applyBorder="1" applyAlignment="1">
      <alignment horizontal="center" vertical="center" textRotation="90"/>
    </xf>
    <xf numFmtId="165" fontId="43" fillId="0" borderId="12" xfId="0" applyNumberFormat="1" applyFont="1" applyBorder="1" applyAlignment="1">
      <alignment horizontal="center" vertical="center" textRotation="90"/>
    </xf>
    <xf numFmtId="0" fontId="40" fillId="0" borderId="11" xfId="0" applyFont="1" applyBorder="1" applyAlignment="1">
      <alignment horizontal="justify"/>
    </xf>
    <xf numFmtId="0" fontId="40" fillId="0" borderId="12" xfId="0" applyFont="1" applyBorder="1" applyAlignment="1">
      <alignment horizontal="justify"/>
    </xf>
    <xf numFmtId="0" fontId="40" fillId="0" borderId="11" xfId="0" applyFont="1" applyBorder="1" applyAlignment="1">
      <alignment horizontal="justify" vertical="top"/>
    </xf>
    <xf numFmtId="0" fontId="40" fillId="0" borderId="12" xfId="0" applyFont="1" applyBorder="1" applyAlignment="1">
      <alignment horizontal="justify" vertical="top"/>
    </xf>
    <xf numFmtId="0" fontId="40" fillId="0" borderId="11" xfId="0" applyFont="1" applyBorder="1" applyAlignment="1">
      <alignment horizontal="right" vertical="center"/>
    </xf>
    <xf numFmtId="0" fontId="40" fillId="0" borderId="12" xfId="0" applyFont="1" applyBorder="1" applyAlignment="1">
      <alignment horizontal="right" vertical="center"/>
    </xf>
    <xf numFmtId="0" fontId="40" fillId="0" borderId="10" xfId="0" applyFont="1" applyBorder="1" applyAlignment="1">
      <alignment horizontal="center"/>
    </xf>
    <xf numFmtId="0" fontId="43" fillId="0" borderId="31" xfId="0" applyFont="1" applyBorder="1" applyAlignment="1">
      <alignment horizontal="center" vertical="center" textRotation="90"/>
    </xf>
    <xf numFmtId="0" fontId="40" fillId="0" borderId="32" xfId="0" applyFont="1" applyBorder="1" applyAlignment="1">
      <alignment horizontal="justify" vertical="top"/>
    </xf>
    <xf numFmtId="0" fontId="40" fillId="0" borderId="33" xfId="0" applyFont="1" applyBorder="1" applyAlignment="1">
      <alignment horizontal="justify" vertical="top"/>
    </xf>
    <xf numFmtId="0" fontId="40" fillId="0" borderId="32" xfId="0" applyFont="1" applyBorder="1" applyAlignment="1">
      <alignment horizontal="justify" vertical="center"/>
    </xf>
    <xf numFmtId="0" fontId="40" fillId="0" borderId="34" xfId="0" applyFont="1" applyBorder="1" applyAlignment="1">
      <alignment horizontal="justify" vertical="center"/>
    </xf>
    <xf numFmtId="0" fontId="40" fillId="0" borderId="33" xfId="0" applyFont="1" applyBorder="1" applyAlignment="1">
      <alignment horizontal="justify" vertical="center"/>
    </xf>
    <xf numFmtId="0" fontId="40" fillId="0" borderId="10" xfId="0" applyFont="1" applyBorder="1" applyAlignment="1">
      <alignment horizontal="right"/>
    </xf>
    <xf numFmtId="0" fontId="40" fillId="33" borderId="10" xfId="0" applyFont="1" applyFill="1" applyBorder="1" applyAlignment="1">
      <alignment/>
    </xf>
    <xf numFmtId="165" fontId="40" fillId="0" borderId="10" xfId="0" applyNumberFormat="1" applyFont="1" applyBorder="1" applyAlignment="1">
      <alignment horizontal="center"/>
    </xf>
    <xf numFmtId="0" fontId="40" fillId="0" borderId="11" xfId="0" applyFont="1" applyBorder="1" applyAlignment="1">
      <alignment vertical="center"/>
    </xf>
    <xf numFmtId="0" fontId="40" fillId="0" borderId="12" xfId="0" applyFont="1" applyBorder="1" applyAlignment="1">
      <alignment vertical="center"/>
    </xf>
    <xf numFmtId="165" fontId="40" fillId="0" borderId="11" xfId="48" applyNumberFormat="1" applyFont="1" applyBorder="1" applyAlignment="1">
      <alignment horizontal="center" vertical="center"/>
    </xf>
    <xf numFmtId="165" fontId="40" fillId="0" borderId="12" xfId="48" applyNumberFormat="1" applyFont="1" applyBorder="1" applyAlignment="1">
      <alignment horizontal="center" vertical="center"/>
    </xf>
    <xf numFmtId="0" fontId="40" fillId="0" borderId="29" xfId="0" applyFont="1" applyBorder="1" applyAlignment="1">
      <alignment horizontal="center" vertical="top" wrapText="1"/>
    </xf>
    <xf numFmtId="0" fontId="40" fillId="0" borderId="15" xfId="0" applyFont="1" applyBorder="1" applyAlignment="1">
      <alignment horizontal="center" vertical="top" wrapText="1"/>
    </xf>
    <xf numFmtId="0" fontId="40" fillId="0" borderId="30" xfId="0" applyFont="1" applyBorder="1" applyAlignment="1">
      <alignment horizontal="center" vertical="top" wrapText="1"/>
    </xf>
    <xf numFmtId="0" fontId="40" fillId="34" borderId="11" xfId="0" applyFont="1" applyFill="1" applyBorder="1" applyAlignment="1">
      <alignment horizontal="left"/>
    </xf>
    <xf numFmtId="0" fontId="40" fillId="34" borderId="12" xfId="0" applyFont="1" applyFill="1" applyBorder="1" applyAlignment="1">
      <alignment horizontal="left"/>
    </xf>
    <xf numFmtId="0" fontId="43" fillId="11" borderId="23" xfId="0" applyFont="1" applyFill="1" applyBorder="1" applyAlignment="1">
      <alignment horizontal="center" vertical="center" textRotation="90"/>
    </xf>
    <xf numFmtId="0" fontId="43" fillId="11" borderId="24" xfId="0" applyFont="1" applyFill="1" applyBorder="1" applyAlignment="1">
      <alignment horizontal="center" vertical="center" textRotation="90"/>
    </xf>
    <xf numFmtId="0" fontId="43" fillId="11" borderId="35" xfId="0" applyFont="1" applyFill="1" applyBorder="1" applyAlignment="1">
      <alignment horizontal="center" vertical="center" textRotation="90"/>
    </xf>
    <xf numFmtId="0" fontId="40" fillId="0" borderId="31" xfId="0" applyFont="1" applyBorder="1" applyAlignment="1">
      <alignment vertical="center" textRotation="90"/>
    </xf>
    <xf numFmtId="0" fontId="40" fillId="0" borderId="27" xfId="0" applyFont="1" applyBorder="1" applyAlignment="1">
      <alignment vertical="center" textRotation="90"/>
    </xf>
    <xf numFmtId="0" fontId="40" fillId="0" borderId="28" xfId="0" applyFont="1" applyBorder="1" applyAlignment="1">
      <alignment vertical="center" textRotation="90"/>
    </xf>
    <xf numFmtId="0" fontId="40" fillId="0" borderId="22" xfId="0" applyFont="1" applyBorder="1" applyAlignment="1">
      <alignment horizontal="justify"/>
    </xf>
    <xf numFmtId="165" fontId="40" fillId="0" borderId="11" xfId="0" applyNumberFormat="1" applyFont="1" applyBorder="1" applyAlignment="1">
      <alignment horizontal="center" vertical="center"/>
    </xf>
    <xf numFmtId="165" fontId="40" fillId="0" borderId="12" xfId="0" applyNumberFormat="1" applyFont="1" applyBorder="1" applyAlignment="1">
      <alignment horizontal="center" vertical="center"/>
    </xf>
    <xf numFmtId="0" fontId="40" fillId="0" borderId="22" xfId="0" applyFont="1" applyBorder="1" applyAlignment="1">
      <alignment horizontal="justify" vertical="top"/>
    </xf>
    <xf numFmtId="165" fontId="40" fillId="0" borderId="10" xfId="48" applyNumberFormat="1" applyFont="1" applyBorder="1" applyAlignment="1">
      <alignment horizontal="center"/>
    </xf>
    <xf numFmtId="0" fontId="40" fillId="33" borderId="11" xfId="0" applyFont="1" applyFill="1" applyBorder="1" applyAlignment="1">
      <alignment horizontal="center" vertical="top" wrapText="1"/>
    </xf>
    <xf numFmtId="0" fontId="40" fillId="33" borderId="12" xfId="0" applyFont="1" applyFill="1" applyBorder="1" applyAlignment="1">
      <alignment horizontal="center" vertical="top" wrapText="1"/>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xf>
    <xf numFmtId="165" fontId="40" fillId="0" borderId="11" xfId="0" applyNumberFormat="1" applyFont="1" applyBorder="1" applyAlignment="1">
      <alignment horizontal="right"/>
    </xf>
    <xf numFmtId="165" fontId="40" fillId="0" borderId="12" xfId="0" applyNumberFormat="1" applyFont="1" applyBorder="1" applyAlignment="1">
      <alignment horizontal="right"/>
    </xf>
    <xf numFmtId="0" fontId="40" fillId="0" borderId="10" xfId="0" applyFont="1" applyBorder="1" applyAlignment="1">
      <alignment/>
    </xf>
    <xf numFmtId="165" fontId="40" fillId="0" borderId="22" xfId="0" applyNumberFormat="1" applyFont="1" applyBorder="1" applyAlignment="1">
      <alignment horizontal="right"/>
    </xf>
    <xf numFmtId="0" fontId="40" fillId="0" borderId="11" xfId="0" applyFont="1" applyBorder="1" applyAlignment="1">
      <alignment horizontal="center" vertical="top" wrapText="1"/>
    </xf>
    <xf numFmtId="0" fontId="40" fillId="0" borderId="22" xfId="0" applyFont="1" applyBorder="1" applyAlignment="1">
      <alignment horizontal="center" vertical="top" wrapText="1"/>
    </xf>
    <xf numFmtId="0" fontId="40" fillId="0" borderId="12" xfId="0" applyFont="1" applyBorder="1" applyAlignment="1">
      <alignment horizontal="center" vertical="top" wrapText="1"/>
    </xf>
    <xf numFmtId="0" fontId="40" fillId="0" borderId="1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1" xfId="0" applyFont="1" applyBorder="1" applyAlignment="1">
      <alignment horizontal="right"/>
    </xf>
    <xf numFmtId="0" fontId="40" fillId="0" borderId="22" xfId="0" applyFont="1" applyBorder="1" applyAlignment="1">
      <alignment horizontal="right"/>
    </xf>
    <xf numFmtId="0" fontId="40" fillId="0" borderId="12" xfId="0" applyFont="1" applyBorder="1" applyAlignment="1">
      <alignment horizontal="right"/>
    </xf>
    <xf numFmtId="0" fontId="40" fillId="16" borderId="11" xfId="0" applyFont="1" applyFill="1" applyBorder="1" applyAlignment="1">
      <alignment horizontal="justify"/>
    </xf>
    <xf numFmtId="0" fontId="40" fillId="16" borderId="22" xfId="0" applyFont="1" applyFill="1" applyBorder="1" applyAlignment="1">
      <alignment horizontal="justify"/>
    </xf>
    <xf numFmtId="0" fontId="40" fillId="16" borderId="12" xfId="0" applyFont="1" applyFill="1" applyBorder="1" applyAlignment="1">
      <alignment horizontal="justify"/>
    </xf>
    <xf numFmtId="0" fontId="40" fillId="0" borderId="11" xfId="0" applyFont="1" applyBorder="1" applyAlignment="1">
      <alignment horizontal="right" wrapText="1"/>
    </xf>
    <xf numFmtId="0" fontId="40" fillId="0" borderId="22" xfId="0" applyFont="1" applyBorder="1" applyAlignment="1">
      <alignment horizontal="right" wrapText="1"/>
    </xf>
    <xf numFmtId="0" fontId="40" fillId="0" borderId="12" xfId="0" applyFont="1" applyBorder="1" applyAlignment="1">
      <alignment horizontal="right" wrapText="1"/>
    </xf>
    <xf numFmtId="0" fontId="40" fillId="0" borderId="11" xfId="0" applyFont="1" applyBorder="1" applyAlignment="1">
      <alignment horizontal="center" wrapText="1"/>
    </xf>
    <xf numFmtId="0" fontId="40" fillId="0" borderId="22" xfId="0" applyFont="1" applyBorder="1" applyAlignment="1">
      <alignment horizontal="center" wrapText="1"/>
    </xf>
    <xf numFmtId="0" fontId="40" fillId="0" borderId="12" xfId="0" applyFont="1" applyBorder="1" applyAlignment="1">
      <alignment horizontal="center" wrapText="1"/>
    </xf>
    <xf numFmtId="0" fontId="40" fillId="34" borderId="11" xfId="0" applyFont="1" applyFill="1" applyBorder="1" applyAlignment="1">
      <alignment horizontal="justify"/>
    </xf>
    <xf numFmtId="0" fontId="40" fillId="34" borderId="22" xfId="0" applyFont="1" applyFill="1" applyBorder="1" applyAlignment="1">
      <alignment horizontal="justify"/>
    </xf>
    <xf numFmtId="0" fontId="40" fillId="34" borderId="12" xfId="0" applyFont="1" applyFill="1" applyBorder="1" applyAlignment="1">
      <alignment horizontal="justify"/>
    </xf>
    <xf numFmtId="0" fontId="40" fillId="0" borderId="36" xfId="0" applyFont="1" applyBorder="1" applyAlignment="1">
      <alignment vertical="center" textRotation="90"/>
    </xf>
    <xf numFmtId="0" fontId="40" fillId="33" borderId="11" xfId="0" applyFont="1" applyFill="1" applyBorder="1" applyAlignment="1">
      <alignment horizontal="justify" vertical="top"/>
    </xf>
    <xf numFmtId="0" fontId="40" fillId="33" borderId="22" xfId="0" applyFont="1" applyFill="1" applyBorder="1" applyAlignment="1">
      <alignment horizontal="justify" vertical="top"/>
    </xf>
    <xf numFmtId="0" fontId="40" fillId="33" borderId="12" xfId="0" applyFont="1" applyFill="1" applyBorder="1" applyAlignment="1">
      <alignment horizontal="justify" vertical="top"/>
    </xf>
    <xf numFmtId="0" fontId="40" fillId="33" borderId="10" xfId="0" applyFont="1" applyFill="1" applyBorder="1" applyAlignment="1">
      <alignment horizontal="right"/>
    </xf>
    <xf numFmtId="0" fontId="40" fillId="33" borderId="22" xfId="0" applyFont="1" applyFill="1" applyBorder="1" applyAlignment="1">
      <alignment horizontal="center" vertical="top" wrapText="1"/>
    </xf>
    <xf numFmtId="0" fontId="40" fillId="33" borderId="10" xfId="0" applyFont="1" applyFill="1" applyBorder="1" applyAlignment="1">
      <alignment horizontal="center"/>
    </xf>
    <xf numFmtId="165" fontId="40" fillId="33" borderId="10" xfId="0" applyNumberFormat="1" applyFont="1" applyFill="1" applyBorder="1" applyAlignment="1">
      <alignment horizontal="center"/>
    </xf>
    <xf numFmtId="165" fontId="40" fillId="33" borderId="11" xfId="0" applyNumberFormat="1" applyFont="1" applyFill="1" applyBorder="1" applyAlignment="1">
      <alignment horizontal="right"/>
    </xf>
    <xf numFmtId="165" fontId="40" fillId="33" borderId="22" xfId="0" applyNumberFormat="1" applyFont="1" applyFill="1" applyBorder="1" applyAlignment="1">
      <alignment horizontal="right"/>
    </xf>
    <xf numFmtId="165" fontId="40" fillId="33" borderId="12" xfId="0" applyNumberFormat="1" applyFont="1" applyFill="1" applyBorder="1" applyAlignment="1">
      <alignment horizontal="right"/>
    </xf>
    <xf numFmtId="0" fontId="40" fillId="33" borderId="11" xfId="0" applyFont="1" applyFill="1" applyBorder="1" applyAlignment="1">
      <alignment horizontal="center" wrapText="1"/>
    </xf>
    <xf numFmtId="0" fontId="40" fillId="33" borderId="22" xfId="0" applyFont="1" applyFill="1" applyBorder="1" applyAlignment="1">
      <alignment horizontal="center" wrapText="1"/>
    </xf>
    <xf numFmtId="0" fontId="40" fillId="33" borderId="12" xfId="0" applyFont="1" applyFill="1" applyBorder="1" applyAlignment="1">
      <alignment horizontal="center" wrapText="1"/>
    </xf>
    <xf numFmtId="165" fontId="40" fillId="33" borderId="11" xfId="0" applyNumberFormat="1" applyFont="1" applyFill="1" applyBorder="1" applyAlignment="1">
      <alignment horizontal="center"/>
    </xf>
    <xf numFmtId="165" fontId="40" fillId="33" borderId="22" xfId="0" applyNumberFormat="1" applyFont="1" applyFill="1" applyBorder="1" applyAlignment="1">
      <alignment horizontal="center"/>
    </xf>
    <xf numFmtId="165" fontId="40" fillId="33" borderId="12" xfId="0" applyNumberFormat="1" applyFont="1" applyFill="1" applyBorder="1" applyAlignment="1">
      <alignment horizontal="center"/>
    </xf>
    <xf numFmtId="0" fontId="40" fillId="33" borderId="11"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22" xfId="0" applyFont="1" applyFill="1" applyBorder="1" applyAlignment="1">
      <alignment horizontal="center" vertical="center"/>
    </xf>
    <xf numFmtId="0" fontId="40" fillId="0" borderId="26" xfId="0" applyFont="1" applyBorder="1" applyAlignment="1">
      <alignment vertical="center" textRotation="90"/>
    </xf>
    <xf numFmtId="0" fontId="40" fillId="33" borderId="10" xfId="0" applyFont="1" applyFill="1" applyBorder="1" applyAlignment="1">
      <alignment horizontal="center" vertical="center"/>
    </xf>
    <xf numFmtId="0" fontId="43" fillId="12" borderId="37" xfId="0" applyFont="1" applyFill="1" applyBorder="1" applyAlignment="1">
      <alignment horizontal="center" vertical="center" textRotation="90"/>
    </xf>
    <xf numFmtId="0" fontId="43" fillId="12" borderId="24" xfId="0" applyFont="1" applyFill="1" applyBorder="1" applyAlignment="1">
      <alignment horizontal="center" vertical="center" textRotation="90"/>
    </xf>
    <xf numFmtId="0" fontId="43" fillId="12" borderId="35" xfId="0" applyFont="1" applyFill="1" applyBorder="1" applyAlignment="1">
      <alignment horizontal="center" vertical="center" textRotation="90"/>
    </xf>
    <xf numFmtId="0" fontId="40" fillId="0" borderId="26" xfId="0" applyFont="1" applyBorder="1" applyAlignment="1">
      <alignment horizontal="center" vertical="center" textRotation="90"/>
    </xf>
    <xf numFmtId="0" fontId="40" fillId="0" borderId="27" xfId="0" applyFont="1" applyBorder="1" applyAlignment="1">
      <alignment horizontal="center" vertical="center" textRotation="90"/>
    </xf>
    <xf numFmtId="0" fontId="40" fillId="0" borderId="36" xfId="0" applyFont="1" applyBorder="1" applyAlignment="1">
      <alignment horizontal="center" vertical="center" textRotation="90"/>
    </xf>
    <xf numFmtId="0" fontId="40" fillId="0" borderId="34" xfId="0" applyFont="1" applyBorder="1" applyAlignment="1">
      <alignment horizontal="justify" vertical="top"/>
    </xf>
    <xf numFmtId="165" fontId="40" fillId="0" borderId="22" xfId="0" applyNumberFormat="1" applyFont="1" applyBorder="1" applyAlignment="1">
      <alignment horizontal="center" vertical="center"/>
    </xf>
    <xf numFmtId="0" fontId="40" fillId="0" borderId="11" xfId="0" applyFont="1" applyBorder="1" applyAlignment="1">
      <alignment horizontal="center" vertical="center" textRotation="90"/>
    </xf>
    <xf numFmtId="0" fontId="40" fillId="0" borderId="22" xfId="0" applyFont="1" applyBorder="1" applyAlignment="1">
      <alignment horizontal="center" vertical="center" textRotation="90"/>
    </xf>
    <xf numFmtId="0" fontId="40" fillId="0" borderId="12" xfId="0" applyFont="1" applyBorder="1" applyAlignment="1">
      <alignment horizontal="center" vertical="center" textRotation="90"/>
    </xf>
    <xf numFmtId="0" fontId="40" fillId="0" borderId="10" xfId="0" applyFont="1" applyBorder="1" applyAlignment="1">
      <alignment horizontal="justify" vertical="top"/>
    </xf>
    <xf numFmtId="0" fontId="43" fillId="13" borderId="37" xfId="0" applyFont="1" applyFill="1" applyBorder="1" applyAlignment="1">
      <alignment horizontal="center" vertical="center" textRotation="90"/>
    </xf>
    <xf numFmtId="0" fontId="43" fillId="13" borderId="24" xfId="0" applyFont="1" applyFill="1" applyBorder="1" applyAlignment="1">
      <alignment horizontal="center" vertical="center" textRotation="90"/>
    </xf>
    <xf numFmtId="0" fontId="43" fillId="13" borderId="25" xfId="0" applyFont="1" applyFill="1" applyBorder="1" applyAlignment="1">
      <alignment horizontal="center" vertical="center" textRotation="90"/>
    </xf>
    <xf numFmtId="0" fontId="40" fillId="0" borderId="10" xfId="0" applyFont="1" applyBorder="1" applyAlignment="1">
      <alignment horizontal="center" vertical="center" textRotation="90"/>
    </xf>
    <xf numFmtId="0" fontId="5" fillId="40" borderId="37" xfId="0" applyFont="1" applyFill="1" applyBorder="1" applyAlignment="1">
      <alignment horizontal="center" vertical="center" textRotation="90"/>
    </xf>
    <xf numFmtId="0" fontId="5" fillId="40" borderId="24" xfId="0" applyFont="1" applyFill="1" applyBorder="1" applyAlignment="1">
      <alignment horizontal="center" vertical="center" textRotation="90"/>
    </xf>
    <xf numFmtId="0" fontId="5" fillId="41" borderId="37" xfId="0" applyFont="1" applyFill="1" applyBorder="1" applyAlignment="1">
      <alignment horizontal="center" vertical="center" textRotation="90"/>
    </xf>
    <xf numFmtId="0" fontId="5" fillId="41" borderId="24" xfId="0" applyFont="1" applyFill="1" applyBorder="1" applyAlignment="1">
      <alignment horizontal="center" vertical="center" textRotation="90"/>
    </xf>
    <xf numFmtId="0" fontId="5" fillId="41" borderId="25" xfId="0" applyFont="1" applyFill="1" applyBorder="1" applyAlignment="1">
      <alignment horizontal="center" vertical="center" textRotation="90"/>
    </xf>
    <xf numFmtId="0" fontId="40" fillId="0" borderId="11" xfId="0" applyFont="1" applyBorder="1" applyAlignment="1">
      <alignment horizontal="center"/>
    </xf>
    <xf numFmtId="0" fontId="40" fillId="0" borderId="22" xfId="0" applyFont="1" applyBorder="1" applyAlignment="1">
      <alignment horizontal="center"/>
    </xf>
    <xf numFmtId="0" fontId="40" fillId="0" borderId="12" xfId="0" applyFont="1" applyBorder="1" applyAlignment="1">
      <alignment horizontal="center"/>
    </xf>
    <xf numFmtId="0" fontId="43" fillId="33" borderId="38" xfId="0" applyFont="1" applyFill="1" applyBorder="1" applyAlignment="1">
      <alignment horizontal="center" vertical="center" wrapText="1"/>
    </xf>
    <xf numFmtId="0" fontId="43" fillId="33" borderId="22"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0" fillId="0" borderId="15" xfId="0" applyFont="1" applyBorder="1" applyAlignment="1">
      <alignment horizontal="center"/>
    </xf>
    <xf numFmtId="0" fontId="40" fillId="0" borderId="3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T301"/>
  <sheetViews>
    <sheetView tabSelected="1" zoomScalePageLayoutView="0" workbookViewId="0" topLeftCell="A4">
      <selection activeCell="M62" sqref="M62"/>
    </sheetView>
  </sheetViews>
  <sheetFormatPr defaultColWidth="11.421875" defaultRowHeight="15"/>
  <cols>
    <col min="1" max="1" width="3.57421875" style="3" customWidth="1"/>
    <col min="2" max="2" width="7.8515625" style="3" customWidth="1"/>
    <col min="3" max="3" width="5.140625" style="3" customWidth="1"/>
    <col min="4" max="4" width="17.28125" style="3" customWidth="1"/>
    <col min="5" max="5" width="9.7109375" style="3" customWidth="1"/>
    <col min="6" max="6" width="15.57421875" style="4" customWidth="1"/>
    <col min="7" max="7" width="11.421875" style="3" customWidth="1"/>
    <col min="8" max="8" width="8.7109375" style="3" customWidth="1"/>
    <col min="9" max="9" width="9.7109375" style="3" customWidth="1"/>
    <col min="10" max="10" width="10.140625" style="76" customWidth="1"/>
    <col min="11" max="11" width="16.421875" style="3" customWidth="1"/>
    <col min="12" max="12" width="22.57421875" style="6" customWidth="1"/>
    <col min="13" max="13" width="20.140625" style="7" customWidth="1"/>
    <col min="14" max="14" width="21.00390625" style="6" customWidth="1"/>
    <col min="15" max="15" width="21.8515625" style="6" customWidth="1"/>
    <col min="16" max="17" width="18.00390625" style="6" customWidth="1"/>
    <col min="18" max="18" width="17.00390625" style="3" customWidth="1"/>
    <col min="19" max="19" width="13.57421875" style="3" customWidth="1"/>
    <col min="20" max="20" width="8.8515625" style="3" customWidth="1"/>
    <col min="21" max="254" width="11.421875" style="3" customWidth="1"/>
    <col min="255" max="255" width="3.57421875" style="3" customWidth="1"/>
    <col min="256" max="16384" width="7.8515625" style="3" customWidth="1"/>
  </cols>
  <sheetData>
    <row r="1" ht="13.5" hidden="1" thickBot="1">
      <c r="J1" s="5"/>
    </row>
    <row r="2" spans="2:20" ht="13.5" hidden="1" thickBot="1">
      <c r="B2" s="83" t="s">
        <v>0</v>
      </c>
      <c r="C2" s="84"/>
      <c r="D2" s="84"/>
      <c r="E2" s="84"/>
      <c r="F2" s="84"/>
      <c r="G2" s="84"/>
      <c r="H2" s="84"/>
      <c r="I2" s="84"/>
      <c r="J2" s="84"/>
      <c r="K2" s="84"/>
      <c r="L2" s="84"/>
      <c r="M2" s="84"/>
      <c r="N2" s="84"/>
      <c r="O2" s="84"/>
      <c r="P2" s="84"/>
      <c r="Q2" s="84"/>
      <c r="R2" s="84"/>
      <c r="S2" s="84"/>
      <c r="T2" s="85"/>
    </row>
    <row r="3" spans="2:20" ht="51" customHeight="1" hidden="1">
      <c r="B3" s="86"/>
      <c r="C3" s="87"/>
      <c r="D3" s="87"/>
      <c r="E3" s="87"/>
      <c r="F3" s="87"/>
      <c r="G3" s="87"/>
      <c r="H3" s="87"/>
      <c r="I3" s="87"/>
      <c r="J3" s="87"/>
      <c r="K3" s="87"/>
      <c r="L3" s="87"/>
      <c r="M3" s="87"/>
      <c r="N3" s="87"/>
      <c r="O3" s="87"/>
      <c r="P3" s="87"/>
      <c r="Q3" s="87"/>
      <c r="R3" s="87"/>
      <c r="S3" s="87"/>
      <c r="T3" s="88"/>
    </row>
    <row r="4" spans="2:20" s="8" customFormat="1" ht="29.25" customHeight="1">
      <c r="B4" s="89"/>
      <c r="C4" s="91"/>
      <c r="D4" s="93"/>
      <c r="E4" s="93"/>
      <c r="F4" s="95" t="s">
        <v>1</v>
      </c>
      <c r="G4" s="98" t="s">
        <v>2</v>
      </c>
      <c r="H4" s="101" t="s">
        <v>3</v>
      </c>
      <c r="I4" s="104" t="s">
        <v>4</v>
      </c>
      <c r="J4" s="239" t="s">
        <v>5</v>
      </c>
      <c r="K4" s="121" t="s">
        <v>6</v>
      </c>
      <c r="L4" s="105" t="s">
        <v>7</v>
      </c>
      <c r="M4" s="123" t="s">
        <v>8</v>
      </c>
      <c r="N4" s="105" t="s">
        <v>9</v>
      </c>
      <c r="O4" s="124" t="s">
        <v>10</v>
      </c>
      <c r="P4" s="105" t="s">
        <v>11</v>
      </c>
      <c r="Q4" s="105" t="s">
        <v>12</v>
      </c>
      <c r="R4" s="106" t="s">
        <v>13</v>
      </c>
      <c r="S4" s="107"/>
      <c r="T4" s="93"/>
    </row>
    <row r="5" spans="2:20" ht="12.75" customHeight="1">
      <c r="B5" s="89"/>
      <c r="C5" s="91"/>
      <c r="D5" s="93"/>
      <c r="E5" s="93"/>
      <c r="F5" s="96"/>
      <c r="G5" s="99"/>
      <c r="H5" s="102"/>
      <c r="I5" s="104"/>
      <c r="J5" s="240"/>
      <c r="K5" s="121"/>
      <c r="L5" s="105"/>
      <c r="M5" s="123"/>
      <c r="N5" s="105"/>
      <c r="O5" s="125"/>
      <c r="P5" s="105"/>
      <c r="Q5" s="105"/>
      <c r="R5" s="106"/>
      <c r="S5" s="107"/>
      <c r="T5" s="93"/>
    </row>
    <row r="6" spans="2:20" ht="24.75" customHeight="1" thickBot="1">
      <c r="B6" s="90"/>
      <c r="C6" s="92"/>
      <c r="D6" s="94"/>
      <c r="E6" s="94"/>
      <c r="F6" s="97"/>
      <c r="G6" s="100"/>
      <c r="H6" s="103"/>
      <c r="I6" s="104"/>
      <c r="J6" s="241"/>
      <c r="K6" s="122"/>
      <c r="L6" s="105"/>
      <c r="M6" s="123"/>
      <c r="N6" s="105"/>
      <c r="O6" s="126"/>
      <c r="P6" s="105"/>
      <c r="Q6" s="105"/>
      <c r="R6" s="106"/>
      <c r="S6" s="108"/>
      <c r="T6" s="94"/>
    </row>
    <row r="7" spans="2:20" ht="126.75" customHeight="1">
      <c r="B7" s="109" t="s">
        <v>14</v>
      </c>
      <c r="C7" s="112" t="s">
        <v>15</v>
      </c>
      <c r="D7" s="115" t="s">
        <v>16</v>
      </c>
      <c r="E7" s="118" t="s">
        <v>17</v>
      </c>
      <c r="F7" s="9" t="s">
        <v>18</v>
      </c>
      <c r="G7" s="10" t="s">
        <v>19</v>
      </c>
      <c r="H7" s="10">
        <v>119</v>
      </c>
      <c r="I7" s="10">
        <v>119</v>
      </c>
      <c r="J7" s="1">
        <v>119</v>
      </c>
      <c r="K7" s="11">
        <v>119</v>
      </c>
      <c r="L7" s="12"/>
      <c r="M7" s="13"/>
      <c r="N7" s="12"/>
      <c r="O7" s="12"/>
      <c r="P7" s="12"/>
      <c r="Q7" s="12"/>
      <c r="R7" s="11"/>
      <c r="S7" s="14" t="s">
        <v>20</v>
      </c>
      <c r="T7" s="11"/>
    </row>
    <row r="8" spans="2:20" ht="47.25" customHeight="1">
      <c r="B8" s="110"/>
      <c r="C8" s="113"/>
      <c r="D8" s="116"/>
      <c r="E8" s="119"/>
      <c r="F8" s="9" t="s">
        <v>21</v>
      </c>
      <c r="G8" s="10" t="s">
        <v>22</v>
      </c>
      <c r="H8" s="10">
        <v>0</v>
      </c>
      <c r="I8" s="10">
        <v>9</v>
      </c>
      <c r="J8" s="2">
        <v>42</v>
      </c>
      <c r="K8" s="11">
        <v>75</v>
      </c>
      <c r="L8" s="12"/>
      <c r="M8" s="13"/>
      <c r="N8" s="12">
        <v>1890000000</v>
      </c>
      <c r="O8" s="13"/>
      <c r="P8" s="12"/>
      <c r="Q8" s="12"/>
      <c r="R8" s="11"/>
      <c r="S8" s="15" t="s">
        <v>20</v>
      </c>
      <c r="T8" s="11"/>
    </row>
    <row r="9" spans="2:20" ht="96" customHeight="1">
      <c r="B9" s="110"/>
      <c r="C9" s="113"/>
      <c r="D9" s="116"/>
      <c r="E9" s="118" t="s">
        <v>23</v>
      </c>
      <c r="F9" s="16" t="s">
        <v>24</v>
      </c>
      <c r="G9" s="17" t="s">
        <v>22</v>
      </c>
      <c r="H9" s="17">
        <v>21</v>
      </c>
      <c r="I9" s="17">
        <v>0</v>
      </c>
      <c r="J9" s="2">
        <v>0</v>
      </c>
      <c r="K9" s="18">
        <v>0</v>
      </c>
      <c r="L9" s="19">
        <v>9000000</v>
      </c>
      <c r="M9" s="13"/>
      <c r="N9" s="12"/>
      <c r="O9" s="12"/>
      <c r="P9" s="12"/>
      <c r="Q9" s="12"/>
      <c r="R9" s="11"/>
      <c r="S9" s="20" t="s">
        <v>25</v>
      </c>
      <c r="T9" s="11"/>
    </row>
    <row r="10" spans="2:20" ht="92.25" customHeight="1">
      <c r="B10" s="110"/>
      <c r="C10" s="113"/>
      <c r="D10" s="116"/>
      <c r="E10" s="120"/>
      <c r="F10" s="16" t="s">
        <v>26</v>
      </c>
      <c r="G10" s="17" t="s">
        <v>22</v>
      </c>
      <c r="H10" s="17">
        <v>17</v>
      </c>
      <c r="I10" s="17">
        <v>0</v>
      </c>
      <c r="J10" s="2">
        <v>0</v>
      </c>
      <c r="K10" s="18">
        <v>0</v>
      </c>
      <c r="L10" s="19">
        <v>15000000</v>
      </c>
      <c r="M10" s="13"/>
      <c r="N10" s="12"/>
      <c r="O10" s="12"/>
      <c r="P10" s="12"/>
      <c r="Q10" s="12"/>
      <c r="R10" s="11"/>
      <c r="S10" s="20" t="s">
        <v>25</v>
      </c>
      <c r="T10" s="11"/>
    </row>
    <row r="11" spans="2:20" ht="190.5" customHeight="1">
      <c r="B11" s="110"/>
      <c r="C11" s="113"/>
      <c r="D11" s="116"/>
      <c r="E11" s="120"/>
      <c r="F11" s="9" t="s">
        <v>27</v>
      </c>
      <c r="G11" s="10" t="s">
        <v>28</v>
      </c>
      <c r="H11" s="10">
        <v>874</v>
      </c>
      <c r="I11" s="10">
        <v>100</v>
      </c>
      <c r="J11" s="1">
        <v>120</v>
      </c>
      <c r="K11" s="11">
        <v>223</v>
      </c>
      <c r="L11" s="12"/>
      <c r="M11" s="13"/>
      <c r="N11" s="12"/>
      <c r="O11" s="21">
        <v>560000000</v>
      </c>
      <c r="P11" s="12"/>
      <c r="Q11" s="12"/>
      <c r="R11" s="11"/>
      <c r="S11" s="22" t="s">
        <v>29</v>
      </c>
      <c r="T11" s="11"/>
    </row>
    <row r="12" spans="2:20" ht="62.25" customHeight="1">
      <c r="B12" s="110"/>
      <c r="C12" s="113"/>
      <c r="D12" s="116"/>
      <c r="E12" s="120"/>
      <c r="F12" s="9" t="s">
        <v>30</v>
      </c>
      <c r="G12" s="10" t="s">
        <v>22</v>
      </c>
      <c r="H12" s="10">
        <v>160</v>
      </c>
      <c r="I12" s="10">
        <v>400</v>
      </c>
      <c r="J12" s="23">
        <v>98</v>
      </c>
      <c r="K12" s="11">
        <v>160</v>
      </c>
      <c r="L12" s="12"/>
      <c r="M12" s="13"/>
      <c r="N12" s="12"/>
      <c r="O12" s="13">
        <v>602860973</v>
      </c>
      <c r="P12" s="12"/>
      <c r="Q12" s="12"/>
      <c r="R12" s="11"/>
      <c r="S12" s="24" t="s">
        <v>31</v>
      </c>
      <c r="T12" s="11"/>
    </row>
    <row r="13" spans="2:20" ht="38.25">
      <c r="B13" s="110"/>
      <c r="C13" s="113"/>
      <c r="D13" s="116"/>
      <c r="E13" s="120"/>
      <c r="F13" s="16" t="s">
        <v>32</v>
      </c>
      <c r="G13" s="17" t="s">
        <v>33</v>
      </c>
      <c r="H13" s="17">
        <v>18.9</v>
      </c>
      <c r="I13" s="17">
        <v>50</v>
      </c>
      <c r="J13" s="2">
        <v>5</v>
      </c>
      <c r="K13" s="18">
        <v>5</v>
      </c>
      <c r="L13" s="12"/>
      <c r="M13" s="13"/>
      <c r="N13" s="12"/>
      <c r="O13" s="12"/>
      <c r="P13" s="12"/>
      <c r="Q13" s="12"/>
      <c r="R13" s="11"/>
      <c r="S13" s="24" t="s">
        <v>31</v>
      </c>
      <c r="T13" s="11"/>
    </row>
    <row r="14" spans="2:20" ht="63.75">
      <c r="B14" s="110"/>
      <c r="C14" s="113"/>
      <c r="D14" s="116"/>
      <c r="E14" s="120"/>
      <c r="F14" s="9" t="s">
        <v>34</v>
      </c>
      <c r="G14" s="10" t="s">
        <v>33</v>
      </c>
      <c r="H14" s="10">
        <v>0</v>
      </c>
      <c r="I14" s="10">
        <v>25</v>
      </c>
      <c r="J14" s="1">
        <v>25</v>
      </c>
      <c r="K14" s="11">
        <v>75</v>
      </c>
      <c r="L14" s="25">
        <v>10000000</v>
      </c>
      <c r="M14" s="13"/>
      <c r="N14" s="12"/>
      <c r="O14" s="12"/>
      <c r="P14" s="12"/>
      <c r="Q14" s="12"/>
      <c r="R14" s="11"/>
      <c r="S14" s="20" t="s">
        <v>35</v>
      </c>
      <c r="T14" s="11"/>
    </row>
    <row r="15" spans="2:20" ht="187.5" customHeight="1">
      <c r="B15" s="110"/>
      <c r="C15" s="113"/>
      <c r="D15" s="116"/>
      <c r="E15" s="119"/>
      <c r="F15" s="9" t="s">
        <v>36</v>
      </c>
      <c r="G15" s="10" t="s">
        <v>22</v>
      </c>
      <c r="H15" s="10">
        <v>1</v>
      </c>
      <c r="I15" s="10">
        <v>5</v>
      </c>
      <c r="J15" s="1">
        <v>0</v>
      </c>
      <c r="K15" s="11">
        <v>0</v>
      </c>
      <c r="L15" s="12"/>
      <c r="M15" s="13"/>
      <c r="N15" s="12"/>
      <c r="O15" s="12"/>
      <c r="P15" s="12"/>
      <c r="Q15" s="12"/>
      <c r="R15" s="11"/>
      <c r="S15" s="20" t="s">
        <v>35</v>
      </c>
      <c r="T15" s="11"/>
    </row>
    <row r="16" spans="2:20" ht="63.75">
      <c r="B16" s="110"/>
      <c r="C16" s="113"/>
      <c r="D16" s="116"/>
      <c r="E16" s="118" t="s">
        <v>37</v>
      </c>
      <c r="F16" s="9" t="s">
        <v>38</v>
      </c>
      <c r="G16" s="10" t="s">
        <v>22</v>
      </c>
      <c r="H16" s="10">
        <v>824</v>
      </c>
      <c r="I16" s="10">
        <v>3173</v>
      </c>
      <c r="J16" s="1">
        <v>824</v>
      </c>
      <c r="K16" s="11">
        <v>2472</v>
      </c>
      <c r="L16" s="12">
        <v>1800000</v>
      </c>
      <c r="M16" s="13"/>
      <c r="N16" s="12"/>
      <c r="O16" s="12"/>
      <c r="P16" s="12"/>
      <c r="Q16" s="12"/>
      <c r="R16" s="11"/>
      <c r="S16" s="20" t="s">
        <v>35</v>
      </c>
      <c r="T16" s="11"/>
    </row>
    <row r="17" spans="2:20" ht="76.5">
      <c r="B17" s="110"/>
      <c r="C17" s="113"/>
      <c r="D17" s="116"/>
      <c r="E17" s="120"/>
      <c r="F17" s="9" t="s">
        <v>39</v>
      </c>
      <c r="G17" s="10" t="s">
        <v>22</v>
      </c>
      <c r="H17" s="10">
        <v>0</v>
      </c>
      <c r="I17" s="10">
        <v>50</v>
      </c>
      <c r="J17" s="1">
        <v>473</v>
      </c>
      <c r="K17" s="11">
        <v>1064</v>
      </c>
      <c r="L17" s="12"/>
      <c r="M17" s="13"/>
      <c r="N17" s="12"/>
      <c r="O17" s="12">
        <v>125000000</v>
      </c>
      <c r="P17" s="12"/>
      <c r="Q17" s="12"/>
      <c r="R17" s="11"/>
      <c r="S17" s="20" t="s">
        <v>35</v>
      </c>
      <c r="T17" s="11"/>
    </row>
    <row r="18" spans="2:20" ht="51">
      <c r="B18" s="110"/>
      <c r="C18" s="113"/>
      <c r="D18" s="116"/>
      <c r="E18" s="120"/>
      <c r="F18" s="9" t="s">
        <v>40</v>
      </c>
      <c r="G18" s="10" t="s">
        <v>33</v>
      </c>
      <c r="H18" s="10">
        <v>0</v>
      </c>
      <c r="I18" s="10">
        <v>50</v>
      </c>
      <c r="J18" s="2">
        <v>6742</v>
      </c>
      <c r="K18" s="11">
        <v>16669</v>
      </c>
      <c r="L18" s="12">
        <v>42000000</v>
      </c>
      <c r="M18" s="13">
        <v>12876000</v>
      </c>
      <c r="N18" s="12"/>
      <c r="O18" s="12">
        <v>12000000</v>
      </c>
      <c r="P18" s="12"/>
      <c r="Q18" s="12"/>
      <c r="R18" s="11"/>
      <c r="S18" s="20" t="s">
        <v>35</v>
      </c>
      <c r="T18" s="11"/>
    </row>
    <row r="19" spans="2:20" ht="63.75">
      <c r="B19" s="110"/>
      <c r="C19" s="113"/>
      <c r="D19" s="116"/>
      <c r="E19" s="120"/>
      <c r="F19" s="9" t="s">
        <v>41</v>
      </c>
      <c r="G19" s="10" t="s">
        <v>22</v>
      </c>
      <c r="H19" s="10">
        <v>92</v>
      </c>
      <c r="I19" s="10">
        <v>0</v>
      </c>
      <c r="J19" s="1">
        <v>4</v>
      </c>
      <c r="K19" s="11">
        <v>12</v>
      </c>
      <c r="L19" s="12">
        <v>300000</v>
      </c>
      <c r="M19" s="13"/>
      <c r="N19" s="12"/>
      <c r="O19" s="12"/>
      <c r="P19" s="12"/>
      <c r="Q19" s="12"/>
      <c r="R19" s="11"/>
      <c r="S19" s="20" t="s">
        <v>35</v>
      </c>
      <c r="T19" s="11"/>
    </row>
    <row r="20" spans="2:20" ht="104.25" customHeight="1">
      <c r="B20" s="110"/>
      <c r="C20" s="113"/>
      <c r="D20" s="116"/>
      <c r="E20" s="120"/>
      <c r="F20" s="9" t="s">
        <v>42</v>
      </c>
      <c r="G20" s="10" t="s">
        <v>33</v>
      </c>
      <c r="H20" s="10" t="s">
        <v>43</v>
      </c>
      <c r="I20" s="10">
        <v>85</v>
      </c>
      <c r="J20" s="26">
        <v>4</v>
      </c>
      <c r="K20" s="11">
        <v>10</v>
      </c>
      <c r="L20" s="12"/>
      <c r="M20" s="13"/>
      <c r="N20" s="12"/>
      <c r="O20" s="12"/>
      <c r="P20" s="12"/>
      <c r="Q20" s="12"/>
      <c r="R20" s="11"/>
      <c r="S20" s="20" t="s">
        <v>35</v>
      </c>
      <c r="T20" s="11"/>
    </row>
    <row r="21" spans="2:20" ht="73.5" customHeight="1">
      <c r="B21" s="110"/>
      <c r="C21" s="113"/>
      <c r="D21" s="116"/>
      <c r="E21" s="120"/>
      <c r="F21" s="16" t="s">
        <v>44</v>
      </c>
      <c r="G21" s="17" t="s">
        <v>22</v>
      </c>
      <c r="H21" s="17">
        <v>28</v>
      </c>
      <c r="I21" s="17">
        <v>0</v>
      </c>
      <c r="J21" s="2">
        <v>15</v>
      </c>
      <c r="K21" s="18">
        <v>66</v>
      </c>
      <c r="L21" s="12">
        <v>10000000</v>
      </c>
      <c r="M21" s="13"/>
      <c r="N21" s="12"/>
      <c r="O21" s="12"/>
      <c r="P21" s="12"/>
      <c r="Q21" s="12"/>
      <c r="R21" s="11"/>
      <c r="S21" s="20" t="s">
        <v>35</v>
      </c>
      <c r="T21" s="11"/>
    </row>
    <row r="22" spans="2:20" ht="63.75">
      <c r="B22" s="110"/>
      <c r="C22" s="113"/>
      <c r="D22" s="116"/>
      <c r="E22" s="120"/>
      <c r="F22" s="9" t="s">
        <v>45</v>
      </c>
      <c r="G22" s="10" t="s">
        <v>22</v>
      </c>
      <c r="H22" s="10" t="s">
        <v>43</v>
      </c>
      <c r="I22" s="10">
        <v>250</v>
      </c>
      <c r="J22" s="1">
        <v>120</v>
      </c>
      <c r="K22" s="11">
        <v>360</v>
      </c>
      <c r="L22" s="12">
        <v>19600000</v>
      </c>
      <c r="M22" s="13"/>
      <c r="N22" s="12"/>
      <c r="O22" s="12"/>
      <c r="P22" s="12"/>
      <c r="Q22" s="12"/>
      <c r="R22" s="11"/>
      <c r="S22" s="20" t="s">
        <v>35</v>
      </c>
      <c r="T22" s="11"/>
    </row>
    <row r="23" spans="2:20" ht="76.5">
      <c r="B23" s="110"/>
      <c r="C23" s="113"/>
      <c r="D23" s="116"/>
      <c r="E23" s="120"/>
      <c r="F23" s="9" t="s">
        <v>46</v>
      </c>
      <c r="G23" s="10" t="s">
        <v>22</v>
      </c>
      <c r="H23" s="10" t="s">
        <v>43</v>
      </c>
      <c r="I23" s="10">
        <v>75</v>
      </c>
      <c r="J23" s="1">
        <v>75</v>
      </c>
      <c r="K23" s="11">
        <v>225</v>
      </c>
      <c r="L23" s="12">
        <v>2500000</v>
      </c>
      <c r="M23" s="13"/>
      <c r="N23" s="12"/>
      <c r="O23" s="12"/>
      <c r="P23" s="12"/>
      <c r="Q23" s="12"/>
      <c r="R23" s="11"/>
      <c r="S23" s="20" t="s">
        <v>35</v>
      </c>
      <c r="T23" s="11"/>
    </row>
    <row r="24" spans="2:20" ht="32.25" customHeight="1">
      <c r="B24" s="110"/>
      <c r="C24" s="113"/>
      <c r="D24" s="116"/>
      <c r="E24" s="119"/>
      <c r="F24" s="9" t="s">
        <v>47</v>
      </c>
      <c r="G24" s="10" t="s">
        <v>22</v>
      </c>
      <c r="H24" s="10" t="s">
        <v>43</v>
      </c>
      <c r="I24" s="10">
        <v>4</v>
      </c>
      <c r="J24" s="1">
        <v>1</v>
      </c>
      <c r="K24" s="11">
        <v>3</v>
      </c>
      <c r="L24" s="13"/>
      <c r="M24" s="13"/>
      <c r="N24" s="12"/>
      <c r="O24" s="12"/>
      <c r="P24" s="12"/>
      <c r="Q24" s="12"/>
      <c r="R24" s="11"/>
      <c r="S24" s="14" t="s">
        <v>48</v>
      </c>
      <c r="T24" s="11"/>
    </row>
    <row r="25" spans="2:20" ht="51">
      <c r="B25" s="110"/>
      <c r="C25" s="113"/>
      <c r="D25" s="116"/>
      <c r="E25" s="118" t="s">
        <v>49</v>
      </c>
      <c r="F25" s="9" t="s">
        <v>50</v>
      </c>
      <c r="G25" s="10" t="s">
        <v>22</v>
      </c>
      <c r="H25" s="27">
        <v>0</v>
      </c>
      <c r="I25" s="27">
        <v>1</v>
      </c>
      <c r="J25" s="1">
        <v>0</v>
      </c>
      <c r="K25" s="11">
        <v>0</v>
      </c>
      <c r="L25" s="12"/>
      <c r="M25" s="13"/>
      <c r="N25" s="12"/>
      <c r="O25" s="12"/>
      <c r="P25" s="12"/>
      <c r="Q25" s="12"/>
      <c r="R25" s="11"/>
      <c r="S25" s="20" t="s">
        <v>35</v>
      </c>
      <c r="T25" s="11"/>
    </row>
    <row r="26" spans="2:20" ht="51">
      <c r="B26" s="110"/>
      <c r="C26" s="113"/>
      <c r="D26" s="116"/>
      <c r="E26" s="120"/>
      <c r="F26" s="9" t="s">
        <v>51</v>
      </c>
      <c r="G26" s="10" t="s">
        <v>22</v>
      </c>
      <c r="H26" s="27">
        <v>0</v>
      </c>
      <c r="I26" s="27">
        <v>4</v>
      </c>
      <c r="J26" s="1">
        <v>1</v>
      </c>
      <c r="K26" s="11">
        <v>2</v>
      </c>
      <c r="L26" s="12">
        <v>200000</v>
      </c>
      <c r="M26" s="13"/>
      <c r="N26" s="12"/>
      <c r="O26" s="12"/>
      <c r="P26" s="12"/>
      <c r="Q26" s="12"/>
      <c r="R26" s="11"/>
      <c r="S26" s="20" t="s">
        <v>35</v>
      </c>
      <c r="T26" s="11"/>
    </row>
    <row r="27" spans="2:20" ht="38.25">
      <c r="B27" s="110"/>
      <c r="C27" s="113"/>
      <c r="D27" s="116"/>
      <c r="E27" s="119"/>
      <c r="F27" s="9" t="s">
        <v>52</v>
      </c>
      <c r="G27" s="10" t="s">
        <v>22</v>
      </c>
      <c r="H27" s="27">
        <v>0</v>
      </c>
      <c r="I27" s="27">
        <v>2</v>
      </c>
      <c r="J27" s="23">
        <v>0</v>
      </c>
      <c r="K27" s="11">
        <v>0</v>
      </c>
      <c r="L27" s="12"/>
      <c r="M27" s="13"/>
      <c r="N27" s="12"/>
      <c r="O27" s="12"/>
      <c r="P27" s="12"/>
      <c r="Q27" s="12"/>
      <c r="R27" s="11"/>
      <c r="S27" s="20" t="s">
        <v>35</v>
      </c>
      <c r="T27" s="11"/>
    </row>
    <row r="28" spans="2:20" ht="59.25" customHeight="1">
      <c r="B28" s="110"/>
      <c r="C28" s="113"/>
      <c r="D28" s="116"/>
      <c r="E28" s="118" t="s">
        <v>53</v>
      </c>
      <c r="F28" s="9" t="s">
        <v>54</v>
      </c>
      <c r="G28" s="10" t="s">
        <v>22</v>
      </c>
      <c r="H28" s="27">
        <v>2039</v>
      </c>
      <c r="I28" s="27">
        <v>800</v>
      </c>
      <c r="J28" s="1">
        <v>0</v>
      </c>
      <c r="K28" s="11">
        <v>661</v>
      </c>
      <c r="L28" s="12"/>
      <c r="M28" s="13"/>
      <c r="N28" s="12"/>
      <c r="O28" s="12"/>
      <c r="P28" s="12"/>
      <c r="Q28" s="12"/>
      <c r="R28" s="11"/>
      <c r="S28" s="20" t="s">
        <v>35</v>
      </c>
      <c r="T28" s="11"/>
    </row>
    <row r="29" spans="2:20" ht="38.25">
      <c r="B29" s="110"/>
      <c r="C29" s="113"/>
      <c r="D29" s="116"/>
      <c r="E29" s="120"/>
      <c r="F29" s="9" t="s">
        <v>55</v>
      </c>
      <c r="G29" s="10" t="s">
        <v>22</v>
      </c>
      <c r="H29" s="27">
        <v>2864</v>
      </c>
      <c r="I29" s="27">
        <v>1300</v>
      </c>
      <c r="J29" s="23">
        <v>0</v>
      </c>
      <c r="K29" s="11">
        <v>0</v>
      </c>
      <c r="L29" s="28"/>
      <c r="M29" s="13"/>
      <c r="N29" s="12">
        <v>904860000</v>
      </c>
      <c r="O29" s="12"/>
      <c r="P29" s="12"/>
      <c r="Q29" s="12"/>
      <c r="R29" s="11"/>
      <c r="S29" s="20" t="s">
        <v>35</v>
      </c>
      <c r="T29" s="11"/>
    </row>
    <row r="30" spans="2:20" ht="38.25">
      <c r="B30" s="110"/>
      <c r="C30" s="113"/>
      <c r="D30" s="116"/>
      <c r="E30" s="120"/>
      <c r="F30" s="9" t="s">
        <v>56</v>
      </c>
      <c r="G30" s="10" t="s">
        <v>22</v>
      </c>
      <c r="H30" s="27">
        <v>0</v>
      </c>
      <c r="I30" s="27">
        <v>4</v>
      </c>
      <c r="J30" s="1">
        <v>2</v>
      </c>
      <c r="K30" s="11">
        <v>2</v>
      </c>
      <c r="L30" s="12">
        <v>500000</v>
      </c>
      <c r="M30" s="13"/>
      <c r="N30" s="12"/>
      <c r="O30" s="12"/>
      <c r="P30" s="12"/>
      <c r="Q30" s="12"/>
      <c r="R30" s="11"/>
      <c r="S30" s="20" t="s">
        <v>35</v>
      </c>
      <c r="T30" s="11"/>
    </row>
    <row r="31" spans="2:20" ht="38.25">
      <c r="B31" s="110"/>
      <c r="C31" s="113"/>
      <c r="D31" s="116"/>
      <c r="E31" s="119"/>
      <c r="F31" s="9" t="s">
        <v>57</v>
      </c>
      <c r="G31" s="10" t="s">
        <v>22</v>
      </c>
      <c r="H31" s="27">
        <v>454</v>
      </c>
      <c r="I31" s="27">
        <v>950</v>
      </c>
      <c r="J31" s="1">
        <v>0</v>
      </c>
      <c r="K31" s="11">
        <v>371</v>
      </c>
      <c r="L31" s="12"/>
      <c r="M31" s="13"/>
      <c r="N31" s="12"/>
      <c r="O31" s="12"/>
      <c r="P31" s="12"/>
      <c r="Q31" s="12"/>
      <c r="R31" s="11"/>
      <c r="S31" s="20" t="s">
        <v>35</v>
      </c>
      <c r="T31" s="11"/>
    </row>
    <row r="32" spans="2:20" ht="63.75">
      <c r="B32" s="110"/>
      <c r="C32" s="113"/>
      <c r="D32" s="116"/>
      <c r="E32" s="118" t="s">
        <v>58</v>
      </c>
      <c r="F32" s="9" t="s">
        <v>59</v>
      </c>
      <c r="G32" s="10" t="s">
        <v>22</v>
      </c>
      <c r="H32" s="27">
        <v>490</v>
      </c>
      <c r="I32" s="27">
        <v>400</v>
      </c>
      <c r="J32" s="23">
        <v>20</v>
      </c>
      <c r="K32" s="11">
        <v>76</v>
      </c>
      <c r="L32" s="12"/>
      <c r="M32" s="13"/>
      <c r="N32" s="12">
        <v>2000000</v>
      </c>
      <c r="O32" s="12"/>
      <c r="P32" s="12"/>
      <c r="Q32" s="12"/>
      <c r="R32" s="11"/>
      <c r="S32" s="20" t="s">
        <v>60</v>
      </c>
      <c r="T32" s="11"/>
    </row>
    <row r="33" spans="2:20" ht="63.75">
      <c r="B33" s="110"/>
      <c r="C33" s="113"/>
      <c r="D33" s="116"/>
      <c r="E33" s="120"/>
      <c r="F33" s="9" t="s">
        <v>61</v>
      </c>
      <c r="G33" s="10" t="s">
        <v>22</v>
      </c>
      <c r="H33" s="27">
        <v>490</v>
      </c>
      <c r="I33" s="27">
        <v>400</v>
      </c>
      <c r="J33" s="1">
        <v>0</v>
      </c>
      <c r="K33" s="11">
        <v>100</v>
      </c>
      <c r="L33" s="12"/>
      <c r="M33" s="13"/>
      <c r="N33" s="12"/>
      <c r="O33" s="12"/>
      <c r="P33" s="12"/>
      <c r="Q33" s="12"/>
      <c r="R33" s="29"/>
      <c r="S33" s="20" t="s">
        <v>60</v>
      </c>
      <c r="T33" s="11"/>
    </row>
    <row r="34" spans="2:20" ht="51">
      <c r="B34" s="110"/>
      <c r="C34" s="113"/>
      <c r="D34" s="116"/>
      <c r="E34" s="119"/>
      <c r="F34" s="9" t="s">
        <v>62</v>
      </c>
      <c r="G34" s="10" t="s">
        <v>22</v>
      </c>
      <c r="H34" s="27">
        <v>0</v>
      </c>
      <c r="I34" s="27">
        <v>1</v>
      </c>
      <c r="J34" s="1">
        <v>0</v>
      </c>
      <c r="K34" s="11">
        <v>0</v>
      </c>
      <c r="L34" s="12"/>
      <c r="M34" s="13"/>
      <c r="N34" s="12"/>
      <c r="O34" s="12"/>
      <c r="P34" s="12"/>
      <c r="Q34" s="12"/>
      <c r="R34" s="11"/>
      <c r="S34" s="20" t="s">
        <v>25</v>
      </c>
      <c r="T34" s="11"/>
    </row>
    <row r="35" spans="2:20" ht="25.5">
      <c r="B35" s="110"/>
      <c r="C35" s="113"/>
      <c r="D35" s="116"/>
      <c r="E35" s="127" t="s">
        <v>63</v>
      </c>
      <c r="F35" s="9" t="s">
        <v>63</v>
      </c>
      <c r="G35" s="10" t="s">
        <v>33</v>
      </c>
      <c r="H35" s="27">
        <v>25.7</v>
      </c>
      <c r="I35" s="27">
        <v>15</v>
      </c>
      <c r="J35" s="1"/>
      <c r="K35" s="11"/>
      <c r="L35" s="12"/>
      <c r="M35" s="13"/>
      <c r="N35" s="12"/>
      <c r="O35" s="12"/>
      <c r="P35" s="12"/>
      <c r="Q35" s="12"/>
      <c r="R35" s="11"/>
      <c r="S35" s="30" t="s">
        <v>64</v>
      </c>
      <c r="T35" s="11"/>
    </row>
    <row r="36" spans="2:20" ht="25.5">
      <c r="B36" s="110"/>
      <c r="C36" s="113"/>
      <c r="D36" s="116"/>
      <c r="E36" s="128"/>
      <c r="F36" s="9" t="s">
        <v>65</v>
      </c>
      <c r="G36" s="10" t="s">
        <v>33</v>
      </c>
      <c r="H36" s="27">
        <v>25.7</v>
      </c>
      <c r="I36" s="27">
        <v>15</v>
      </c>
      <c r="J36" s="1"/>
      <c r="K36" s="11"/>
      <c r="L36" s="12"/>
      <c r="M36" s="13"/>
      <c r="N36" s="12"/>
      <c r="O36" s="12"/>
      <c r="P36" s="12"/>
      <c r="Q36" s="12"/>
      <c r="R36" s="11"/>
      <c r="S36" s="30" t="s">
        <v>64</v>
      </c>
      <c r="T36" s="11"/>
    </row>
    <row r="37" spans="2:20" ht="89.25">
      <c r="B37" s="110"/>
      <c r="C37" s="113"/>
      <c r="D37" s="116"/>
      <c r="E37" s="118" t="s">
        <v>66</v>
      </c>
      <c r="F37" s="9" t="s">
        <v>67</v>
      </c>
      <c r="G37" s="10" t="s">
        <v>33</v>
      </c>
      <c r="H37" s="10" t="s">
        <v>43</v>
      </c>
      <c r="I37" s="27">
        <v>100</v>
      </c>
      <c r="J37" s="23">
        <v>0</v>
      </c>
      <c r="K37" s="11"/>
      <c r="L37" s="12"/>
      <c r="M37" s="13"/>
      <c r="N37" s="12"/>
      <c r="O37" s="12"/>
      <c r="P37" s="12"/>
      <c r="Q37" s="12"/>
      <c r="R37" s="11"/>
      <c r="S37" s="31" t="s">
        <v>68</v>
      </c>
      <c r="T37" s="11"/>
    </row>
    <row r="38" spans="2:20" ht="91.5" customHeight="1">
      <c r="B38" s="110"/>
      <c r="C38" s="113"/>
      <c r="D38" s="116"/>
      <c r="E38" s="120"/>
      <c r="F38" s="9" t="s">
        <v>69</v>
      </c>
      <c r="G38" s="10" t="s">
        <v>33</v>
      </c>
      <c r="H38" s="10" t="s">
        <v>43</v>
      </c>
      <c r="I38" s="27">
        <v>100</v>
      </c>
      <c r="J38" s="1">
        <v>100</v>
      </c>
      <c r="K38" s="11">
        <v>100</v>
      </c>
      <c r="L38" s="12">
        <v>35000000</v>
      </c>
      <c r="M38" s="13"/>
      <c r="N38" s="12"/>
      <c r="O38" s="12"/>
      <c r="P38" s="12"/>
      <c r="Q38" s="12"/>
      <c r="R38" s="11"/>
      <c r="S38" s="31" t="s">
        <v>68</v>
      </c>
      <c r="T38" s="11"/>
    </row>
    <row r="39" spans="2:20" ht="51">
      <c r="B39" s="110"/>
      <c r="C39" s="113"/>
      <c r="D39" s="116"/>
      <c r="E39" s="119"/>
      <c r="F39" s="9" t="s">
        <v>70</v>
      </c>
      <c r="G39" s="10" t="s">
        <v>33</v>
      </c>
      <c r="H39" s="10" t="s">
        <v>43</v>
      </c>
      <c r="I39" s="27">
        <v>100</v>
      </c>
      <c r="J39" s="1">
        <v>100</v>
      </c>
      <c r="K39" s="11">
        <v>100</v>
      </c>
      <c r="L39" s="12"/>
      <c r="M39" s="13"/>
      <c r="N39" s="12"/>
      <c r="O39" s="12"/>
      <c r="P39" s="12"/>
      <c r="Q39" s="12"/>
      <c r="R39" s="11"/>
      <c r="S39" s="31" t="s">
        <v>68</v>
      </c>
      <c r="T39" s="11"/>
    </row>
    <row r="40" spans="2:20" ht="96" customHeight="1">
      <c r="B40" s="110"/>
      <c r="C40" s="113"/>
      <c r="D40" s="116"/>
      <c r="E40" s="118" t="s">
        <v>71</v>
      </c>
      <c r="F40" s="9" t="s">
        <v>72</v>
      </c>
      <c r="G40" s="10" t="s">
        <v>33</v>
      </c>
      <c r="H40" s="27">
        <v>49</v>
      </c>
      <c r="I40" s="27">
        <v>90</v>
      </c>
      <c r="J40" s="1">
        <v>30</v>
      </c>
      <c r="K40" s="11">
        <v>50</v>
      </c>
      <c r="L40" s="12">
        <f>17733285+14595880</f>
        <v>32329165</v>
      </c>
      <c r="M40" s="13"/>
      <c r="N40" s="12"/>
      <c r="O40" s="12"/>
      <c r="P40" s="12"/>
      <c r="Q40" s="12"/>
      <c r="R40" s="11"/>
      <c r="S40" s="32" t="s">
        <v>73</v>
      </c>
      <c r="T40" s="11"/>
    </row>
    <row r="41" spans="2:20" ht="31.5" customHeight="1">
      <c r="B41" s="110"/>
      <c r="C41" s="114"/>
      <c r="D41" s="117"/>
      <c r="E41" s="120"/>
      <c r="F41" s="9" t="s">
        <v>74</v>
      </c>
      <c r="G41" s="10" t="s">
        <v>22</v>
      </c>
      <c r="H41" s="27">
        <v>3</v>
      </c>
      <c r="I41" s="27">
        <v>5</v>
      </c>
      <c r="J41" s="1">
        <v>2</v>
      </c>
      <c r="K41" s="11">
        <v>6</v>
      </c>
      <c r="L41" s="12">
        <v>7000000</v>
      </c>
      <c r="M41" s="13"/>
      <c r="N41" s="12"/>
      <c r="O41" s="12"/>
      <c r="P41" s="12"/>
      <c r="Q41" s="12"/>
      <c r="R41" s="11"/>
      <c r="S41" s="32" t="s">
        <v>73</v>
      </c>
      <c r="T41" s="11"/>
    </row>
    <row r="42" spans="2:20" ht="60" customHeight="1">
      <c r="B42" s="110"/>
      <c r="C42" s="134" t="s">
        <v>75</v>
      </c>
      <c r="D42" s="147" t="s">
        <v>76</v>
      </c>
      <c r="E42" s="118" t="s">
        <v>77</v>
      </c>
      <c r="F42" s="9" t="s">
        <v>78</v>
      </c>
      <c r="G42" s="10" t="s">
        <v>22</v>
      </c>
      <c r="H42" s="27">
        <v>0</v>
      </c>
      <c r="I42" s="27">
        <v>1</v>
      </c>
      <c r="J42" s="1">
        <v>0</v>
      </c>
      <c r="K42" s="11">
        <v>1</v>
      </c>
      <c r="L42" s="12">
        <v>200000</v>
      </c>
      <c r="M42" s="13"/>
      <c r="N42" s="12"/>
      <c r="O42" s="12"/>
      <c r="P42" s="12"/>
      <c r="Q42" s="12"/>
      <c r="R42" s="11"/>
      <c r="S42" s="20" t="s">
        <v>35</v>
      </c>
      <c r="T42" s="11"/>
    </row>
    <row r="43" spans="2:20" ht="242.25" customHeight="1">
      <c r="B43" s="110"/>
      <c r="C43" s="113"/>
      <c r="D43" s="148"/>
      <c r="E43" s="119"/>
      <c r="F43" s="9" t="s">
        <v>79</v>
      </c>
      <c r="G43" s="10" t="s">
        <v>22</v>
      </c>
      <c r="H43" s="27">
        <v>0</v>
      </c>
      <c r="I43" s="27">
        <v>1</v>
      </c>
      <c r="J43" s="23">
        <v>0</v>
      </c>
      <c r="K43" s="11">
        <v>0</v>
      </c>
      <c r="L43" s="12"/>
      <c r="M43" s="13"/>
      <c r="N43" s="12"/>
      <c r="O43" s="12"/>
      <c r="P43" s="12"/>
      <c r="Q43" s="12"/>
      <c r="R43" s="11"/>
      <c r="S43" s="20" t="s">
        <v>35</v>
      </c>
      <c r="T43" s="11"/>
    </row>
    <row r="44" spans="2:20" ht="138.75" customHeight="1">
      <c r="B44" s="110"/>
      <c r="C44" s="113"/>
      <c r="D44" s="148"/>
      <c r="E44" s="127" t="s">
        <v>80</v>
      </c>
      <c r="F44" s="129" t="s">
        <v>81</v>
      </c>
      <c r="G44" s="131" t="s">
        <v>22</v>
      </c>
      <c r="H44" s="143">
        <v>0</v>
      </c>
      <c r="I44" s="143">
        <v>1</v>
      </c>
      <c r="J44" s="33"/>
      <c r="K44" s="133"/>
      <c r="L44" s="142"/>
      <c r="M44" s="145"/>
      <c r="N44" s="142"/>
      <c r="O44" s="142"/>
      <c r="P44" s="142"/>
      <c r="Q44" s="142"/>
      <c r="R44" s="133"/>
      <c r="S44" s="127" t="s">
        <v>64</v>
      </c>
      <c r="T44" s="133"/>
    </row>
    <row r="45" spans="2:20" ht="33" customHeight="1">
      <c r="B45" s="110"/>
      <c r="C45" s="114"/>
      <c r="D45" s="149"/>
      <c r="E45" s="128"/>
      <c r="F45" s="130"/>
      <c r="G45" s="132"/>
      <c r="H45" s="144"/>
      <c r="I45" s="144"/>
      <c r="J45" s="34"/>
      <c r="K45" s="133"/>
      <c r="L45" s="142"/>
      <c r="M45" s="146"/>
      <c r="N45" s="142"/>
      <c r="O45" s="142"/>
      <c r="P45" s="142"/>
      <c r="Q45" s="142"/>
      <c r="R45" s="133"/>
      <c r="S45" s="128"/>
      <c r="T45" s="133"/>
    </row>
    <row r="46" spans="2:20" ht="100.5" customHeight="1">
      <c r="B46" s="110"/>
      <c r="C46" s="134" t="s">
        <v>82</v>
      </c>
      <c r="D46" s="135" t="s">
        <v>83</v>
      </c>
      <c r="E46" s="118" t="s">
        <v>84</v>
      </c>
      <c r="F46" s="9" t="s">
        <v>85</v>
      </c>
      <c r="G46" s="10" t="s">
        <v>22</v>
      </c>
      <c r="H46" s="27">
        <v>0</v>
      </c>
      <c r="I46" s="27">
        <v>4</v>
      </c>
      <c r="J46" s="1">
        <v>2</v>
      </c>
      <c r="K46" s="11">
        <v>2</v>
      </c>
      <c r="L46" s="12">
        <v>3000000</v>
      </c>
      <c r="M46" s="13"/>
      <c r="N46" s="12"/>
      <c r="O46" s="12"/>
      <c r="P46" s="12"/>
      <c r="Q46" s="12"/>
      <c r="R46" s="11"/>
      <c r="S46" s="31" t="s">
        <v>68</v>
      </c>
      <c r="T46" s="11"/>
    </row>
    <row r="47" spans="2:20" ht="72.75" customHeight="1">
      <c r="B47" s="110"/>
      <c r="C47" s="113"/>
      <c r="D47" s="136"/>
      <c r="E47" s="119"/>
      <c r="F47" s="9" t="s">
        <v>86</v>
      </c>
      <c r="G47" s="10" t="s">
        <v>22</v>
      </c>
      <c r="H47" s="27">
        <v>0</v>
      </c>
      <c r="I47" s="27">
        <v>1</v>
      </c>
      <c r="J47" s="1">
        <v>1</v>
      </c>
      <c r="K47" s="11">
        <v>6</v>
      </c>
      <c r="L47" s="12"/>
      <c r="M47" s="13"/>
      <c r="N47" s="12"/>
      <c r="O47" s="12"/>
      <c r="P47" s="12"/>
      <c r="Q47" s="12"/>
      <c r="R47" s="11"/>
      <c r="S47" s="31" t="s">
        <v>68</v>
      </c>
      <c r="T47" s="11"/>
    </row>
    <row r="48" spans="2:20" ht="15" customHeight="1">
      <c r="B48" s="110"/>
      <c r="C48" s="134" t="s">
        <v>87</v>
      </c>
      <c r="D48" s="137" t="s">
        <v>88</v>
      </c>
      <c r="E48" s="118" t="s">
        <v>89</v>
      </c>
      <c r="F48" s="115" t="s">
        <v>90</v>
      </c>
      <c r="G48" s="140" t="s">
        <v>22</v>
      </c>
      <c r="H48" s="141">
        <v>99</v>
      </c>
      <c r="I48" s="141">
        <v>20</v>
      </c>
      <c r="J48" s="163">
        <v>20</v>
      </c>
      <c r="K48" s="165">
        <v>23</v>
      </c>
      <c r="L48" s="167">
        <v>0</v>
      </c>
      <c r="M48" s="162"/>
      <c r="N48" s="142"/>
      <c r="O48" s="142"/>
      <c r="P48" s="142"/>
      <c r="Q48" s="142"/>
      <c r="R48" s="133"/>
      <c r="S48" s="150" t="s">
        <v>68</v>
      </c>
      <c r="T48" s="133"/>
    </row>
    <row r="49" spans="2:20" ht="85.5" customHeight="1">
      <c r="B49" s="110"/>
      <c r="C49" s="113"/>
      <c r="D49" s="138"/>
      <c r="E49" s="120"/>
      <c r="F49" s="117"/>
      <c r="G49" s="140"/>
      <c r="H49" s="141"/>
      <c r="I49" s="141"/>
      <c r="J49" s="164"/>
      <c r="K49" s="166"/>
      <c r="L49" s="168"/>
      <c r="M49" s="162"/>
      <c r="N49" s="142"/>
      <c r="O49" s="142"/>
      <c r="P49" s="142"/>
      <c r="Q49" s="142"/>
      <c r="R49" s="133"/>
      <c r="S49" s="151"/>
      <c r="T49" s="133"/>
    </row>
    <row r="50" spans="2:20" ht="144.75" customHeight="1">
      <c r="B50" s="110"/>
      <c r="C50" s="113"/>
      <c r="D50" s="138"/>
      <c r="E50" s="120"/>
      <c r="F50" s="9" t="s">
        <v>91</v>
      </c>
      <c r="G50" s="35" t="s">
        <v>22</v>
      </c>
      <c r="H50" s="36">
        <v>0</v>
      </c>
      <c r="I50" s="36">
        <v>1</v>
      </c>
      <c r="J50" s="23">
        <v>0</v>
      </c>
      <c r="K50" s="11">
        <v>0</v>
      </c>
      <c r="L50" s="12"/>
      <c r="M50" s="13"/>
      <c r="N50" s="12"/>
      <c r="O50" s="12"/>
      <c r="P50" s="12"/>
      <c r="Q50" s="12"/>
      <c r="R50" s="11"/>
      <c r="S50" s="31" t="s">
        <v>68</v>
      </c>
      <c r="T50" s="11"/>
    </row>
    <row r="51" spans="2:20" ht="76.5" customHeight="1">
      <c r="B51" s="111"/>
      <c r="C51" s="113"/>
      <c r="D51" s="139"/>
      <c r="E51" s="119"/>
      <c r="F51" s="9" t="s">
        <v>92</v>
      </c>
      <c r="G51" s="35" t="s">
        <v>33</v>
      </c>
      <c r="H51" s="37">
        <v>0</v>
      </c>
      <c r="I51" s="37">
        <v>50</v>
      </c>
      <c r="J51" s="38">
        <v>104</v>
      </c>
      <c r="K51" s="18"/>
      <c r="L51" s="12"/>
      <c r="M51" s="13"/>
      <c r="N51" s="12"/>
      <c r="O51" s="12"/>
      <c r="P51" s="12"/>
      <c r="Q51" s="12"/>
      <c r="R51" s="11"/>
      <c r="S51" s="31" t="s">
        <v>68</v>
      </c>
      <c r="T51" s="11"/>
    </row>
    <row r="52" spans="2:20" ht="44.25" customHeight="1">
      <c r="B52" s="152" t="s">
        <v>93</v>
      </c>
      <c r="C52" s="155" t="s">
        <v>94</v>
      </c>
      <c r="D52" s="115" t="s">
        <v>95</v>
      </c>
      <c r="E52" s="118" t="s">
        <v>96</v>
      </c>
      <c r="F52" s="9" t="s">
        <v>97</v>
      </c>
      <c r="G52" s="35" t="s">
        <v>33</v>
      </c>
      <c r="H52" s="36">
        <v>18.8</v>
      </c>
      <c r="I52" s="36">
        <v>10</v>
      </c>
      <c r="J52" s="1">
        <v>0</v>
      </c>
      <c r="K52" s="11">
        <v>18.8</v>
      </c>
      <c r="L52" s="12"/>
      <c r="M52" s="13"/>
      <c r="N52" s="12"/>
      <c r="O52" s="12"/>
      <c r="P52" s="12"/>
      <c r="Q52" s="12"/>
      <c r="R52" s="11"/>
      <c r="S52" s="20" t="s">
        <v>35</v>
      </c>
      <c r="T52" s="11"/>
    </row>
    <row r="53" spans="2:20" ht="104.25" customHeight="1">
      <c r="B53" s="153"/>
      <c r="C53" s="156"/>
      <c r="D53" s="116"/>
      <c r="E53" s="120"/>
      <c r="F53" s="9" t="s">
        <v>98</v>
      </c>
      <c r="G53" s="35" t="s">
        <v>22</v>
      </c>
      <c r="H53" s="36">
        <v>0</v>
      </c>
      <c r="I53" s="36">
        <v>200</v>
      </c>
      <c r="J53" s="23">
        <v>0</v>
      </c>
      <c r="K53" s="11">
        <v>0</v>
      </c>
      <c r="L53" s="12"/>
      <c r="M53" s="13"/>
      <c r="N53" s="12"/>
      <c r="O53" s="12"/>
      <c r="P53" s="12"/>
      <c r="Q53" s="12"/>
      <c r="R53" s="11"/>
      <c r="S53" s="20" t="s">
        <v>35</v>
      </c>
      <c r="T53" s="11"/>
    </row>
    <row r="54" spans="2:20" ht="215.25" customHeight="1">
      <c r="B54" s="153"/>
      <c r="C54" s="156"/>
      <c r="D54" s="116"/>
      <c r="E54" s="119"/>
      <c r="F54" s="9" t="s">
        <v>99</v>
      </c>
      <c r="G54" s="35" t="s">
        <v>33</v>
      </c>
      <c r="H54" s="36">
        <v>0</v>
      </c>
      <c r="I54" s="36">
        <v>100</v>
      </c>
      <c r="J54" s="1">
        <v>10</v>
      </c>
      <c r="K54" s="11">
        <v>10</v>
      </c>
      <c r="L54" s="12">
        <v>500000</v>
      </c>
      <c r="M54" s="13"/>
      <c r="N54" s="12"/>
      <c r="O54" s="12"/>
      <c r="P54" s="12"/>
      <c r="Q54" s="12"/>
      <c r="R54" s="11"/>
      <c r="S54" s="30" t="s">
        <v>64</v>
      </c>
      <c r="T54" s="11"/>
    </row>
    <row r="55" spans="2:20" ht="143.25" customHeight="1">
      <c r="B55" s="153"/>
      <c r="C55" s="156"/>
      <c r="D55" s="116"/>
      <c r="E55" s="127" t="s">
        <v>100</v>
      </c>
      <c r="F55" s="16" t="s">
        <v>101</v>
      </c>
      <c r="G55" s="39" t="s">
        <v>33</v>
      </c>
      <c r="H55" s="37">
        <v>13.7</v>
      </c>
      <c r="I55" s="40">
        <v>50</v>
      </c>
      <c r="J55" s="2">
        <v>200</v>
      </c>
      <c r="K55" s="18">
        <v>595</v>
      </c>
      <c r="L55" s="21"/>
      <c r="M55" s="13"/>
      <c r="N55" s="12"/>
      <c r="O55" s="12"/>
      <c r="P55" s="12"/>
      <c r="Q55" s="12"/>
      <c r="R55" s="11"/>
      <c r="S55" s="20" t="s">
        <v>35</v>
      </c>
      <c r="T55" s="11"/>
    </row>
    <row r="56" spans="2:20" ht="162" customHeight="1">
      <c r="B56" s="153"/>
      <c r="C56" s="156"/>
      <c r="D56" s="116"/>
      <c r="E56" s="158"/>
      <c r="F56" s="16" t="s">
        <v>102</v>
      </c>
      <c r="G56" s="39" t="s">
        <v>33</v>
      </c>
      <c r="H56" s="37">
        <v>92</v>
      </c>
      <c r="I56" s="40">
        <v>98</v>
      </c>
      <c r="J56" s="2">
        <v>117</v>
      </c>
      <c r="K56" s="18">
        <v>100</v>
      </c>
      <c r="L56" s="21"/>
      <c r="M56" s="13"/>
      <c r="N56" s="12"/>
      <c r="O56" s="12"/>
      <c r="P56" s="12"/>
      <c r="Q56" s="12"/>
      <c r="R56" s="11"/>
      <c r="S56" s="20" t="s">
        <v>35</v>
      </c>
      <c r="T56" s="11"/>
    </row>
    <row r="57" spans="2:20" ht="155.25" customHeight="1">
      <c r="B57" s="153"/>
      <c r="C57" s="156"/>
      <c r="D57" s="116"/>
      <c r="E57" s="158"/>
      <c r="F57" s="16" t="s">
        <v>103</v>
      </c>
      <c r="G57" s="39" t="s">
        <v>22</v>
      </c>
      <c r="H57" s="37">
        <v>83.6</v>
      </c>
      <c r="I57" s="40">
        <v>90</v>
      </c>
      <c r="J57" s="2">
        <v>0</v>
      </c>
      <c r="K57" s="18">
        <v>1560</v>
      </c>
      <c r="L57" s="21"/>
      <c r="M57" s="13"/>
      <c r="N57" s="12"/>
      <c r="O57" s="12"/>
      <c r="P57" s="12"/>
      <c r="Q57" s="12"/>
      <c r="R57" s="11"/>
      <c r="S57" s="20" t="s">
        <v>35</v>
      </c>
      <c r="T57" s="11"/>
    </row>
    <row r="58" spans="2:20" ht="156.75" customHeight="1">
      <c r="B58" s="153"/>
      <c r="C58" s="156"/>
      <c r="D58" s="116"/>
      <c r="E58" s="158"/>
      <c r="F58" s="16" t="s">
        <v>104</v>
      </c>
      <c r="G58" s="39" t="s">
        <v>105</v>
      </c>
      <c r="H58" s="37">
        <v>24.6</v>
      </c>
      <c r="I58" s="40">
        <v>50</v>
      </c>
      <c r="J58" s="2">
        <v>0</v>
      </c>
      <c r="K58" s="18">
        <v>373</v>
      </c>
      <c r="L58" s="21"/>
      <c r="M58" s="13"/>
      <c r="N58" s="12"/>
      <c r="O58" s="12"/>
      <c r="P58" s="12"/>
      <c r="Q58" s="12"/>
      <c r="R58" s="11"/>
      <c r="S58" s="20" t="s">
        <v>35</v>
      </c>
      <c r="T58" s="11"/>
    </row>
    <row r="59" spans="2:20" ht="87" customHeight="1">
      <c r="B59" s="153"/>
      <c r="C59" s="156"/>
      <c r="D59" s="116"/>
      <c r="E59" s="158"/>
      <c r="F59" s="9" t="s">
        <v>106</v>
      </c>
      <c r="G59" s="35" t="s">
        <v>33</v>
      </c>
      <c r="H59" s="36">
        <v>6.8</v>
      </c>
      <c r="I59" s="27">
        <v>0</v>
      </c>
      <c r="J59" s="23">
        <v>0</v>
      </c>
      <c r="K59" s="11">
        <v>0</v>
      </c>
      <c r="L59" s="12"/>
      <c r="M59" s="13"/>
      <c r="N59" s="12"/>
      <c r="O59" s="12"/>
      <c r="P59" s="12"/>
      <c r="Q59" s="12"/>
      <c r="R59" s="11"/>
      <c r="S59" s="20" t="s">
        <v>35</v>
      </c>
      <c r="T59" s="11"/>
    </row>
    <row r="60" spans="2:20" ht="127.5" customHeight="1">
      <c r="B60" s="153"/>
      <c r="C60" s="156"/>
      <c r="D60" s="116"/>
      <c r="E60" s="158"/>
      <c r="F60" s="9" t="s">
        <v>107</v>
      </c>
      <c r="G60" s="35" t="s">
        <v>33</v>
      </c>
      <c r="H60" s="36">
        <v>6.21</v>
      </c>
      <c r="I60" s="27">
        <v>0</v>
      </c>
      <c r="J60" s="23">
        <v>0</v>
      </c>
      <c r="K60" s="11">
        <v>0</v>
      </c>
      <c r="L60" s="12"/>
      <c r="M60" s="13"/>
      <c r="N60" s="12"/>
      <c r="O60" s="12"/>
      <c r="P60" s="12"/>
      <c r="Q60" s="12"/>
      <c r="R60" s="11"/>
      <c r="S60" s="20" t="s">
        <v>35</v>
      </c>
      <c r="T60" s="11"/>
    </row>
    <row r="61" spans="2:20" ht="138.75" customHeight="1">
      <c r="B61" s="153"/>
      <c r="C61" s="156"/>
      <c r="D61" s="116"/>
      <c r="E61" s="158"/>
      <c r="F61" s="9" t="s">
        <v>108</v>
      </c>
      <c r="G61" s="35" t="s">
        <v>33</v>
      </c>
      <c r="H61" s="36">
        <v>6.07</v>
      </c>
      <c r="I61" s="27">
        <v>0</v>
      </c>
      <c r="J61" s="23">
        <v>0</v>
      </c>
      <c r="K61" s="11">
        <v>0</v>
      </c>
      <c r="L61" s="12"/>
      <c r="M61" s="13"/>
      <c r="N61" s="12"/>
      <c r="O61" s="12"/>
      <c r="P61" s="12"/>
      <c r="Q61" s="12"/>
      <c r="R61" s="11"/>
      <c r="S61" s="20" t="s">
        <v>35</v>
      </c>
      <c r="T61" s="11"/>
    </row>
    <row r="62" spans="2:20" ht="111" customHeight="1">
      <c r="B62" s="153"/>
      <c r="C62" s="156"/>
      <c r="D62" s="116"/>
      <c r="E62" s="158"/>
      <c r="F62" s="9" t="s">
        <v>109</v>
      </c>
      <c r="G62" s="35" t="s">
        <v>33</v>
      </c>
      <c r="H62" s="35" t="s">
        <v>43</v>
      </c>
      <c r="I62" s="27">
        <v>70</v>
      </c>
      <c r="J62" s="41">
        <v>7.6</v>
      </c>
      <c r="K62" s="82">
        <v>36.734307692307695</v>
      </c>
      <c r="L62" s="159">
        <v>310693662</v>
      </c>
      <c r="M62" s="13"/>
      <c r="N62" s="12"/>
      <c r="O62" s="12"/>
      <c r="P62" s="12"/>
      <c r="Q62" s="12"/>
      <c r="R62" s="11"/>
      <c r="S62" s="15" t="s">
        <v>110</v>
      </c>
      <c r="T62" s="11"/>
    </row>
    <row r="63" spans="2:20" ht="207.75" customHeight="1">
      <c r="B63" s="153"/>
      <c r="C63" s="156"/>
      <c r="D63" s="116"/>
      <c r="E63" s="158"/>
      <c r="F63" s="9" t="s">
        <v>111</v>
      </c>
      <c r="G63" s="35" t="s">
        <v>33</v>
      </c>
      <c r="H63" s="35" t="s">
        <v>43</v>
      </c>
      <c r="I63" s="27">
        <v>70</v>
      </c>
      <c r="J63" s="2">
        <v>5.1</v>
      </c>
      <c r="K63" s="11">
        <v>5.1</v>
      </c>
      <c r="L63" s="160"/>
      <c r="M63" s="13"/>
      <c r="N63" s="42"/>
      <c r="O63" s="43"/>
      <c r="P63" s="12"/>
      <c r="Q63" s="12"/>
      <c r="R63" s="11"/>
      <c r="S63" s="15" t="s">
        <v>110</v>
      </c>
      <c r="T63" s="11"/>
    </row>
    <row r="64" spans="2:20" ht="141.75" customHeight="1">
      <c r="B64" s="153"/>
      <c r="C64" s="156"/>
      <c r="D64" s="116"/>
      <c r="E64" s="158"/>
      <c r="F64" s="9" t="s">
        <v>112</v>
      </c>
      <c r="G64" s="35" t="s">
        <v>113</v>
      </c>
      <c r="H64" s="35" t="s">
        <v>114</v>
      </c>
      <c r="I64" s="44" t="s">
        <v>115</v>
      </c>
      <c r="J64" s="45">
        <v>0</v>
      </c>
      <c r="K64" s="11">
        <v>0</v>
      </c>
      <c r="M64" s="13"/>
      <c r="N64" s="12"/>
      <c r="O64" s="12"/>
      <c r="P64" s="12"/>
      <c r="Q64" s="12"/>
      <c r="R64" s="11"/>
      <c r="S64" s="20" t="s">
        <v>35</v>
      </c>
      <c r="T64" s="11"/>
    </row>
    <row r="65" spans="2:20" ht="150.75" customHeight="1">
      <c r="B65" s="153"/>
      <c r="C65" s="156"/>
      <c r="D65" s="116"/>
      <c r="E65" s="128"/>
      <c r="F65" s="9" t="s">
        <v>116</v>
      </c>
      <c r="G65" s="35" t="s">
        <v>113</v>
      </c>
      <c r="H65" s="35" t="s">
        <v>117</v>
      </c>
      <c r="I65" s="35" t="s">
        <v>118</v>
      </c>
      <c r="J65" s="46" t="s">
        <v>119</v>
      </c>
      <c r="K65" s="11" t="s">
        <v>119</v>
      </c>
      <c r="L65" s="12"/>
      <c r="M65" s="13"/>
      <c r="N65" s="12"/>
      <c r="O65" s="12"/>
      <c r="P65" s="12"/>
      <c r="Q65" s="12"/>
      <c r="R65" s="11"/>
      <c r="S65" s="20" t="s">
        <v>35</v>
      </c>
      <c r="T65" s="11"/>
    </row>
    <row r="66" spans="2:20" ht="15" customHeight="1">
      <c r="B66" s="153"/>
      <c r="C66" s="156"/>
      <c r="D66" s="116"/>
      <c r="E66" s="118" t="s">
        <v>120</v>
      </c>
      <c r="F66" s="129" t="s">
        <v>121</v>
      </c>
      <c r="G66" s="140" t="s">
        <v>22</v>
      </c>
      <c r="H66" s="169">
        <v>3</v>
      </c>
      <c r="I66" s="169">
        <v>10</v>
      </c>
      <c r="J66" s="171">
        <v>1</v>
      </c>
      <c r="K66" s="133"/>
      <c r="L66" s="167">
        <v>5000000</v>
      </c>
      <c r="M66" s="162"/>
      <c r="N66" s="142"/>
      <c r="O66" s="142"/>
      <c r="P66" s="142"/>
      <c r="Q66" s="142"/>
      <c r="R66" s="133"/>
      <c r="S66" s="127" t="s">
        <v>64</v>
      </c>
      <c r="T66" s="133"/>
    </row>
    <row r="67" spans="2:20" ht="12.75">
      <c r="B67" s="153"/>
      <c r="C67" s="156"/>
      <c r="D67" s="116"/>
      <c r="E67" s="120"/>
      <c r="F67" s="161"/>
      <c r="G67" s="140"/>
      <c r="H67" s="169"/>
      <c r="I67" s="169"/>
      <c r="J67" s="172"/>
      <c r="K67" s="133"/>
      <c r="L67" s="170"/>
      <c r="M67" s="162"/>
      <c r="N67" s="142"/>
      <c r="O67" s="142"/>
      <c r="P67" s="142"/>
      <c r="Q67" s="142"/>
      <c r="R67" s="133"/>
      <c r="S67" s="158"/>
      <c r="T67" s="133"/>
    </row>
    <row r="68" spans="2:20" ht="12.75">
      <c r="B68" s="153"/>
      <c r="C68" s="156"/>
      <c r="D68" s="116"/>
      <c r="E68" s="120"/>
      <c r="F68" s="161"/>
      <c r="G68" s="140"/>
      <c r="H68" s="169"/>
      <c r="I68" s="169"/>
      <c r="J68" s="172"/>
      <c r="K68" s="133"/>
      <c r="L68" s="170"/>
      <c r="M68" s="162"/>
      <c r="N68" s="142"/>
      <c r="O68" s="142"/>
      <c r="P68" s="142"/>
      <c r="Q68" s="142"/>
      <c r="R68" s="133"/>
      <c r="S68" s="158"/>
      <c r="T68" s="133"/>
    </row>
    <row r="69" spans="2:20" ht="12.75">
      <c r="B69" s="153"/>
      <c r="C69" s="156"/>
      <c r="D69" s="116"/>
      <c r="E69" s="120"/>
      <c r="F69" s="161"/>
      <c r="G69" s="140"/>
      <c r="H69" s="169"/>
      <c r="I69" s="169"/>
      <c r="J69" s="172"/>
      <c r="K69" s="133"/>
      <c r="L69" s="170"/>
      <c r="M69" s="162"/>
      <c r="N69" s="142"/>
      <c r="O69" s="142"/>
      <c r="P69" s="142"/>
      <c r="Q69" s="142"/>
      <c r="R69" s="133"/>
      <c r="S69" s="158"/>
      <c r="T69" s="133"/>
    </row>
    <row r="70" spans="2:20" ht="12.75">
      <c r="B70" s="153"/>
      <c r="C70" s="156"/>
      <c r="D70" s="116"/>
      <c r="E70" s="120"/>
      <c r="F70" s="161"/>
      <c r="G70" s="140"/>
      <c r="H70" s="169"/>
      <c r="I70" s="169"/>
      <c r="J70" s="172"/>
      <c r="K70" s="133"/>
      <c r="L70" s="170"/>
      <c r="M70" s="162"/>
      <c r="N70" s="142"/>
      <c r="O70" s="142"/>
      <c r="P70" s="142"/>
      <c r="Q70" s="142"/>
      <c r="R70" s="133"/>
      <c r="S70" s="158"/>
      <c r="T70" s="133"/>
    </row>
    <row r="71" spans="2:20" ht="53.25" customHeight="1">
      <c r="B71" s="153"/>
      <c r="C71" s="156"/>
      <c r="D71" s="116"/>
      <c r="E71" s="120"/>
      <c r="F71" s="130"/>
      <c r="G71" s="140"/>
      <c r="H71" s="169"/>
      <c r="I71" s="169"/>
      <c r="J71" s="173"/>
      <c r="K71" s="133"/>
      <c r="L71" s="168"/>
      <c r="M71" s="162"/>
      <c r="N71" s="142"/>
      <c r="O71" s="142"/>
      <c r="P71" s="142"/>
      <c r="Q71" s="142"/>
      <c r="R71" s="133"/>
      <c r="S71" s="128"/>
      <c r="T71" s="133"/>
    </row>
    <row r="72" spans="2:20" ht="12.75">
      <c r="B72" s="153"/>
      <c r="C72" s="156"/>
      <c r="D72" s="116"/>
      <c r="E72" s="120"/>
      <c r="F72" s="129" t="s">
        <v>122</v>
      </c>
      <c r="G72" s="140" t="s">
        <v>22</v>
      </c>
      <c r="H72" s="169">
        <v>1</v>
      </c>
      <c r="I72" s="169">
        <v>3</v>
      </c>
      <c r="J72" s="174">
        <v>0</v>
      </c>
      <c r="K72" s="133">
        <v>0</v>
      </c>
      <c r="L72" s="142"/>
      <c r="M72" s="162"/>
      <c r="N72" s="142"/>
      <c r="O72" s="142"/>
      <c r="P72" s="142"/>
      <c r="Q72" s="142"/>
      <c r="R72" s="133"/>
      <c r="S72" s="127" t="s">
        <v>64</v>
      </c>
      <c r="T72" s="133"/>
    </row>
    <row r="73" spans="2:20" ht="12.75">
      <c r="B73" s="153"/>
      <c r="C73" s="156"/>
      <c r="D73" s="116"/>
      <c r="E73" s="120"/>
      <c r="F73" s="161"/>
      <c r="G73" s="140"/>
      <c r="H73" s="169"/>
      <c r="I73" s="169"/>
      <c r="J73" s="175"/>
      <c r="K73" s="133"/>
      <c r="L73" s="142"/>
      <c r="M73" s="162"/>
      <c r="N73" s="142"/>
      <c r="O73" s="142"/>
      <c r="P73" s="142"/>
      <c r="Q73" s="142"/>
      <c r="R73" s="133"/>
      <c r="S73" s="158"/>
      <c r="T73" s="133"/>
    </row>
    <row r="74" spans="2:20" ht="12.75">
      <c r="B74" s="153"/>
      <c r="C74" s="156"/>
      <c r="D74" s="116"/>
      <c r="E74" s="120"/>
      <c r="F74" s="161"/>
      <c r="G74" s="140"/>
      <c r="H74" s="169"/>
      <c r="I74" s="169"/>
      <c r="J74" s="175"/>
      <c r="K74" s="133"/>
      <c r="L74" s="142"/>
      <c r="M74" s="162"/>
      <c r="N74" s="142"/>
      <c r="O74" s="142"/>
      <c r="P74" s="142"/>
      <c r="Q74" s="142"/>
      <c r="R74" s="133"/>
      <c r="S74" s="158"/>
      <c r="T74" s="133"/>
    </row>
    <row r="75" spans="2:20" ht="12.75">
      <c r="B75" s="153"/>
      <c r="C75" s="156"/>
      <c r="D75" s="116"/>
      <c r="E75" s="120"/>
      <c r="F75" s="161"/>
      <c r="G75" s="140"/>
      <c r="H75" s="169"/>
      <c r="I75" s="169"/>
      <c r="J75" s="175"/>
      <c r="K75" s="133"/>
      <c r="L75" s="142"/>
      <c r="M75" s="162"/>
      <c r="N75" s="142"/>
      <c r="O75" s="142"/>
      <c r="P75" s="142"/>
      <c r="Q75" s="142"/>
      <c r="R75" s="133"/>
      <c r="S75" s="158"/>
      <c r="T75" s="133"/>
    </row>
    <row r="76" spans="2:20" ht="32.25" customHeight="1">
      <c r="B76" s="153"/>
      <c r="C76" s="156"/>
      <c r="D76" s="116"/>
      <c r="E76" s="119"/>
      <c r="F76" s="130"/>
      <c r="G76" s="140"/>
      <c r="H76" s="169"/>
      <c r="I76" s="169"/>
      <c r="J76" s="176"/>
      <c r="K76" s="133"/>
      <c r="L76" s="142"/>
      <c r="M76" s="162"/>
      <c r="N76" s="142"/>
      <c r="O76" s="142"/>
      <c r="P76" s="142"/>
      <c r="Q76" s="142"/>
      <c r="R76" s="133"/>
      <c r="S76" s="128"/>
      <c r="T76" s="133"/>
    </row>
    <row r="77" spans="2:20" ht="15" customHeight="1">
      <c r="B77" s="153"/>
      <c r="C77" s="156"/>
      <c r="D77" s="116"/>
      <c r="E77" s="118" t="s">
        <v>123</v>
      </c>
      <c r="F77" s="129" t="s">
        <v>124</v>
      </c>
      <c r="G77" s="140" t="s">
        <v>125</v>
      </c>
      <c r="H77" s="169">
        <v>38</v>
      </c>
      <c r="I77" s="169">
        <v>45</v>
      </c>
      <c r="J77" s="174">
        <v>51</v>
      </c>
      <c r="K77" s="133">
        <v>51</v>
      </c>
      <c r="L77" s="142">
        <v>122000000</v>
      </c>
      <c r="M77" s="162"/>
      <c r="N77" s="142"/>
      <c r="O77" s="142"/>
      <c r="P77" s="142"/>
      <c r="Q77" s="142"/>
      <c r="R77" s="133"/>
      <c r="S77" s="180" t="s">
        <v>35</v>
      </c>
      <c r="T77" s="133"/>
    </row>
    <row r="78" spans="2:20" ht="12.75">
      <c r="B78" s="153"/>
      <c r="C78" s="156"/>
      <c r="D78" s="116"/>
      <c r="E78" s="120"/>
      <c r="F78" s="161"/>
      <c r="G78" s="140"/>
      <c r="H78" s="169"/>
      <c r="I78" s="169"/>
      <c r="J78" s="175"/>
      <c r="K78" s="133"/>
      <c r="L78" s="142"/>
      <c r="M78" s="162"/>
      <c r="N78" s="142"/>
      <c r="O78" s="142"/>
      <c r="P78" s="142"/>
      <c r="Q78" s="142"/>
      <c r="R78" s="133"/>
      <c r="S78" s="181"/>
      <c r="T78" s="133"/>
    </row>
    <row r="79" spans="2:20" ht="142.5" customHeight="1">
      <c r="B79" s="153"/>
      <c r="C79" s="156"/>
      <c r="D79" s="116"/>
      <c r="E79" s="120"/>
      <c r="F79" s="130"/>
      <c r="G79" s="140"/>
      <c r="H79" s="169"/>
      <c r="I79" s="169"/>
      <c r="J79" s="176"/>
      <c r="K79" s="133"/>
      <c r="L79" s="142"/>
      <c r="M79" s="162"/>
      <c r="N79" s="142"/>
      <c r="O79" s="142"/>
      <c r="P79" s="142"/>
      <c r="Q79" s="142"/>
      <c r="R79" s="133"/>
      <c r="S79" s="182"/>
      <c r="T79" s="133"/>
    </row>
    <row r="80" spans="2:20" ht="12.75">
      <c r="B80" s="153"/>
      <c r="C80" s="156"/>
      <c r="D80" s="116"/>
      <c r="E80" s="120"/>
      <c r="F80" s="129" t="s">
        <v>126</v>
      </c>
      <c r="G80" s="140" t="s">
        <v>22</v>
      </c>
      <c r="H80" s="177" t="s">
        <v>43</v>
      </c>
      <c r="I80" s="169">
        <v>100</v>
      </c>
      <c r="J80" s="171">
        <v>2528</v>
      </c>
      <c r="K80" s="133"/>
      <c r="L80" s="142">
        <v>49000000</v>
      </c>
      <c r="M80" s="162"/>
      <c r="N80" s="142"/>
      <c r="O80" s="142"/>
      <c r="P80" s="142"/>
      <c r="Q80" s="142"/>
      <c r="R80" s="133"/>
      <c r="S80" s="180" t="s">
        <v>35</v>
      </c>
      <c r="T80" s="133"/>
    </row>
    <row r="81" spans="2:20" ht="12.75">
      <c r="B81" s="153"/>
      <c r="C81" s="156"/>
      <c r="D81" s="116"/>
      <c r="E81" s="120"/>
      <c r="F81" s="161"/>
      <c r="G81" s="140"/>
      <c r="H81" s="178"/>
      <c r="I81" s="169"/>
      <c r="J81" s="172"/>
      <c r="K81" s="133"/>
      <c r="L81" s="142"/>
      <c r="M81" s="162"/>
      <c r="N81" s="142"/>
      <c r="O81" s="142"/>
      <c r="P81" s="142"/>
      <c r="Q81" s="142"/>
      <c r="R81" s="133"/>
      <c r="S81" s="181"/>
      <c r="T81" s="133"/>
    </row>
    <row r="82" spans="2:20" ht="12.75">
      <c r="B82" s="153"/>
      <c r="C82" s="156"/>
      <c r="D82" s="116"/>
      <c r="E82" s="120"/>
      <c r="F82" s="161"/>
      <c r="G82" s="140"/>
      <c r="H82" s="178"/>
      <c r="I82" s="169"/>
      <c r="J82" s="172"/>
      <c r="K82" s="133"/>
      <c r="L82" s="142"/>
      <c r="M82" s="162"/>
      <c r="N82" s="142"/>
      <c r="O82" s="142"/>
      <c r="P82" s="142"/>
      <c r="Q82" s="142"/>
      <c r="R82" s="133"/>
      <c r="S82" s="181"/>
      <c r="T82" s="133"/>
    </row>
    <row r="83" spans="2:20" ht="131.25" customHeight="1">
      <c r="B83" s="153"/>
      <c r="C83" s="156"/>
      <c r="D83" s="116"/>
      <c r="E83" s="120"/>
      <c r="F83" s="130"/>
      <c r="G83" s="140"/>
      <c r="H83" s="179"/>
      <c r="I83" s="169"/>
      <c r="J83" s="173"/>
      <c r="K83" s="133"/>
      <c r="L83" s="142"/>
      <c r="M83" s="162"/>
      <c r="N83" s="142"/>
      <c r="O83" s="142"/>
      <c r="P83" s="142"/>
      <c r="Q83" s="142"/>
      <c r="R83" s="133"/>
      <c r="S83" s="182"/>
      <c r="T83" s="133"/>
    </row>
    <row r="84" spans="2:20" ht="12.75">
      <c r="B84" s="153"/>
      <c r="C84" s="156"/>
      <c r="D84" s="116"/>
      <c r="E84" s="120"/>
      <c r="F84" s="129" t="s">
        <v>127</v>
      </c>
      <c r="G84" s="140" t="s">
        <v>33</v>
      </c>
      <c r="H84" s="140" t="s">
        <v>43</v>
      </c>
      <c r="I84" s="140">
        <v>6</v>
      </c>
      <c r="J84" s="183" t="s">
        <v>43</v>
      </c>
      <c r="K84" s="183" t="s">
        <v>43</v>
      </c>
      <c r="L84" s="142"/>
      <c r="M84" s="162"/>
      <c r="N84" s="142"/>
      <c r="O84" s="142"/>
      <c r="P84" s="142"/>
      <c r="Q84" s="142"/>
      <c r="R84" s="133"/>
      <c r="S84" s="180" t="s">
        <v>35</v>
      </c>
      <c r="T84" s="133"/>
    </row>
    <row r="85" spans="2:20" ht="12.75">
      <c r="B85" s="153"/>
      <c r="C85" s="156"/>
      <c r="D85" s="116"/>
      <c r="E85" s="120"/>
      <c r="F85" s="161"/>
      <c r="G85" s="140"/>
      <c r="H85" s="140"/>
      <c r="I85" s="140"/>
      <c r="J85" s="184"/>
      <c r="K85" s="184"/>
      <c r="L85" s="142"/>
      <c r="M85" s="162"/>
      <c r="N85" s="142"/>
      <c r="O85" s="142"/>
      <c r="P85" s="142"/>
      <c r="Q85" s="142"/>
      <c r="R85" s="133"/>
      <c r="S85" s="181"/>
      <c r="T85" s="133"/>
    </row>
    <row r="86" spans="2:20" ht="12.75">
      <c r="B86" s="153"/>
      <c r="C86" s="156"/>
      <c r="D86" s="116"/>
      <c r="E86" s="120"/>
      <c r="F86" s="161"/>
      <c r="G86" s="140"/>
      <c r="H86" s="140"/>
      <c r="I86" s="140"/>
      <c r="J86" s="184"/>
      <c r="K86" s="184"/>
      <c r="L86" s="142"/>
      <c r="M86" s="162"/>
      <c r="N86" s="142"/>
      <c r="O86" s="142"/>
      <c r="P86" s="142"/>
      <c r="Q86" s="142"/>
      <c r="R86" s="133"/>
      <c r="S86" s="181"/>
      <c r="T86" s="133"/>
    </row>
    <row r="87" spans="2:20" ht="129.75" customHeight="1">
      <c r="B87" s="153"/>
      <c r="C87" s="156"/>
      <c r="D87" s="116"/>
      <c r="E87" s="119"/>
      <c r="F87" s="130"/>
      <c r="G87" s="140"/>
      <c r="H87" s="140"/>
      <c r="I87" s="140"/>
      <c r="J87" s="185"/>
      <c r="K87" s="185"/>
      <c r="L87" s="142"/>
      <c r="M87" s="162"/>
      <c r="N87" s="142"/>
      <c r="O87" s="142"/>
      <c r="P87" s="142"/>
      <c r="Q87" s="142"/>
      <c r="R87" s="133"/>
      <c r="S87" s="182"/>
      <c r="T87" s="133"/>
    </row>
    <row r="88" spans="2:20" ht="15" customHeight="1">
      <c r="B88" s="153"/>
      <c r="C88" s="156"/>
      <c r="D88" s="116"/>
      <c r="E88" s="118" t="s">
        <v>128</v>
      </c>
      <c r="F88" s="129" t="s">
        <v>129</v>
      </c>
      <c r="G88" s="140" t="s">
        <v>22</v>
      </c>
      <c r="H88" s="140">
        <v>0</v>
      </c>
      <c r="I88" s="140">
        <v>1</v>
      </c>
      <c r="J88" s="171">
        <v>0</v>
      </c>
      <c r="K88" s="133">
        <v>0</v>
      </c>
      <c r="L88" s="167"/>
      <c r="M88" s="162"/>
      <c r="N88" s="142"/>
      <c r="O88" s="142"/>
      <c r="P88" s="142"/>
      <c r="Q88" s="142"/>
      <c r="R88" s="133"/>
      <c r="S88" s="180" t="s">
        <v>130</v>
      </c>
      <c r="T88" s="133"/>
    </row>
    <row r="89" spans="2:20" ht="12.75">
      <c r="B89" s="153"/>
      <c r="C89" s="156"/>
      <c r="D89" s="116"/>
      <c r="E89" s="120"/>
      <c r="F89" s="161"/>
      <c r="G89" s="140"/>
      <c r="H89" s="140"/>
      <c r="I89" s="140"/>
      <c r="J89" s="172"/>
      <c r="K89" s="133"/>
      <c r="L89" s="170"/>
      <c r="M89" s="162"/>
      <c r="N89" s="142"/>
      <c r="O89" s="142"/>
      <c r="P89" s="142"/>
      <c r="Q89" s="142"/>
      <c r="R89" s="133"/>
      <c r="S89" s="181"/>
      <c r="T89" s="133"/>
    </row>
    <row r="90" spans="2:20" ht="12.75">
      <c r="B90" s="153"/>
      <c r="C90" s="156"/>
      <c r="D90" s="116"/>
      <c r="E90" s="120"/>
      <c r="F90" s="161"/>
      <c r="G90" s="140"/>
      <c r="H90" s="140"/>
      <c r="I90" s="140"/>
      <c r="J90" s="172"/>
      <c r="K90" s="133"/>
      <c r="L90" s="170"/>
      <c r="M90" s="162"/>
      <c r="N90" s="142"/>
      <c r="O90" s="142"/>
      <c r="P90" s="142"/>
      <c r="Q90" s="142"/>
      <c r="R90" s="133"/>
      <c r="S90" s="181"/>
      <c r="T90" s="133"/>
    </row>
    <row r="91" spans="2:20" ht="29.25" customHeight="1">
      <c r="B91" s="153"/>
      <c r="C91" s="156"/>
      <c r="D91" s="116"/>
      <c r="E91" s="120"/>
      <c r="F91" s="130"/>
      <c r="G91" s="140"/>
      <c r="H91" s="140"/>
      <c r="I91" s="140"/>
      <c r="J91" s="173"/>
      <c r="K91" s="133"/>
      <c r="L91" s="168"/>
      <c r="M91" s="162"/>
      <c r="N91" s="142"/>
      <c r="O91" s="142"/>
      <c r="P91" s="142"/>
      <c r="Q91" s="142"/>
      <c r="R91" s="133"/>
      <c r="S91" s="182"/>
      <c r="T91" s="133"/>
    </row>
    <row r="92" spans="2:20" ht="12.75">
      <c r="B92" s="153"/>
      <c r="C92" s="156"/>
      <c r="D92" s="116"/>
      <c r="E92" s="120"/>
      <c r="F92" s="129" t="s">
        <v>131</v>
      </c>
      <c r="G92" s="140" t="s">
        <v>132</v>
      </c>
      <c r="H92" s="140">
        <v>0</v>
      </c>
      <c r="I92" s="140">
        <v>78</v>
      </c>
      <c r="J92" s="186">
        <v>0</v>
      </c>
      <c r="K92" s="133"/>
      <c r="L92" s="142"/>
      <c r="M92" s="162"/>
      <c r="N92" s="142"/>
      <c r="O92" s="142"/>
      <c r="P92" s="142"/>
      <c r="Q92" s="142"/>
      <c r="R92" s="133"/>
      <c r="S92" s="180" t="s">
        <v>35</v>
      </c>
      <c r="T92" s="133"/>
    </row>
    <row r="93" spans="2:20" ht="12.75">
      <c r="B93" s="153"/>
      <c r="C93" s="156"/>
      <c r="D93" s="116"/>
      <c r="E93" s="120"/>
      <c r="F93" s="161"/>
      <c r="G93" s="140"/>
      <c r="H93" s="140"/>
      <c r="I93" s="140"/>
      <c r="J93" s="187"/>
      <c r="K93" s="133"/>
      <c r="L93" s="142"/>
      <c r="M93" s="162"/>
      <c r="N93" s="142"/>
      <c r="O93" s="142"/>
      <c r="P93" s="142"/>
      <c r="Q93" s="142"/>
      <c r="R93" s="133"/>
      <c r="S93" s="181"/>
      <c r="T93" s="133"/>
    </row>
    <row r="94" spans="2:20" ht="12.75">
      <c r="B94" s="153"/>
      <c r="C94" s="156"/>
      <c r="D94" s="116"/>
      <c r="E94" s="120"/>
      <c r="F94" s="161"/>
      <c r="G94" s="140"/>
      <c r="H94" s="140"/>
      <c r="I94" s="140"/>
      <c r="J94" s="187"/>
      <c r="K94" s="133"/>
      <c r="L94" s="142"/>
      <c r="M94" s="162"/>
      <c r="N94" s="142"/>
      <c r="O94" s="142"/>
      <c r="P94" s="142"/>
      <c r="Q94" s="142"/>
      <c r="R94" s="133"/>
      <c r="S94" s="181"/>
      <c r="T94" s="133"/>
    </row>
    <row r="95" spans="2:20" ht="51.75" customHeight="1">
      <c r="B95" s="153"/>
      <c r="C95" s="156"/>
      <c r="D95" s="116"/>
      <c r="E95" s="120"/>
      <c r="F95" s="130"/>
      <c r="G95" s="140"/>
      <c r="H95" s="140"/>
      <c r="I95" s="140"/>
      <c r="J95" s="188"/>
      <c r="K95" s="133"/>
      <c r="L95" s="142"/>
      <c r="M95" s="162"/>
      <c r="N95" s="142"/>
      <c r="O95" s="142"/>
      <c r="P95" s="142"/>
      <c r="Q95" s="142"/>
      <c r="R95" s="133"/>
      <c r="S95" s="182"/>
      <c r="T95" s="133"/>
    </row>
    <row r="96" spans="2:20" ht="12.75">
      <c r="B96" s="153"/>
      <c r="C96" s="156"/>
      <c r="D96" s="116"/>
      <c r="E96" s="120"/>
      <c r="F96" s="129" t="s">
        <v>133</v>
      </c>
      <c r="G96" s="140" t="s">
        <v>33</v>
      </c>
      <c r="H96" s="140">
        <v>0</v>
      </c>
      <c r="I96" s="140">
        <v>90</v>
      </c>
      <c r="J96" s="186">
        <v>10</v>
      </c>
      <c r="K96" s="133">
        <v>60</v>
      </c>
      <c r="L96" s="142">
        <v>800000</v>
      </c>
      <c r="M96" s="162"/>
      <c r="N96" s="142"/>
      <c r="O96" s="142"/>
      <c r="P96" s="142"/>
      <c r="Q96" s="142"/>
      <c r="R96" s="133"/>
      <c r="S96" s="189" t="s">
        <v>134</v>
      </c>
      <c r="T96" s="133"/>
    </row>
    <row r="97" spans="2:20" ht="12.75">
      <c r="B97" s="153"/>
      <c r="C97" s="156"/>
      <c r="D97" s="116"/>
      <c r="E97" s="120"/>
      <c r="F97" s="161"/>
      <c r="G97" s="140"/>
      <c r="H97" s="140"/>
      <c r="I97" s="140"/>
      <c r="J97" s="187"/>
      <c r="K97" s="133"/>
      <c r="L97" s="142"/>
      <c r="M97" s="162"/>
      <c r="N97" s="142"/>
      <c r="O97" s="142"/>
      <c r="P97" s="142"/>
      <c r="Q97" s="142"/>
      <c r="R97" s="133"/>
      <c r="S97" s="190"/>
      <c r="T97" s="133"/>
    </row>
    <row r="98" spans="2:20" ht="62.25" customHeight="1">
      <c r="B98" s="153"/>
      <c r="C98" s="157"/>
      <c r="D98" s="117"/>
      <c r="E98" s="119"/>
      <c r="F98" s="130"/>
      <c r="G98" s="140"/>
      <c r="H98" s="140"/>
      <c r="I98" s="140"/>
      <c r="J98" s="188"/>
      <c r="K98" s="133"/>
      <c r="L98" s="142"/>
      <c r="M98" s="162"/>
      <c r="N98" s="142"/>
      <c r="O98" s="142"/>
      <c r="P98" s="142"/>
      <c r="Q98" s="142"/>
      <c r="R98" s="133"/>
      <c r="S98" s="191"/>
      <c r="T98" s="133"/>
    </row>
    <row r="99" spans="2:20" ht="15" customHeight="1">
      <c r="B99" s="153"/>
      <c r="C99" s="155" t="s">
        <v>135</v>
      </c>
      <c r="D99" s="115" t="s">
        <v>136</v>
      </c>
      <c r="E99" s="118" t="s">
        <v>137</v>
      </c>
      <c r="F99" s="129" t="s">
        <v>138</v>
      </c>
      <c r="G99" s="140" t="s">
        <v>22</v>
      </c>
      <c r="H99" s="140" t="s">
        <v>43</v>
      </c>
      <c r="I99" s="140">
        <v>70</v>
      </c>
      <c r="J99" s="171">
        <v>1142</v>
      </c>
      <c r="K99" s="133"/>
      <c r="L99" s="142">
        <v>10340000</v>
      </c>
      <c r="M99" s="162"/>
      <c r="N99" s="142"/>
      <c r="O99" s="142"/>
      <c r="P99" s="142"/>
      <c r="Q99" s="142"/>
      <c r="R99" s="133"/>
      <c r="S99" s="180" t="s">
        <v>35</v>
      </c>
      <c r="T99" s="133"/>
    </row>
    <row r="100" spans="2:20" ht="12.75">
      <c r="B100" s="153"/>
      <c r="C100" s="156"/>
      <c r="D100" s="116"/>
      <c r="E100" s="120"/>
      <c r="F100" s="161"/>
      <c r="G100" s="140"/>
      <c r="H100" s="140"/>
      <c r="I100" s="140"/>
      <c r="J100" s="172"/>
      <c r="K100" s="133"/>
      <c r="L100" s="142"/>
      <c r="M100" s="162"/>
      <c r="N100" s="142"/>
      <c r="O100" s="142"/>
      <c r="P100" s="142"/>
      <c r="Q100" s="142"/>
      <c r="R100" s="133"/>
      <c r="S100" s="181"/>
      <c r="T100" s="133"/>
    </row>
    <row r="101" spans="2:20" ht="12.75">
      <c r="B101" s="153"/>
      <c r="C101" s="156"/>
      <c r="D101" s="116"/>
      <c r="E101" s="120"/>
      <c r="F101" s="161"/>
      <c r="G101" s="140"/>
      <c r="H101" s="140"/>
      <c r="I101" s="140"/>
      <c r="J101" s="172"/>
      <c r="K101" s="133"/>
      <c r="L101" s="142"/>
      <c r="M101" s="162"/>
      <c r="N101" s="142"/>
      <c r="O101" s="142"/>
      <c r="P101" s="142"/>
      <c r="Q101" s="142"/>
      <c r="R101" s="133"/>
      <c r="S101" s="181"/>
      <c r="T101" s="133"/>
    </row>
    <row r="102" spans="2:20" ht="12.75">
      <c r="B102" s="153"/>
      <c r="C102" s="156"/>
      <c r="D102" s="116"/>
      <c r="E102" s="120"/>
      <c r="F102" s="161"/>
      <c r="G102" s="140"/>
      <c r="H102" s="140"/>
      <c r="I102" s="140"/>
      <c r="J102" s="172"/>
      <c r="K102" s="133"/>
      <c r="L102" s="142"/>
      <c r="M102" s="162"/>
      <c r="N102" s="142"/>
      <c r="O102" s="142"/>
      <c r="P102" s="142"/>
      <c r="Q102" s="142"/>
      <c r="R102" s="133"/>
      <c r="S102" s="181"/>
      <c r="T102" s="133"/>
    </row>
    <row r="103" spans="2:20" ht="80.25" customHeight="1">
      <c r="B103" s="153"/>
      <c r="C103" s="156"/>
      <c r="D103" s="116"/>
      <c r="E103" s="120"/>
      <c r="F103" s="130"/>
      <c r="G103" s="140"/>
      <c r="H103" s="140"/>
      <c r="I103" s="140"/>
      <c r="J103" s="173"/>
      <c r="K103" s="133"/>
      <c r="L103" s="142"/>
      <c r="M103" s="162"/>
      <c r="N103" s="142"/>
      <c r="O103" s="142"/>
      <c r="P103" s="142"/>
      <c r="Q103" s="142"/>
      <c r="R103" s="133"/>
      <c r="S103" s="182"/>
      <c r="T103" s="133"/>
    </row>
    <row r="104" spans="2:20" ht="12.75">
      <c r="B104" s="153"/>
      <c r="C104" s="156"/>
      <c r="D104" s="116"/>
      <c r="E104" s="120"/>
      <c r="F104" s="193" t="s">
        <v>139</v>
      </c>
      <c r="G104" s="196" t="s">
        <v>33</v>
      </c>
      <c r="H104" s="196" t="s">
        <v>43</v>
      </c>
      <c r="I104" s="196">
        <v>70</v>
      </c>
      <c r="J104" s="163">
        <v>2</v>
      </c>
      <c r="K104" s="198">
        <v>6</v>
      </c>
      <c r="L104" s="199">
        <v>5000000</v>
      </c>
      <c r="M104" s="162"/>
      <c r="N104" s="142"/>
      <c r="O104" s="142"/>
      <c r="P104" s="142"/>
      <c r="Q104" s="142"/>
      <c r="R104" s="133"/>
      <c r="S104" s="180" t="s">
        <v>35</v>
      </c>
      <c r="T104" s="133"/>
    </row>
    <row r="105" spans="2:20" ht="12.75">
      <c r="B105" s="153"/>
      <c r="C105" s="156"/>
      <c r="D105" s="116"/>
      <c r="E105" s="120"/>
      <c r="F105" s="194"/>
      <c r="G105" s="196"/>
      <c r="H105" s="196"/>
      <c r="I105" s="196"/>
      <c r="J105" s="197"/>
      <c r="K105" s="198"/>
      <c r="L105" s="199"/>
      <c r="M105" s="162"/>
      <c r="N105" s="142"/>
      <c r="O105" s="142"/>
      <c r="P105" s="142"/>
      <c r="Q105" s="142"/>
      <c r="R105" s="133"/>
      <c r="S105" s="181"/>
      <c r="T105" s="133"/>
    </row>
    <row r="106" spans="2:20" ht="120" customHeight="1">
      <c r="B106" s="153"/>
      <c r="C106" s="156"/>
      <c r="D106" s="116"/>
      <c r="E106" s="120"/>
      <c r="F106" s="195"/>
      <c r="G106" s="196"/>
      <c r="H106" s="196"/>
      <c r="I106" s="196"/>
      <c r="J106" s="164"/>
      <c r="K106" s="198"/>
      <c r="L106" s="199"/>
      <c r="M106" s="162"/>
      <c r="N106" s="142"/>
      <c r="O106" s="142"/>
      <c r="P106" s="142"/>
      <c r="Q106" s="142"/>
      <c r="R106" s="133"/>
      <c r="S106" s="181"/>
      <c r="T106" s="133"/>
    </row>
    <row r="107" spans="2:20" ht="12.75">
      <c r="B107" s="153"/>
      <c r="C107" s="156"/>
      <c r="D107" s="116"/>
      <c r="E107" s="120"/>
      <c r="F107" s="193" t="s">
        <v>140</v>
      </c>
      <c r="G107" s="196" t="s">
        <v>33</v>
      </c>
      <c r="H107" s="196" t="s">
        <v>43</v>
      </c>
      <c r="I107" s="196">
        <v>40</v>
      </c>
      <c r="J107" s="163">
        <v>0</v>
      </c>
      <c r="K107" s="198" t="s">
        <v>141</v>
      </c>
      <c r="L107" s="200">
        <v>0</v>
      </c>
      <c r="M107" s="162"/>
      <c r="N107" s="142"/>
      <c r="O107" s="142"/>
      <c r="P107" s="142"/>
      <c r="Q107" s="142"/>
      <c r="R107" s="133"/>
      <c r="S107" s="180" t="s">
        <v>35</v>
      </c>
      <c r="T107" s="133"/>
    </row>
    <row r="108" spans="2:20" ht="12.75">
      <c r="B108" s="153"/>
      <c r="C108" s="156"/>
      <c r="D108" s="116"/>
      <c r="E108" s="120"/>
      <c r="F108" s="194"/>
      <c r="G108" s="196"/>
      <c r="H108" s="196"/>
      <c r="I108" s="196"/>
      <c r="J108" s="197"/>
      <c r="K108" s="198"/>
      <c r="L108" s="201"/>
      <c r="M108" s="162"/>
      <c r="N108" s="142"/>
      <c r="O108" s="142"/>
      <c r="P108" s="142"/>
      <c r="Q108" s="142"/>
      <c r="R108" s="133"/>
      <c r="S108" s="181"/>
      <c r="T108" s="133"/>
    </row>
    <row r="109" spans="2:20" ht="131.25" customHeight="1">
      <c r="B109" s="153"/>
      <c r="C109" s="156"/>
      <c r="D109" s="116"/>
      <c r="E109" s="119"/>
      <c r="F109" s="195"/>
      <c r="G109" s="196"/>
      <c r="H109" s="196"/>
      <c r="I109" s="196"/>
      <c r="J109" s="164"/>
      <c r="K109" s="198"/>
      <c r="L109" s="202"/>
      <c r="M109" s="162"/>
      <c r="N109" s="142"/>
      <c r="O109" s="142"/>
      <c r="P109" s="142"/>
      <c r="Q109" s="142"/>
      <c r="R109" s="133"/>
      <c r="S109" s="181"/>
      <c r="T109" s="133"/>
    </row>
    <row r="110" spans="2:20" ht="15" customHeight="1">
      <c r="B110" s="153"/>
      <c r="C110" s="156"/>
      <c r="D110" s="116"/>
      <c r="E110" s="118" t="s">
        <v>142</v>
      </c>
      <c r="F110" s="193" t="s">
        <v>143</v>
      </c>
      <c r="G110" s="196" t="s">
        <v>33</v>
      </c>
      <c r="H110" s="196">
        <v>95</v>
      </c>
      <c r="I110" s="196">
        <v>100</v>
      </c>
      <c r="J110" s="163">
        <v>100</v>
      </c>
      <c r="K110" s="198">
        <v>100</v>
      </c>
      <c r="L110" s="206">
        <v>2145476667</v>
      </c>
      <c r="M110" s="162"/>
      <c r="N110" s="142"/>
      <c r="O110" s="142"/>
      <c r="P110" s="142"/>
      <c r="Q110" s="142"/>
      <c r="R110" s="133"/>
      <c r="S110" s="180" t="s">
        <v>144</v>
      </c>
      <c r="T110" s="133"/>
    </row>
    <row r="111" spans="2:20" ht="12.75">
      <c r="B111" s="153"/>
      <c r="C111" s="156"/>
      <c r="D111" s="116"/>
      <c r="E111" s="120"/>
      <c r="F111" s="194"/>
      <c r="G111" s="196"/>
      <c r="H111" s="196"/>
      <c r="I111" s="196"/>
      <c r="J111" s="197"/>
      <c r="K111" s="198"/>
      <c r="L111" s="207"/>
      <c r="M111" s="162"/>
      <c r="N111" s="142"/>
      <c r="O111" s="142"/>
      <c r="P111" s="142"/>
      <c r="Q111" s="142"/>
      <c r="R111" s="133"/>
      <c r="S111" s="181"/>
      <c r="T111" s="133"/>
    </row>
    <row r="112" spans="2:20" ht="12.75">
      <c r="B112" s="153"/>
      <c r="C112" s="156"/>
      <c r="D112" s="116"/>
      <c r="E112" s="120"/>
      <c r="F112" s="194"/>
      <c r="G112" s="196"/>
      <c r="H112" s="196"/>
      <c r="I112" s="196"/>
      <c r="J112" s="197"/>
      <c r="K112" s="198"/>
      <c r="L112" s="207"/>
      <c r="M112" s="162"/>
      <c r="N112" s="142"/>
      <c r="O112" s="142"/>
      <c r="P112" s="142"/>
      <c r="Q112" s="142"/>
      <c r="R112" s="133"/>
      <c r="S112" s="181"/>
      <c r="T112" s="133"/>
    </row>
    <row r="113" spans="2:20" ht="12.75">
      <c r="B113" s="153"/>
      <c r="C113" s="156"/>
      <c r="D113" s="116"/>
      <c r="E113" s="120"/>
      <c r="F113" s="194"/>
      <c r="G113" s="196"/>
      <c r="H113" s="196"/>
      <c r="I113" s="196"/>
      <c r="J113" s="197"/>
      <c r="K113" s="198"/>
      <c r="L113" s="207"/>
      <c r="M113" s="162"/>
      <c r="N113" s="142"/>
      <c r="O113" s="142"/>
      <c r="P113" s="142"/>
      <c r="Q113" s="142"/>
      <c r="R113" s="133"/>
      <c r="S113" s="181"/>
      <c r="T113" s="133"/>
    </row>
    <row r="114" spans="2:20" ht="12.75">
      <c r="B114" s="153"/>
      <c r="C114" s="156"/>
      <c r="D114" s="116"/>
      <c r="E114" s="120"/>
      <c r="F114" s="194"/>
      <c r="G114" s="196"/>
      <c r="H114" s="196"/>
      <c r="I114" s="196"/>
      <c r="J114" s="197"/>
      <c r="K114" s="198"/>
      <c r="L114" s="207"/>
      <c r="M114" s="162"/>
      <c r="N114" s="142"/>
      <c r="O114" s="142"/>
      <c r="P114" s="142"/>
      <c r="Q114" s="142"/>
      <c r="R114" s="133"/>
      <c r="S114" s="181"/>
      <c r="T114" s="133"/>
    </row>
    <row r="115" spans="2:20" ht="10.5" customHeight="1">
      <c r="B115" s="153"/>
      <c r="C115" s="156"/>
      <c r="D115" s="116"/>
      <c r="E115" s="120"/>
      <c r="F115" s="195"/>
      <c r="G115" s="196"/>
      <c r="H115" s="196"/>
      <c r="I115" s="196"/>
      <c r="J115" s="164"/>
      <c r="K115" s="198"/>
      <c r="L115" s="208"/>
      <c r="M115" s="162"/>
      <c r="N115" s="142"/>
      <c r="O115" s="142"/>
      <c r="P115" s="142"/>
      <c r="Q115" s="142"/>
      <c r="R115" s="133"/>
      <c r="S115" s="182"/>
      <c r="T115" s="133"/>
    </row>
    <row r="116" spans="2:20" ht="12.75">
      <c r="B116" s="153"/>
      <c r="C116" s="156"/>
      <c r="D116" s="116"/>
      <c r="E116" s="120"/>
      <c r="F116" s="193" t="s">
        <v>145</v>
      </c>
      <c r="G116" s="196" t="s">
        <v>22</v>
      </c>
      <c r="H116" s="141">
        <v>12812</v>
      </c>
      <c r="I116" s="141">
        <v>16617</v>
      </c>
      <c r="J116" s="203"/>
      <c r="K116" s="198"/>
      <c r="L116" s="199"/>
      <c r="M116" s="162"/>
      <c r="N116" s="142"/>
      <c r="O116" s="142"/>
      <c r="P116" s="142"/>
      <c r="Q116" s="142"/>
      <c r="R116" s="133"/>
      <c r="S116" s="180" t="s">
        <v>35</v>
      </c>
      <c r="T116" s="133"/>
    </row>
    <row r="117" spans="2:20" ht="12.75">
      <c r="B117" s="153"/>
      <c r="C117" s="156"/>
      <c r="D117" s="116"/>
      <c r="E117" s="120"/>
      <c r="F117" s="194"/>
      <c r="G117" s="196"/>
      <c r="H117" s="141"/>
      <c r="I117" s="141"/>
      <c r="J117" s="204"/>
      <c r="K117" s="198"/>
      <c r="L117" s="199"/>
      <c r="M117" s="162"/>
      <c r="N117" s="142"/>
      <c r="O117" s="142"/>
      <c r="P117" s="142"/>
      <c r="Q117" s="142"/>
      <c r="R117" s="133"/>
      <c r="S117" s="181"/>
      <c r="T117" s="133"/>
    </row>
    <row r="118" spans="2:20" ht="12.75">
      <c r="B118" s="153"/>
      <c r="C118" s="156"/>
      <c r="D118" s="116"/>
      <c r="E118" s="120"/>
      <c r="F118" s="194"/>
      <c r="G118" s="196"/>
      <c r="H118" s="141"/>
      <c r="I118" s="141"/>
      <c r="J118" s="204"/>
      <c r="K118" s="198"/>
      <c r="L118" s="199"/>
      <c r="M118" s="162"/>
      <c r="N118" s="142"/>
      <c r="O118" s="142"/>
      <c r="P118" s="142"/>
      <c r="Q118" s="142"/>
      <c r="R118" s="133"/>
      <c r="S118" s="181"/>
      <c r="T118" s="133"/>
    </row>
    <row r="119" spans="2:20" ht="12.75">
      <c r="B119" s="153"/>
      <c r="C119" s="156"/>
      <c r="D119" s="116"/>
      <c r="E119" s="120"/>
      <c r="F119" s="194"/>
      <c r="G119" s="196"/>
      <c r="H119" s="141"/>
      <c r="I119" s="141"/>
      <c r="J119" s="204"/>
      <c r="K119" s="198"/>
      <c r="L119" s="199"/>
      <c r="M119" s="162"/>
      <c r="N119" s="142"/>
      <c r="O119" s="142"/>
      <c r="P119" s="142"/>
      <c r="Q119" s="142"/>
      <c r="R119" s="133"/>
      <c r="S119" s="181"/>
      <c r="T119" s="133"/>
    </row>
    <row r="120" spans="2:20" ht="6.75" customHeight="1">
      <c r="B120" s="153"/>
      <c r="C120" s="156"/>
      <c r="D120" s="116"/>
      <c r="E120" s="119"/>
      <c r="F120" s="195"/>
      <c r="G120" s="196"/>
      <c r="H120" s="141"/>
      <c r="I120" s="141"/>
      <c r="J120" s="205"/>
      <c r="K120" s="198"/>
      <c r="L120" s="199"/>
      <c r="M120" s="162"/>
      <c r="N120" s="142"/>
      <c r="O120" s="142"/>
      <c r="P120" s="142"/>
      <c r="Q120" s="142"/>
      <c r="R120" s="133"/>
      <c r="S120" s="182"/>
      <c r="T120" s="133"/>
    </row>
    <row r="121" spans="2:20" ht="15" customHeight="1">
      <c r="B121" s="153"/>
      <c r="C121" s="156"/>
      <c r="D121" s="116"/>
      <c r="E121" s="118" t="s">
        <v>146</v>
      </c>
      <c r="F121" s="193" t="s">
        <v>147</v>
      </c>
      <c r="G121" s="196" t="s">
        <v>33</v>
      </c>
      <c r="H121" s="141">
        <v>97.5</v>
      </c>
      <c r="I121" s="141">
        <v>99</v>
      </c>
      <c r="J121" s="163">
        <v>95</v>
      </c>
      <c r="K121" s="198">
        <v>95</v>
      </c>
      <c r="L121" s="200">
        <v>12000000</v>
      </c>
      <c r="M121" s="162"/>
      <c r="N121" s="142"/>
      <c r="O121" s="142"/>
      <c r="P121" s="142"/>
      <c r="Q121" s="142"/>
      <c r="R121" s="133"/>
      <c r="S121" s="180" t="s">
        <v>144</v>
      </c>
      <c r="T121" s="133"/>
    </row>
    <row r="122" spans="2:20" ht="12.75">
      <c r="B122" s="153"/>
      <c r="C122" s="156"/>
      <c r="D122" s="116"/>
      <c r="E122" s="120"/>
      <c r="F122" s="194"/>
      <c r="G122" s="196"/>
      <c r="H122" s="141"/>
      <c r="I122" s="141"/>
      <c r="J122" s="197"/>
      <c r="K122" s="198"/>
      <c r="L122" s="201"/>
      <c r="M122" s="162"/>
      <c r="N122" s="142"/>
      <c r="O122" s="142"/>
      <c r="P122" s="142"/>
      <c r="Q122" s="142"/>
      <c r="R122" s="133"/>
      <c r="S122" s="181"/>
      <c r="T122" s="133"/>
    </row>
    <row r="123" spans="2:20" ht="12.75">
      <c r="B123" s="153"/>
      <c r="C123" s="156"/>
      <c r="D123" s="116"/>
      <c r="E123" s="120"/>
      <c r="F123" s="194"/>
      <c r="G123" s="196"/>
      <c r="H123" s="141"/>
      <c r="I123" s="141"/>
      <c r="J123" s="197"/>
      <c r="K123" s="198"/>
      <c r="L123" s="201"/>
      <c r="M123" s="162"/>
      <c r="N123" s="142"/>
      <c r="O123" s="142"/>
      <c r="P123" s="142"/>
      <c r="Q123" s="142"/>
      <c r="R123" s="133"/>
      <c r="S123" s="181"/>
      <c r="T123" s="133"/>
    </row>
    <row r="124" spans="2:20" ht="55.5" customHeight="1">
      <c r="B124" s="153"/>
      <c r="C124" s="156"/>
      <c r="D124" s="116"/>
      <c r="E124" s="120"/>
      <c r="F124" s="194"/>
      <c r="G124" s="196"/>
      <c r="H124" s="141"/>
      <c r="I124" s="141"/>
      <c r="J124" s="164"/>
      <c r="K124" s="198"/>
      <c r="L124" s="202"/>
      <c r="M124" s="162"/>
      <c r="N124" s="142"/>
      <c r="O124" s="142"/>
      <c r="P124" s="142"/>
      <c r="Q124" s="142"/>
      <c r="R124" s="133"/>
      <c r="S124" s="182"/>
      <c r="T124" s="133"/>
    </row>
    <row r="125" spans="2:20" ht="12.75">
      <c r="B125" s="153"/>
      <c r="C125" s="156"/>
      <c r="D125" s="116"/>
      <c r="E125" s="120"/>
      <c r="F125" s="193" t="s">
        <v>148</v>
      </c>
      <c r="G125" s="196" t="s">
        <v>22</v>
      </c>
      <c r="H125" s="141">
        <v>120</v>
      </c>
      <c r="I125" s="141">
        <v>30</v>
      </c>
      <c r="J125" s="209">
        <v>5</v>
      </c>
      <c r="K125" s="165">
        <v>5</v>
      </c>
      <c r="L125" s="200">
        <v>5000000</v>
      </c>
      <c r="M125" s="162"/>
      <c r="N125" s="142"/>
      <c r="O125" s="142"/>
      <c r="P125" s="142"/>
      <c r="Q125" s="142"/>
      <c r="R125" s="133"/>
      <c r="S125" s="180" t="s">
        <v>144</v>
      </c>
      <c r="T125" s="133"/>
    </row>
    <row r="126" spans="2:20" ht="12.75">
      <c r="B126" s="153"/>
      <c r="C126" s="156"/>
      <c r="D126" s="116"/>
      <c r="E126" s="120"/>
      <c r="F126" s="194"/>
      <c r="G126" s="196"/>
      <c r="H126" s="141"/>
      <c r="I126" s="141"/>
      <c r="J126" s="210"/>
      <c r="K126" s="212"/>
      <c r="L126" s="201"/>
      <c r="M126" s="162"/>
      <c r="N126" s="142"/>
      <c r="O126" s="142"/>
      <c r="P126" s="142"/>
      <c r="Q126" s="142"/>
      <c r="R126" s="133"/>
      <c r="S126" s="181"/>
      <c r="T126" s="133"/>
    </row>
    <row r="127" spans="2:20" ht="40.5" customHeight="1">
      <c r="B127" s="153"/>
      <c r="C127" s="156"/>
      <c r="D127" s="116"/>
      <c r="E127" s="120"/>
      <c r="F127" s="195"/>
      <c r="G127" s="196"/>
      <c r="H127" s="141"/>
      <c r="I127" s="141"/>
      <c r="J127" s="211"/>
      <c r="K127" s="166"/>
      <c r="L127" s="201"/>
      <c r="M127" s="162"/>
      <c r="N127" s="142"/>
      <c r="O127" s="142"/>
      <c r="P127" s="142"/>
      <c r="Q127" s="142"/>
      <c r="R127" s="133"/>
      <c r="S127" s="182"/>
      <c r="T127" s="133"/>
    </row>
    <row r="128" spans="2:20" ht="12.75">
      <c r="B128" s="153"/>
      <c r="C128" s="156"/>
      <c r="D128" s="116"/>
      <c r="E128" s="120"/>
      <c r="F128" s="193" t="s">
        <v>149</v>
      </c>
      <c r="G128" s="196" t="s">
        <v>22</v>
      </c>
      <c r="H128" s="141">
        <v>23</v>
      </c>
      <c r="I128" s="141">
        <v>10</v>
      </c>
      <c r="J128" s="209">
        <v>0</v>
      </c>
      <c r="K128" s="165">
        <v>0</v>
      </c>
      <c r="L128" s="200">
        <v>5000000</v>
      </c>
      <c r="M128" s="162"/>
      <c r="N128" s="142"/>
      <c r="O128" s="142"/>
      <c r="P128" s="142"/>
      <c r="Q128" s="142"/>
      <c r="R128" s="133"/>
      <c r="S128" s="180" t="s">
        <v>144</v>
      </c>
      <c r="T128" s="133"/>
    </row>
    <row r="129" spans="2:20" ht="62.25" customHeight="1">
      <c r="B129" s="153"/>
      <c r="C129" s="156"/>
      <c r="D129" s="116"/>
      <c r="E129" s="120"/>
      <c r="F129" s="195"/>
      <c r="G129" s="196"/>
      <c r="H129" s="141"/>
      <c r="I129" s="141"/>
      <c r="J129" s="211"/>
      <c r="K129" s="166"/>
      <c r="L129" s="201"/>
      <c r="M129" s="162"/>
      <c r="N129" s="142"/>
      <c r="O129" s="142"/>
      <c r="P129" s="142"/>
      <c r="Q129" s="142"/>
      <c r="R129" s="133"/>
      <c r="S129" s="182"/>
      <c r="T129" s="133"/>
    </row>
    <row r="130" spans="2:20" ht="12.75">
      <c r="B130" s="153"/>
      <c r="C130" s="156"/>
      <c r="D130" s="116"/>
      <c r="E130" s="120"/>
      <c r="F130" s="193" t="s">
        <v>150</v>
      </c>
      <c r="G130" s="196" t="s">
        <v>22</v>
      </c>
      <c r="H130" s="141">
        <v>85</v>
      </c>
      <c r="I130" s="141">
        <v>0</v>
      </c>
      <c r="J130" s="209">
        <v>4</v>
      </c>
      <c r="K130" s="214">
        <v>4</v>
      </c>
      <c r="L130" s="200">
        <v>5000000</v>
      </c>
      <c r="M130" s="162"/>
      <c r="N130" s="142"/>
      <c r="O130" s="142"/>
      <c r="P130" s="142"/>
      <c r="Q130" s="142"/>
      <c r="R130" s="133"/>
      <c r="S130" s="180" t="s">
        <v>144</v>
      </c>
      <c r="T130" s="133"/>
    </row>
    <row r="131" spans="2:20" ht="44.25" customHeight="1">
      <c r="B131" s="153"/>
      <c r="C131" s="156"/>
      <c r="D131" s="116"/>
      <c r="E131" s="120"/>
      <c r="F131" s="195"/>
      <c r="G131" s="196"/>
      <c r="H131" s="141"/>
      <c r="I131" s="141"/>
      <c r="J131" s="211"/>
      <c r="K131" s="214"/>
      <c r="L131" s="201"/>
      <c r="M131" s="162"/>
      <c r="N131" s="142"/>
      <c r="O131" s="142"/>
      <c r="P131" s="142"/>
      <c r="Q131" s="142"/>
      <c r="R131" s="133"/>
      <c r="S131" s="182"/>
      <c r="T131" s="133"/>
    </row>
    <row r="132" spans="2:20" ht="112.5" customHeight="1" thickBot="1">
      <c r="B132" s="153"/>
      <c r="C132" s="192"/>
      <c r="D132" s="117"/>
      <c r="E132" s="119"/>
      <c r="F132" s="16" t="s">
        <v>151</v>
      </c>
      <c r="G132" s="17" t="s">
        <v>22</v>
      </c>
      <c r="H132" s="40">
        <v>485</v>
      </c>
      <c r="I132" s="40">
        <v>189</v>
      </c>
      <c r="J132" s="38">
        <v>3</v>
      </c>
      <c r="K132" s="37">
        <v>3</v>
      </c>
      <c r="L132" s="47">
        <v>6000000</v>
      </c>
      <c r="M132" s="13"/>
      <c r="N132" s="12"/>
      <c r="O132" s="12"/>
      <c r="P132" s="12"/>
      <c r="Q132" s="12"/>
      <c r="R132" s="11"/>
      <c r="S132" s="20" t="s">
        <v>144</v>
      </c>
      <c r="T132" s="11"/>
    </row>
    <row r="133" spans="2:20" ht="15" customHeight="1">
      <c r="B133" s="153"/>
      <c r="C133" s="213" t="s">
        <v>152</v>
      </c>
      <c r="D133" s="115" t="s">
        <v>153</v>
      </c>
      <c r="E133" s="118" t="s">
        <v>154</v>
      </c>
      <c r="F133" s="129" t="s">
        <v>155</v>
      </c>
      <c r="G133" s="140" t="s">
        <v>22</v>
      </c>
      <c r="H133" s="169">
        <v>1</v>
      </c>
      <c r="I133" s="169">
        <v>2</v>
      </c>
      <c r="J133" s="186">
        <v>2</v>
      </c>
      <c r="K133" s="133">
        <v>6</v>
      </c>
      <c r="L133" s="142">
        <v>13000000</v>
      </c>
      <c r="M133" s="162"/>
      <c r="N133" s="142"/>
      <c r="O133" s="142"/>
      <c r="P133" s="142"/>
      <c r="Q133" s="142"/>
      <c r="R133" s="133"/>
      <c r="S133" s="180" t="s">
        <v>35</v>
      </c>
      <c r="T133" s="133"/>
    </row>
    <row r="134" spans="2:20" ht="12.75">
      <c r="B134" s="153"/>
      <c r="C134" s="156"/>
      <c r="D134" s="116"/>
      <c r="E134" s="120"/>
      <c r="F134" s="161"/>
      <c r="G134" s="140"/>
      <c r="H134" s="169"/>
      <c r="I134" s="169"/>
      <c r="J134" s="187"/>
      <c r="K134" s="133"/>
      <c r="L134" s="142"/>
      <c r="M134" s="162"/>
      <c r="N134" s="142"/>
      <c r="O134" s="142"/>
      <c r="P134" s="142"/>
      <c r="Q134" s="142"/>
      <c r="R134" s="133"/>
      <c r="S134" s="181"/>
      <c r="T134" s="133"/>
    </row>
    <row r="135" spans="2:20" ht="12.75">
      <c r="B135" s="153"/>
      <c r="C135" s="156"/>
      <c r="D135" s="116"/>
      <c r="E135" s="120"/>
      <c r="F135" s="161"/>
      <c r="G135" s="140"/>
      <c r="H135" s="169"/>
      <c r="I135" s="169"/>
      <c r="J135" s="187"/>
      <c r="K135" s="133"/>
      <c r="L135" s="142"/>
      <c r="M135" s="162"/>
      <c r="N135" s="142"/>
      <c r="O135" s="142"/>
      <c r="P135" s="142"/>
      <c r="Q135" s="142"/>
      <c r="R135" s="133"/>
      <c r="S135" s="181"/>
      <c r="T135" s="133"/>
    </row>
    <row r="136" spans="2:20" ht="12.75">
      <c r="B136" s="153"/>
      <c r="C136" s="156"/>
      <c r="D136" s="116"/>
      <c r="E136" s="120"/>
      <c r="F136" s="161"/>
      <c r="G136" s="140"/>
      <c r="H136" s="169"/>
      <c r="I136" s="169"/>
      <c r="J136" s="187"/>
      <c r="K136" s="133"/>
      <c r="L136" s="142"/>
      <c r="M136" s="162"/>
      <c r="N136" s="142"/>
      <c r="O136" s="142"/>
      <c r="P136" s="142"/>
      <c r="Q136" s="142"/>
      <c r="R136" s="133"/>
      <c r="S136" s="181"/>
      <c r="T136" s="133"/>
    </row>
    <row r="137" spans="2:20" ht="12.75">
      <c r="B137" s="153"/>
      <c r="C137" s="156"/>
      <c r="D137" s="116"/>
      <c r="E137" s="120"/>
      <c r="F137" s="161"/>
      <c r="G137" s="140"/>
      <c r="H137" s="169"/>
      <c r="I137" s="169"/>
      <c r="J137" s="187"/>
      <c r="K137" s="133"/>
      <c r="L137" s="142"/>
      <c r="M137" s="162"/>
      <c r="N137" s="142"/>
      <c r="O137" s="142"/>
      <c r="P137" s="142"/>
      <c r="Q137" s="142"/>
      <c r="R137" s="133"/>
      <c r="S137" s="181"/>
      <c r="T137" s="133"/>
    </row>
    <row r="138" spans="2:20" ht="48" customHeight="1">
      <c r="B138" s="153"/>
      <c r="C138" s="156"/>
      <c r="D138" s="116"/>
      <c r="E138" s="120"/>
      <c r="F138" s="130"/>
      <c r="G138" s="140"/>
      <c r="H138" s="169"/>
      <c r="I138" s="169"/>
      <c r="J138" s="188"/>
      <c r="K138" s="133"/>
      <c r="L138" s="142"/>
      <c r="M138" s="162"/>
      <c r="N138" s="142"/>
      <c r="O138" s="142"/>
      <c r="P138" s="142"/>
      <c r="Q138" s="142"/>
      <c r="R138" s="133"/>
      <c r="S138" s="182"/>
      <c r="T138" s="133"/>
    </row>
    <row r="139" spans="2:20" ht="12.75">
      <c r="B139" s="153"/>
      <c r="C139" s="156"/>
      <c r="D139" s="116"/>
      <c r="E139" s="120"/>
      <c r="F139" s="129" t="s">
        <v>156</v>
      </c>
      <c r="G139" s="140" t="s">
        <v>22</v>
      </c>
      <c r="H139" s="169">
        <v>1</v>
      </c>
      <c r="I139" s="169">
        <v>2</v>
      </c>
      <c r="J139" s="186">
        <v>0</v>
      </c>
      <c r="K139" s="133">
        <v>2</v>
      </c>
      <c r="L139" s="142">
        <v>800000</v>
      </c>
      <c r="M139" s="162"/>
      <c r="N139" s="142"/>
      <c r="O139" s="142"/>
      <c r="P139" s="142"/>
      <c r="Q139" s="142"/>
      <c r="R139" s="133"/>
      <c r="S139" s="180" t="s">
        <v>35</v>
      </c>
      <c r="T139" s="133"/>
    </row>
    <row r="140" spans="2:20" ht="12.75">
      <c r="B140" s="153"/>
      <c r="C140" s="156"/>
      <c r="D140" s="116"/>
      <c r="E140" s="120"/>
      <c r="F140" s="161"/>
      <c r="G140" s="140"/>
      <c r="H140" s="169"/>
      <c r="I140" s="169"/>
      <c r="J140" s="187"/>
      <c r="K140" s="133"/>
      <c r="L140" s="142"/>
      <c r="M140" s="162"/>
      <c r="N140" s="142"/>
      <c r="O140" s="142"/>
      <c r="P140" s="142"/>
      <c r="Q140" s="142"/>
      <c r="R140" s="133"/>
      <c r="S140" s="181"/>
      <c r="T140" s="133"/>
    </row>
    <row r="141" spans="2:20" ht="12.75">
      <c r="B141" s="153"/>
      <c r="C141" s="156"/>
      <c r="D141" s="116"/>
      <c r="E141" s="120"/>
      <c r="F141" s="161"/>
      <c r="G141" s="140"/>
      <c r="H141" s="169"/>
      <c r="I141" s="169"/>
      <c r="J141" s="187"/>
      <c r="K141" s="133"/>
      <c r="L141" s="142"/>
      <c r="M141" s="162"/>
      <c r="N141" s="142"/>
      <c r="O141" s="142"/>
      <c r="P141" s="142"/>
      <c r="Q141" s="142"/>
      <c r="R141" s="133"/>
      <c r="S141" s="181"/>
      <c r="T141" s="133"/>
    </row>
    <row r="142" spans="2:20" ht="12.75">
      <c r="B142" s="153"/>
      <c r="C142" s="156"/>
      <c r="D142" s="116"/>
      <c r="E142" s="120"/>
      <c r="F142" s="161"/>
      <c r="G142" s="140"/>
      <c r="H142" s="169"/>
      <c r="I142" s="169"/>
      <c r="J142" s="187"/>
      <c r="K142" s="133"/>
      <c r="L142" s="142"/>
      <c r="M142" s="162"/>
      <c r="N142" s="142"/>
      <c r="O142" s="142"/>
      <c r="P142" s="142"/>
      <c r="Q142" s="142"/>
      <c r="R142" s="133"/>
      <c r="S142" s="181"/>
      <c r="T142" s="133"/>
    </row>
    <row r="143" spans="2:20" ht="12.75">
      <c r="B143" s="153"/>
      <c r="C143" s="156"/>
      <c r="D143" s="116"/>
      <c r="E143" s="120"/>
      <c r="F143" s="161"/>
      <c r="G143" s="140"/>
      <c r="H143" s="169"/>
      <c r="I143" s="169"/>
      <c r="J143" s="187"/>
      <c r="K143" s="133"/>
      <c r="L143" s="142"/>
      <c r="M143" s="162"/>
      <c r="N143" s="142"/>
      <c r="O143" s="142"/>
      <c r="P143" s="142"/>
      <c r="Q143" s="142"/>
      <c r="R143" s="133"/>
      <c r="S143" s="181"/>
      <c r="T143" s="133"/>
    </row>
    <row r="144" spans="2:20" ht="59.25" customHeight="1">
      <c r="B144" s="153"/>
      <c r="C144" s="156"/>
      <c r="D144" s="116"/>
      <c r="E144" s="119"/>
      <c r="F144" s="130"/>
      <c r="G144" s="140"/>
      <c r="H144" s="169"/>
      <c r="I144" s="169"/>
      <c r="J144" s="188"/>
      <c r="K144" s="133"/>
      <c r="L144" s="142"/>
      <c r="M144" s="162"/>
      <c r="N144" s="142"/>
      <c r="O144" s="142"/>
      <c r="P144" s="142"/>
      <c r="Q144" s="142"/>
      <c r="R144" s="133"/>
      <c r="S144" s="182"/>
      <c r="T144" s="133"/>
    </row>
    <row r="145" spans="2:20" ht="70.5" customHeight="1">
      <c r="B145" s="153"/>
      <c r="C145" s="156"/>
      <c r="D145" s="116"/>
      <c r="E145" s="118" t="s">
        <v>157</v>
      </c>
      <c r="F145" s="9" t="s">
        <v>158</v>
      </c>
      <c r="G145" s="10" t="s">
        <v>22</v>
      </c>
      <c r="H145" s="27">
        <v>0</v>
      </c>
      <c r="I145" s="27">
        <v>4</v>
      </c>
      <c r="J145" s="48">
        <v>0</v>
      </c>
      <c r="K145" s="11">
        <v>0</v>
      </c>
      <c r="L145" s="12"/>
      <c r="M145" s="13"/>
      <c r="N145" s="12"/>
      <c r="O145" s="12"/>
      <c r="P145" s="12"/>
      <c r="Q145" s="12"/>
      <c r="R145" s="11"/>
      <c r="S145" s="20" t="s">
        <v>35</v>
      </c>
      <c r="T145" s="11"/>
    </row>
    <row r="146" spans="2:20" ht="25.5">
      <c r="B146" s="153"/>
      <c r="C146" s="156"/>
      <c r="D146" s="116"/>
      <c r="E146" s="120"/>
      <c r="F146" s="9" t="s">
        <v>159</v>
      </c>
      <c r="G146" s="10" t="s">
        <v>22</v>
      </c>
      <c r="H146" s="27">
        <v>0</v>
      </c>
      <c r="I146" s="27">
        <v>4</v>
      </c>
      <c r="J146" s="48">
        <v>1</v>
      </c>
      <c r="K146" s="11">
        <v>1</v>
      </c>
      <c r="L146" s="12">
        <v>32800000</v>
      </c>
      <c r="M146" s="13"/>
      <c r="N146" s="12"/>
      <c r="O146" s="12"/>
      <c r="P146" s="12"/>
      <c r="Q146" s="12"/>
      <c r="R146" s="11"/>
      <c r="S146" s="20" t="s">
        <v>35</v>
      </c>
      <c r="T146" s="11"/>
    </row>
    <row r="147" spans="2:20" ht="60.75" customHeight="1">
      <c r="B147" s="153"/>
      <c r="C147" s="156"/>
      <c r="D147" s="116"/>
      <c r="E147" s="120"/>
      <c r="F147" s="9" t="s">
        <v>160</v>
      </c>
      <c r="G147" s="10" t="s">
        <v>22</v>
      </c>
      <c r="H147" s="27">
        <v>0</v>
      </c>
      <c r="I147" s="27">
        <v>2</v>
      </c>
      <c r="J147" s="48">
        <v>0</v>
      </c>
      <c r="K147" s="11">
        <v>2</v>
      </c>
      <c r="L147" s="12"/>
      <c r="M147" s="13"/>
      <c r="N147" s="12"/>
      <c r="O147" s="12"/>
      <c r="P147" s="12"/>
      <c r="Q147" s="12"/>
      <c r="R147" s="11"/>
      <c r="S147" s="20" t="s">
        <v>35</v>
      </c>
      <c r="T147" s="11"/>
    </row>
    <row r="148" spans="2:20" ht="68.25" customHeight="1">
      <c r="B148" s="153"/>
      <c r="C148" s="156"/>
      <c r="D148" s="116"/>
      <c r="E148" s="119"/>
      <c r="F148" s="9" t="s">
        <v>161</v>
      </c>
      <c r="G148" s="10" t="s">
        <v>22</v>
      </c>
      <c r="H148" s="27">
        <v>0</v>
      </c>
      <c r="I148" s="27">
        <v>2</v>
      </c>
      <c r="J148" s="48">
        <v>1</v>
      </c>
      <c r="K148" s="11">
        <v>3</v>
      </c>
      <c r="L148" s="12">
        <v>4600000</v>
      </c>
      <c r="M148" s="13"/>
      <c r="N148" s="12"/>
      <c r="O148" s="12"/>
      <c r="P148" s="12"/>
      <c r="Q148" s="12"/>
      <c r="R148" s="11"/>
      <c r="S148" s="20" t="s">
        <v>35</v>
      </c>
      <c r="T148" s="11"/>
    </row>
    <row r="149" spans="2:20" ht="108.75" customHeight="1">
      <c r="B149" s="153"/>
      <c r="C149" s="156"/>
      <c r="D149" s="116"/>
      <c r="E149" s="118" t="s">
        <v>162</v>
      </c>
      <c r="F149" s="9" t="s">
        <v>163</v>
      </c>
      <c r="G149" s="10" t="s">
        <v>22</v>
      </c>
      <c r="H149" s="27">
        <v>46</v>
      </c>
      <c r="I149" s="27">
        <v>46</v>
      </c>
      <c r="J149" s="49">
        <v>4</v>
      </c>
      <c r="K149" s="11">
        <v>12</v>
      </c>
      <c r="L149" s="12">
        <v>15000000</v>
      </c>
      <c r="M149" s="13"/>
      <c r="N149" s="12">
        <v>700000000</v>
      </c>
      <c r="O149" s="12">
        <v>350000000</v>
      </c>
      <c r="P149" s="12"/>
      <c r="Q149" s="12"/>
      <c r="R149" s="11"/>
      <c r="S149" s="50" t="s">
        <v>164</v>
      </c>
      <c r="T149" s="11"/>
    </row>
    <row r="150" spans="2:20" ht="93" customHeight="1" thickBot="1">
      <c r="B150" s="153"/>
      <c r="C150" s="192"/>
      <c r="D150" s="117"/>
      <c r="E150" s="119"/>
      <c r="F150" s="9" t="s">
        <v>165</v>
      </c>
      <c r="G150" s="10" t="s">
        <v>22</v>
      </c>
      <c r="H150" s="27">
        <v>46</v>
      </c>
      <c r="I150" s="27">
        <v>46</v>
      </c>
      <c r="J150" s="48">
        <v>10</v>
      </c>
      <c r="K150" s="11">
        <v>19</v>
      </c>
      <c r="L150" s="12">
        <v>15000000</v>
      </c>
      <c r="M150" s="13"/>
      <c r="N150" s="12"/>
      <c r="O150" s="12"/>
      <c r="P150" s="12"/>
      <c r="Q150" s="12"/>
      <c r="R150" s="11"/>
      <c r="S150" s="20" t="s">
        <v>35</v>
      </c>
      <c r="T150" s="11"/>
    </row>
    <row r="151" spans="2:20" ht="91.5" customHeight="1">
      <c r="B151" s="153"/>
      <c r="C151" s="218" t="s">
        <v>166</v>
      </c>
      <c r="D151" s="115" t="s">
        <v>167</v>
      </c>
      <c r="E151" s="118" t="s">
        <v>168</v>
      </c>
      <c r="F151" s="9" t="s">
        <v>169</v>
      </c>
      <c r="G151" s="10" t="s">
        <v>22</v>
      </c>
      <c r="H151" s="10" t="s">
        <v>43</v>
      </c>
      <c r="I151" s="27">
        <v>1</v>
      </c>
      <c r="J151" s="48">
        <v>0</v>
      </c>
      <c r="K151" s="11">
        <v>0</v>
      </c>
      <c r="L151" s="12"/>
      <c r="M151" s="13"/>
      <c r="N151" s="12"/>
      <c r="O151" s="12"/>
      <c r="P151" s="12"/>
      <c r="Q151" s="12"/>
      <c r="R151" s="11"/>
      <c r="S151" s="20" t="s">
        <v>35</v>
      </c>
      <c r="T151" s="11"/>
    </row>
    <row r="152" spans="2:20" ht="94.5" customHeight="1">
      <c r="B152" s="153"/>
      <c r="C152" s="219"/>
      <c r="D152" s="116"/>
      <c r="E152" s="120"/>
      <c r="F152" s="9" t="s">
        <v>170</v>
      </c>
      <c r="G152" s="10" t="s">
        <v>22</v>
      </c>
      <c r="H152" s="10" t="s">
        <v>43</v>
      </c>
      <c r="I152" s="27">
        <v>4</v>
      </c>
      <c r="J152" s="48">
        <v>1</v>
      </c>
      <c r="K152" s="11">
        <v>2</v>
      </c>
      <c r="L152" s="12">
        <v>24000000</v>
      </c>
      <c r="M152" s="13"/>
      <c r="N152" s="12"/>
      <c r="O152" s="12"/>
      <c r="P152" s="12"/>
      <c r="Q152" s="12"/>
      <c r="R152" s="11"/>
      <c r="S152" s="20" t="s">
        <v>35</v>
      </c>
      <c r="T152" s="11"/>
    </row>
    <row r="153" spans="2:20" ht="72" customHeight="1">
      <c r="B153" s="153"/>
      <c r="C153" s="219"/>
      <c r="D153" s="116"/>
      <c r="E153" s="120"/>
      <c r="F153" s="9" t="s">
        <v>171</v>
      </c>
      <c r="G153" s="10" t="s">
        <v>22</v>
      </c>
      <c r="H153" s="10" t="s">
        <v>43</v>
      </c>
      <c r="I153" s="27">
        <v>1</v>
      </c>
      <c r="J153" s="48">
        <v>0</v>
      </c>
      <c r="K153" s="11">
        <v>2</v>
      </c>
      <c r="L153" s="12"/>
      <c r="M153" s="13"/>
      <c r="N153" s="12"/>
      <c r="O153" s="12"/>
      <c r="P153" s="12"/>
      <c r="Q153" s="12"/>
      <c r="R153" s="11"/>
      <c r="S153" s="20" t="s">
        <v>35</v>
      </c>
      <c r="T153" s="11"/>
    </row>
    <row r="154" spans="2:20" ht="82.5" customHeight="1">
      <c r="B154" s="153"/>
      <c r="C154" s="219"/>
      <c r="D154" s="116"/>
      <c r="E154" s="120"/>
      <c r="F154" s="9" t="s">
        <v>172</v>
      </c>
      <c r="G154" s="10" t="s">
        <v>22</v>
      </c>
      <c r="H154" s="10" t="s">
        <v>43</v>
      </c>
      <c r="I154" s="27">
        <v>1</v>
      </c>
      <c r="J154" s="48">
        <v>1</v>
      </c>
      <c r="K154" s="11">
        <v>3</v>
      </c>
      <c r="L154" s="12">
        <v>10400000</v>
      </c>
      <c r="M154" s="13"/>
      <c r="N154" s="12"/>
      <c r="O154" s="12"/>
      <c r="P154" s="12"/>
      <c r="Q154" s="12"/>
      <c r="R154" s="11"/>
      <c r="S154" s="20" t="s">
        <v>35</v>
      </c>
      <c r="T154" s="11"/>
    </row>
    <row r="155" spans="2:20" ht="69" customHeight="1">
      <c r="B155" s="153"/>
      <c r="C155" s="219"/>
      <c r="D155" s="116"/>
      <c r="E155" s="119"/>
      <c r="F155" s="9" t="s">
        <v>173</v>
      </c>
      <c r="G155" s="10" t="s">
        <v>22</v>
      </c>
      <c r="H155" s="10" t="s">
        <v>43</v>
      </c>
      <c r="I155" s="27">
        <v>3</v>
      </c>
      <c r="J155" s="48">
        <v>0</v>
      </c>
      <c r="K155" s="11">
        <v>0</v>
      </c>
      <c r="L155" s="12"/>
      <c r="M155" s="13"/>
      <c r="N155" s="12"/>
      <c r="O155" s="12"/>
      <c r="P155" s="12"/>
      <c r="Q155" s="12"/>
      <c r="R155" s="11"/>
      <c r="S155" s="20" t="s">
        <v>35</v>
      </c>
      <c r="T155" s="11"/>
    </row>
    <row r="156" spans="2:20" ht="87.75" customHeight="1">
      <c r="B156" s="153"/>
      <c r="C156" s="219"/>
      <c r="D156" s="116"/>
      <c r="E156" s="118" t="s">
        <v>174</v>
      </c>
      <c r="F156" s="9" t="s">
        <v>175</v>
      </c>
      <c r="G156" s="10" t="s">
        <v>22</v>
      </c>
      <c r="H156" s="27">
        <v>30</v>
      </c>
      <c r="I156" s="27">
        <v>30</v>
      </c>
      <c r="J156" s="1">
        <v>0</v>
      </c>
      <c r="K156" s="36">
        <v>0</v>
      </c>
      <c r="L156" s="12"/>
      <c r="M156" s="13"/>
      <c r="N156" s="12"/>
      <c r="O156" s="12"/>
      <c r="P156" s="12"/>
      <c r="Q156" s="12"/>
      <c r="R156" s="11"/>
      <c r="S156" s="20" t="s">
        <v>35</v>
      </c>
      <c r="T156" s="11"/>
    </row>
    <row r="157" spans="2:20" ht="68.25" customHeight="1">
      <c r="B157" s="153"/>
      <c r="C157" s="219"/>
      <c r="D157" s="116"/>
      <c r="E157" s="120"/>
      <c r="F157" s="9" t="s">
        <v>176</v>
      </c>
      <c r="G157" s="10" t="s">
        <v>22</v>
      </c>
      <c r="H157" s="27">
        <v>30</v>
      </c>
      <c r="I157" s="27">
        <v>30</v>
      </c>
      <c r="J157" s="1">
        <v>1</v>
      </c>
      <c r="K157" s="11">
        <v>30</v>
      </c>
      <c r="L157" s="12"/>
      <c r="M157" s="13"/>
      <c r="N157" s="12"/>
      <c r="O157" s="12"/>
      <c r="P157" s="12"/>
      <c r="Q157" s="12"/>
      <c r="R157" s="11"/>
      <c r="S157" s="20" t="s">
        <v>35</v>
      </c>
      <c r="T157" s="11"/>
    </row>
    <row r="158" spans="2:20" ht="76.5" customHeight="1">
      <c r="B158" s="153"/>
      <c r="C158" s="219"/>
      <c r="D158" s="116"/>
      <c r="E158" s="119"/>
      <c r="F158" s="9" t="s">
        <v>177</v>
      </c>
      <c r="G158" s="10" t="s">
        <v>22</v>
      </c>
      <c r="H158" s="27">
        <v>3</v>
      </c>
      <c r="I158" s="27">
        <v>3</v>
      </c>
      <c r="J158" s="23">
        <v>0</v>
      </c>
      <c r="K158" s="11">
        <v>0</v>
      </c>
      <c r="L158" s="12"/>
      <c r="M158" s="13"/>
      <c r="N158" s="12"/>
      <c r="O158" s="12"/>
      <c r="P158" s="12"/>
      <c r="Q158" s="12"/>
      <c r="R158" s="11"/>
      <c r="S158" s="20" t="s">
        <v>35</v>
      </c>
      <c r="T158" s="11"/>
    </row>
    <row r="159" spans="2:20" ht="72.75" customHeight="1">
      <c r="B159" s="153"/>
      <c r="C159" s="219"/>
      <c r="D159" s="116"/>
      <c r="E159" s="118" t="s">
        <v>178</v>
      </c>
      <c r="F159" s="16" t="s">
        <v>179</v>
      </c>
      <c r="G159" s="17" t="s">
        <v>22</v>
      </c>
      <c r="H159" s="17" t="s">
        <v>43</v>
      </c>
      <c r="I159" s="40">
        <v>8</v>
      </c>
      <c r="J159" s="2">
        <v>8</v>
      </c>
      <c r="K159" s="18">
        <v>27</v>
      </c>
      <c r="L159" s="12"/>
      <c r="M159" s="13"/>
      <c r="N159" s="12"/>
      <c r="O159" s="12"/>
      <c r="P159" s="12"/>
      <c r="Q159" s="12"/>
      <c r="R159" s="11"/>
      <c r="S159" s="20" t="s">
        <v>35</v>
      </c>
      <c r="T159" s="11"/>
    </row>
    <row r="160" spans="2:20" ht="92.25" customHeight="1">
      <c r="B160" s="153"/>
      <c r="C160" s="219"/>
      <c r="D160" s="116"/>
      <c r="E160" s="119"/>
      <c r="F160" s="9" t="s">
        <v>180</v>
      </c>
      <c r="G160" s="10" t="s">
        <v>22</v>
      </c>
      <c r="H160" s="10" t="s">
        <v>43</v>
      </c>
      <c r="I160" s="27">
        <v>2</v>
      </c>
      <c r="J160" s="23">
        <v>1</v>
      </c>
      <c r="K160" s="11">
        <v>2</v>
      </c>
      <c r="L160" s="12">
        <v>3000000</v>
      </c>
      <c r="M160" s="13"/>
      <c r="N160" s="12"/>
      <c r="O160" s="12"/>
      <c r="P160" s="12"/>
      <c r="Q160" s="12"/>
      <c r="R160" s="11"/>
      <c r="S160" s="20" t="s">
        <v>35</v>
      </c>
      <c r="T160" s="11"/>
    </row>
    <row r="161" spans="2:20" ht="99.75" customHeight="1">
      <c r="B161" s="153"/>
      <c r="C161" s="219"/>
      <c r="D161" s="116"/>
      <c r="E161" s="118" t="s">
        <v>181</v>
      </c>
      <c r="F161" s="9" t="s">
        <v>182</v>
      </c>
      <c r="G161" s="10" t="s">
        <v>22</v>
      </c>
      <c r="H161" s="27">
        <v>1</v>
      </c>
      <c r="I161" s="27">
        <v>1</v>
      </c>
      <c r="J161" s="38">
        <v>1</v>
      </c>
      <c r="K161" s="11">
        <v>1</v>
      </c>
      <c r="L161" s="12"/>
      <c r="M161" s="13"/>
      <c r="N161" s="12">
        <v>700000000</v>
      </c>
      <c r="O161" s="12"/>
      <c r="P161" s="12"/>
      <c r="Q161" s="12"/>
      <c r="R161" s="11"/>
      <c r="S161" s="15" t="s">
        <v>110</v>
      </c>
      <c r="T161" s="11"/>
    </row>
    <row r="162" spans="2:20" ht="72.75" customHeight="1">
      <c r="B162" s="153"/>
      <c r="C162" s="219"/>
      <c r="D162" s="116"/>
      <c r="E162" s="120"/>
      <c r="F162" s="9" t="s">
        <v>183</v>
      </c>
      <c r="G162" s="10" t="s">
        <v>22</v>
      </c>
      <c r="H162" s="27">
        <v>1</v>
      </c>
      <c r="I162" s="27">
        <v>1</v>
      </c>
      <c r="J162" s="23">
        <v>0</v>
      </c>
      <c r="K162" s="11">
        <v>0</v>
      </c>
      <c r="L162" s="12"/>
      <c r="M162" s="13"/>
      <c r="N162" s="12"/>
      <c r="O162" s="12"/>
      <c r="P162" s="12"/>
      <c r="Q162" s="12"/>
      <c r="R162" s="11"/>
      <c r="S162" s="20" t="s">
        <v>35</v>
      </c>
      <c r="T162" s="11"/>
    </row>
    <row r="163" spans="2:20" ht="76.5" customHeight="1" thickBot="1">
      <c r="B163" s="153"/>
      <c r="C163" s="220"/>
      <c r="D163" s="116"/>
      <c r="E163" s="119"/>
      <c r="F163" s="9" t="s">
        <v>184</v>
      </c>
      <c r="G163" s="10" t="s">
        <v>22</v>
      </c>
      <c r="H163" s="27">
        <v>1</v>
      </c>
      <c r="I163" s="27">
        <v>1</v>
      </c>
      <c r="J163" s="23">
        <v>0</v>
      </c>
      <c r="K163" s="11">
        <v>0</v>
      </c>
      <c r="L163" s="12"/>
      <c r="M163" s="13"/>
      <c r="N163" s="12"/>
      <c r="O163" s="12"/>
      <c r="P163" s="12"/>
      <c r="Q163" s="12"/>
      <c r="R163" s="11"/>
      <c r="S163" s="20" t="s">
        <v>35</v>
      </c>
      <c r="T163" s="11"/>
    </row>
    <row r="164" spans="2:20" ht="177" customHeight="1">
      <c r="B164" s="153"/>
      <c r="C164" s="218" t="s">
        <v>185</v>
      </c>
      <c r="D164" s="135" t="s">
        <v>186</v>
      </c>
      <c r="E164" s="118" t="s">
        <v>187</v>
      </c>
      <c r="F164" s="9" t="s">
        <v>188</v>
      </c>
      <c r="G164" s="10" t="s">
        <v>33</v>
      </c>
      <c r="H164" s="27">
        <v>65</v>
      </c>
      <c r="I164" s="27">
        <v>50</v>
      </c>
      <c r="J164" s="2">
        <v>40</v>
      </c>
      <c r="K164" s="11">
        <v>40</v>
      </c>
      <c r="L164" s="12"/>
      <c r="M164" s="13"/>
      <c r="N164" s="12"/>
      <c r="O164" s="12">
        <v>280000000</v>
      </c>
      <c r="P164" s="12"/>
      <c r="Q164" s="12"/>
      <c r="R164" s="11"/>
      <c r="S164" s="50" t="s">
        <v>164</v>
      </c>
      <c r="T164" s="11"/>
    </row>
    <row r="165" spans="2:20" ht="132" customHeight="1">
      <c r="B165" s="153"/>
      <c r="C165" s="219"/>
      <c r="D165" s="221"/>
      <c r="E165" s="119"/>
      <c r="F165" s="9" t="s">
        <v>189</v>
      </c>
      <c r="G165" s="10" t="s">
        <v>33</v>
      </c>
      <c r="H165" s="10" t="s">
        <v>43</v>
      </c>
      <c r="I165" s="27">
        <v>35</v>
      </c>
      <c r="J165" s="2">
        <v>0</v>
      </c>
      <c r="K165" s="11">
        <v>0</v>
      </c>
      <c r="L165" s="12"/>
      <c r="M165" s="13"/>
      <c r="N165" s="12"/>
      <c r="O165" s="12"/>
      <c r="P165" s="12"/>
      <c r="Q165" s="12"/>
      <c r="R165" s="11"/>
      <c r="S165" s="15" t="s">
        <v>190</v>
      </c>
      <c r="T165" s="11"/>
    </row>
    <row r="166" spans="2:20" ht="106.5" customHeight="1">
      <c r="B166" s="153"/>
      <c r="C166" s="219"/>
      <c r="D166" s="221"/>
      <c r="E166" s="51" t="s">
        <v>191</v>
      </c>
      <c r="F166" s="9" t="s">
        <v>192</v>
      </c>
      <c r="G166" s="10" t="s">
        <v>33</v>
      </c>
      <c r="H166" s="27">
        <v>0</v>
      </c>
      <c r="I166" s="27">
        <v>15</v>
      </c>
      <c r="J166" s="52">
        <v>15</v>
      </c>
      <c r="K166" s="11">
        <v>15</v>
      </c>
      <c r="L166" s="12"/>
      <c r="M166" s="13"/>
      <c r="N166" s="12">
        <v>630000000</v>
      </c>
      <c r="O166" s="12"/>
      <c r="P166" s="12"/>
      <c r="Q166" s="12"/>
      <c r="R166" s="11"/>
      <c r="S166" s="50" t="s">
        <v>164</v>
      </c>
      <c r="T166" s="11"/>
    </row>
    <row r="167" spans="2:20" ht="185.25" customHeight="1">
      <c r="B167" s="153"/>
      <c r="C167" s="219"/>
      <c r="D167" s="221"/>
      <c r="E167" s="118" t="s">
        <v>193</v>
      </c>
      <c r="F167" s="9" t="s">
        <v>194</v>
      </c>
      <c r="G167" s="10" t="s">
        <v>22</v>
      </c>
      <c r="H167" s="27">
        <v>0</v>
      </c>
      <c r="I167" s="27">
        <v>20</v>
      </c>
      <c r="J167" s="52">
        <v>20</v>
      </c>
      <c r="K167" s="11">
        <v>20</v>
      </c>
      <c r="L167" s="12"/>
      <c r="M167" s="13">
        <v>19712195</v>
      </c>
      <c r="N167" s="12"/>
      <c r="O167" s="12"/>
      <c r="P167" s="12"/>
      <c r="Q167" s="12"/>
      <c r="R167" s="11"/>
      <c r="S167" s="50" t="s">
        <v>164</v>
      </c>
      <c r="T167" s="11"/>
    </row>
    <row r="168" spans="2:20" ht="183.75" customHeight="1" thickBot="1">
      <c r="B168" s="154"/>
      <c r="C168" s="220"/>
      <c r="D168" s="136"/>
      <c r="E168" s="119"/>
      <c r="F168" s="9" t="s">
        <v>195</v>
      </c>
      <c r="G168" s="10" t="s">
        <v>22</v>
      </c>
      <c r="H168" s="27">
        <v>0</v>
      </c>
      <c r="I168" s="27">
        <v>20</v>
      </c>
      <c r="J168" s="52">
        <v>20</v>
      </c>
      <c r="K168" s="11">
        <v>125</v>
      </c>
      <c r="L168" s="12">
        <v>5000000</v>
      </c>
      <c r="M168" s="13"/>
      <c r="N168" s="12"/>
      <c r="O168" s="12"/>
      <c r="P168" s="12"/>
      <c r="Q168" s="12"/>
      <c r="R168" s="11"/>
      <c r="S168" s="50" t="s">
        <v>164</v>
      </c>
      <c r="T168" s="11"/>
    </row>
    <row r="169" spans="2:20" ht="73.5" customHeight="1">
      <c r="B169" s="215" t="s">
        <v>196</v>
      </c>
      <c r="C169" s="218" t="s">
        <v>197</v>
      </c>
      <c r="D169" s="135" t="s">
        <v>198</v>
      </c>
      <c r="E169" s="118" t="s">
        <v>199</v>
      </c>
      <c r="F169" s="9" t="s">
        <v>200</v>
      </c>
      <c r="G169" s="10" t="s">
        <v>22</v>
      </c>
      <c r="H169" s="27">
        <v>0</v>
      </c>
      <c r="I169" s="27">
        <v>10</v>
      </c>
      <c r="J169" s="1">
        <v>1</v>
      </c>
      <c r="K169" s="11">
        <v>1</v>
      </c>
      <c r="L169" s="12">
        <v>5000000</v>
      </c>
      <c r="M169" s="13"/>
      <c r="N169" s="12"/>
      <c r="O169" s="12"/>
      <c r="P169" s="12"/>
      <c r="Q169" s="12"/>
      <c r="R169" s="11"/>
      <c r="S169" s="53" t="s">
        <v>201</v>
      </c>
      <c r="T169" s="11"/>
    </row>
    <row r="170" spans="2:20" ht="94.5" customHeight="1">
      <c r="B170" s="216"/>
      <c r="C170" s="219"/>
      <c r="D170" s="221"/>
      <c r="E170" s="120"/>
      <c r="F170" s="9" t="s">
        <v>202</v>
      </c>
      <c r="G170" s="10" t="s">
        <v>22</v>
      </c>
      <c r="H170" s="27">
        <v>0</v>
      </c>
      <c r="I170" s="27">
        <v>5</v>
      </c>
      <c r="J170" s="1">
        <v>1</v>
      </c>
      <c r="K170" s="11">
        <v>3</v>
      </c>
      <c r="L170" s="12"/>
      <c r="M170" s="13"/>
      <c r="N170" s="12"/>
      <c r="O170" s="12"/>
      <c r="P170" s="12"/>
      <c r="Q170" s="12"/>
      <c r="R170" s="11"/>
      <c r="S170" s="53" t="s">
        <v>201</v>
      </c>
      <c r="T170" s="11"/>
    </row>
    <row r="171" spans="2:20" ht="81" customHeight="1">
      <c r="B171" s="216"/>
      <c r="C171" s="219"/>
      <c r="D171" s="221"/>
      <c r="E171" s="119"/>
      <c r="F171" s="9" t="s">
        <v>203</v>
      </c>
      <c r="G171" s="10" t="s">
        <v>22</v>
      </c>
      <c r="H171" s="10" t="s">
        <v>43</v>
      </c>
      <c r="I171" s="27">
        <v>1</v>
      </c>
      <c r="J171" s="1">
        <v>1</v>
      </c>
      <c r="K171" s="11">
        <v>1</v>
      </c>
      <c r="L171" s="12">
        <v>14771250</v>
      </c>
      <c r="M171" s="13">
        <v>2500000</v>
      </c>
      <c r="N171" s="12"/>
      <c r="O171" s="12"/>
      <c r="P171" s="12"/>
      <c r="Q171" s="12"/>
      <c r="R171" s="11"/>
      <c r="S171" s="53" t="s">
        <v>204</v>
      </c>
      <c r="T171" s="11"/>
    </row>
    <row r="172" spans="2:20" ht="72" customHeight="1">
      <c r="B172" s="216"/>
      <c r="C172" s="219"/>
      <c r="D172" s="221"/>
      <c r="E172" s="118" t="s">
        <v>205</v>
      </c>
      <c r="F172" s="9" t="s">
        <v>206</v>
      </c>
      <c r="G172" s="10" t="s">
        <v>22</v>
      </c>
      <c r="H172" s="27">
        <v>0</v>
      </c>
      <c r="I172" s="27">
        <v>2</v>
      </c>
      <c r="J172" s="23">
        <v>0</v>
      </c>
      <c r="K172" s="11">
        <v>0</v>
      </c>
      <c r="L172" s="12"/>
      <c r="M172" s="13"/>
      <c r="N172" s="12"/>
      <c r="O172" s="12"/>
      <c r="P172" s="12"/>
      <c r="Q172" s="12"/>
      <c r="R172" s="11"/>
      <c r="S172" s="54" t="s">
        <v>207</v>
      </c>
      <c r="T172" s="11"/>
    </row>
    <row r="173" spans="2:20" ht="117" customHeight="1">
      <c r="B173" s="216"/>
      <c r="C173" s="219"/>
      <c r="D173" s="221"/>
      <c r="E173" s="120"/>
      <c r="F173" s="9" t="s">
        <v>208</v>
      </c>
      <c r="G173" s="10" t="s">
        <v>22</v>
      </c>
      <c r="H173" s="27">
        <v>0</v>
      </c>
      <c r="I173" s="27">
        <v>2</v>
      </c>
      <c r="J173" s="1">
        <v>0</v>
      </c>
      <c r="K173" s="11">
        <v>0</v>
      </c>
      <c r="L173" s="12"/>
      <c r="M173" s="13"/>
      <c r="N173" s="12"/>
      <c r="O173" s="12"/>
      <c r="P173" s="12"/>
      <c r="Q173" s="12"/>
      <c r="R173" s="11"/>
      <c r="S173" s="54" t="s">
        <v>207</v>
      </c>
      <c r="T173" s="11"/>
    </row>
    <row r="174" spans="2:20" ht="141" customHeight="1">
      <c r="B174" s="216"/>
      <c r="C174" s="219"/>
      <c r="D174" s="221"/>
      <c r="E174" s="119"/>
      <c r="F174" s="9" t="s">
        <v>209</v>
      </c>
      <c r="G174" s="10" t="s">
        <v>33</v>
      </c>
      <c r="H174" s="27">
        <v>0</v>
      </c>
      <c r="I174" s="27">
        <v>25</v>
      </c>
      <c r="J174" s="23"/>
      <c r="K174" s="11"/>
      <c r="L174" s="12"/>
      <c r="M174" s="13"/>
      <c r="N174" s="12"/>
      <c r="O174" s="12"/>
      <c r="P174" s="12"/>
      <c r="Q174" s="12"/>
      <c r="R174" s="11"/>
      <c r="S174" s="30" t="s">
        <v>64</v>
      </c>
      <c r="T174" s="11"/>
    </row>
    <row r="175" spans="2:20" ht="97.5" customHeight="1">
      <c r="B175" s="216"/>
      <c r="C175" s="219"/>
      <c r="D175" s="221"/>
      <c r="E175" s="118" t="s">
        <v>210</v>
      </c>
      <c r="F175" s="9" t="s">
        <v>211</v>
      </c>
      <c r="G175" s="10" t="s">
        <v>33</v>
      </c>
      <c r="H175" s="27">
        <v>10</v>
      </c>
      <c r="I175" s="27">
        <v>7</v>
      </c>
      <c r="J175" s="23">
        <v>0</v>
      </c>
      <c r="K175" s="11">
        <v>0</v>
      </c>
      <c r="L175" s="12"/>
      <c r="M175" s="13"/>
      <c r="N175" s="12"/>
      <c r="O175" s="12"/>
      <c r="P175" s="12"/>
      <c r="Q175" s="12"/>
      <c r="R175" s="11"/>
      <c r="S175" s="55" t="s">
        <v>212</v>
      </c>
      <c r="T175" s="11"/>
    </row>
    <row r="176" spans="2:20" ht="84" customHeight="1">
      <c r="B176" s="216"/>
      <c r="C176" s="219"/>
      <c r="D176" s="221"/>
      <c r="E176" s="120"/>
      <c r="F176" s="9" t="s">
        <v>213</v>
      </c>
      <c r="G176" s="10" t="s">
        <v>22</v>
      </c>
      <c r="H176" s="27">
        <v>0</v>
      </c>
      <c r="I176" s="27">
        <v>25</v>
      </c>
      <c r="J176" s="48">
        <v>25</v>
      </c>
      <c r="K176" s="11">
        <v>26</v>
      </c>
      <c r="L176" s="12">
        <v>1000000</v>
      </c>
      <c r="M176" s="13"/>
      <c r="N176" s="12"/>
      <c r="O176" s="12"/>
      <c r="P176" s="12"/>
      <c r="Q176" s="12"/>
      <c r="R176" s="11"/>
      <c r="S176" s="15" t="s">
        <v>214</v>
      </c>
      <c r="T176" s="11"/>
    </row>
    <row r="177" spans="2:20" ht="75.75" customHeight="1">
      <c r="B177" s="216"/>
      <c r="C177" s="219"/>
      <c r="D177" s="221"/>
      <c r="E177" s="119"/>
      <c r="F177" s="9" t="s">
        <v>215</v>
      </c>
      <c r="G177" s="10" t="s">
        <v>22</v>
      </c>
      <c r="H177" s="27">
        <v>0</v>
      </c>
      <c r="I177" s="27">
        <v>1</v>
      </c>
      <c r="J177" s="38">
        <v>1</v>
      </c>
      <c r="K177" s="11">
        <v>1</v>
      </c>
      <c r="L177" s="12"/>
      <c r="M177" s="13"/>
      <c r="N177" s="12"/>
      <c r="O177" s="12"/>
      <c r="P177" s="12"/>
      <c r="Q177" s="12"/>
      <c r="R177" s="11"/>
      <c r="S177" s="50" t="s">
        <v>164</v>
      </c>
      <c r="T177" s="11"/>
    </row>
    <row r="178" spans="2:20" ht="155.25" customHeight="1" thickBot="1">
      <c r="B178" s="216"/>
      <c r="C178" s="220"/>
      <c r="D178" s="136"/>
      <c r="E178" s="56" t="s">
        <v>216</v>
      </c>
      <c r="F178" s="9" t="s">
        <v>217</v>
      </c>
      <c r="G178" s="10" t="s">
        <v>22</v>
      </c>
      <c r="H178" s="27">
        <v>3</v>
      </c>
      <c r="I178" s="27">
        <v>5</v>
      </c>
      <c r="J178" s="1">
        <v>3</v>
      </c>
      <c r="K178" s="11">
        <v>8</v>
      </c>
      <c r="L178" s="12"/>
      <c r="M178" s="13"/>
      <c r="N178" s="12"/>
      <c r="O178" s="12"/>
      <c r="P178" s="12"/>
      <c r="Q178" s="12"/>
      <c r="R178" s="57">
        <v>500000</v>
      </c>
      <c r="S178" s="53" t="s">
        <v>201</v>
      </c>
      <c r="T178" s="11"/>
    </row>
    <row r="179" spans="2:20" ht="115.5" customHeight="1">
      <c r="B179" s="216"/>
      <c r="C179" s="218" t="s">
        <v>218</v>
      </c>
      <c r="D179" s="129" t="s">
        <v>219</v>
      </c>
      <c r="E179" s="118" t="s">
        <v>220</v>
      </c>
      <c r="F179" s="9" t="s">
        <v>221</v>
      </c>
      <c r="G179" s="10" t="s">
        <v>22</v>
      </c>
      <c r="H179" s="27">
        <v>0</v>
      </c>
      <c r="I179" s="27">
        <v>100</v>
      </c>
      <c r="J179" s="58">
        <v>50</v>
      </c>
      <c r="K179" s="58">
        <v>201</v>
      </c>
      <c r="L179" s="12"/>
      <c r="M179" s="13"/>
      <c r="N179" s="12"/>
      <c r="O179" s="12"/>
      <c r="P179" s="12"/>
      <c r="Q179" s="12"/>
      <c r="R179" s="11"/>
      <c r="S179" s="20" t="s">
        <v>35</v>
      </c>
      <c r="T179" s="11"/>
    </row>
    <row r="180" spans="2:20" ht="168" customHeight="1">
      <c r="B180" s="216"/>
      <c r="C180" s="219"/>
      <c r="D180" s="161"/>
      <c r="E180" s="119"/>
      <c r="F180" s="9" t="s">
        <v>222</v>
      </c>
      <c r="G180" s="10" t="s">
        <v>22</v>
      </c>
      <c r="H180" s="27">
        <v>0</v>
      </c>
      <c r="I180" s="27">
        <v>100</v>
      </c>
      <c r="J180" s="1">
        <v>50</v>
      </c>
      <c r="K180" s="58">
        <v>150</v>
      </c>
      <c r="M180" s="13"/>
      <c r="N180" s="12"/>
      <c r="O180" s="12"/>
      <c r="P180" s="12"/>
      <c r="Q180" s="12"/>
      <c r="R180" s="11"/>
      <c r="S180" s="20" t="s">
        <v>223</v>
      </c>
      <c r="T180" s="11"/>
    </row>
    <row r="181" spans="2:20" ht="93.75" customHeight="1">
      <c r="B181" s="216"/>
      <c r="C181" s="219"/>
      <c r="D181" s="161"/>
      <c r="E181" s="118" t="s">
        <v>224</v>
      </c>
      <c r="F181" s="9" t="s">
        <v>225</v>
      </c>
      <c r="G181" s="10" t="s">
        <v>22</v>
      </c>
      <c r="H181" s="27">
        <v>0</v>
      </c>
      <c r="I181" s="27">
        <v>100</v>
      </c>
      <c r="J181" s="1">
        <v>90</v>
      </c>
      <c r="K181" s="11">
        <v>220</v>
      </c>
      <c r="L181" s="12"/>
      <c r="M181" s="13"/>
      <c r="N181" s="12"/>
      <c r="O181" s="12"/>
      <c r="P181" s="12"/>
      <c r="Q181" s="12"/>
      <c r="R181" s="18"/>
      <c r="S181" s="32" t="s">
        <v>73</v>
      </c>
      <c r="T181" s="11"/>
    </row>
    <row r="182" spans="2:20" ht="186.75" customHeight="1">
      <c r="B182" s="216"/>
      <c r="C182" s="219"/>
      <c r="D182" s="161"/>
      <c r="E182" s="120"/>
      <c r="F182" s="16" t="s">
        <v>226</v>
      </c>
      <c r="G182" s="17" t="s">
        <v>22</v>
      </c>
      <c r="H182" s="40">
        <v>0</v>
      </c>
      <c r="I182" s="40">
        <v>250</v>
      </c>
      <c r="J182" s="2">
        <v>200</v>
      </c>
      <c r="K182" s="18">
        <v>200</v>
      </c>
      <c r="M182" s="13"/>
      <c r="N182" s="12"/>
      <c r="O182" s="21">
        <v>230000000</v>
      </c>
      <c r="P182" s="12"/>
      <c r="Q182" s="12"/>
      <c r="R182" s="11"/>
      <c r="S182" s="22" t="s">
        <v>227</v>
      </c>
      <c r="T182" s="11"/>
    </row>
    <row r="183" spans="2:20" ht="173.25" customHeight="1" thickBot="1">
      <c r="B183" s="216"/>
      <c r="C183" s="220"/>
      <c r="D183" s="130"/>
      <c r="E183" s="119"/>
      <c r="F183" s="16" t="s">
        <v>228</v>
      </c>
      <c r="G183" s="17" t="s">
        <v>33</v>
      </c>
      <c r="H183" s="40">
        <v>0</v>
      </c>
      <c r="I183" s="40">
        <v>50</v>
      </c>
      <c r="J183" s="38">
        <v>35</v>
      </c>
      <c r="K183" s="18">
        <v>50</v>
      </c>
      <c r="L183" s="12">
        <v>5000000</v>
      </c>
      <c r="M183" s="13"/>
      <c r="N183" s="12"/>
      <c r="O183" s="12"/>
      <c r="P183" s="12"/>
      <c r="Q183" s="12"/>
      <c r="R183" s="11"/>
      <c r="S183" s="20" t="s">
        <v>35</v>
      </c>
      <c r="T183" s="11"/>
    </row>
    <row r="184" spans="2:20" ht="230.25" customHeight="1">
      <c r="B184" s="216"/>
      <c r="C184" s="218" t="s">
        <v>229</v>
      </c>
      <c r="D184" s="135" t="s">
        <v>230</v>
      </c>
      <c r="E184" s="118" t="s">
        <v>231</v>
      </c>
      <c r="F184" s="9" t="s">
        <v>232</v>
      </c>
      <c r="G184" s="10" t="s">
        <v>22</v>
      </c>
      <c r="H184" s="27">
        <v>0</v>
      </c>
      <c r="I184" s="27">
        <v>5</v>
      </c>
      <c r="J184" s="2">
        <v>1</v>
      </c>
      <c r="K184" s="11">
        <v>3</v>
      </c>
      <c r="L184" s="12"/>
      <c r="M184" s="13"/>
      <c r="N184" s="12"/>
      <c r="O184" s="12">
        <v>2700000000</v>
      </c>
      <c r="P184" s="12"/>
      <c r="Q184" s="12"/>
      <c r="R184" s="11"/>
      <c r="S184" s="15" t="s">
        <v>214</v>
      </c>
      <c r="T184" s="11"/>
    </row>
    <row r="185" spans="2:20" ht="108.75" customHeight="1">
      <c r="B185" s="216"/>
      <c r="C185" s="219"/>
      <c r="D185" s="221"/>
      <c r="E185" s="120"/>
      <c r="F185" s="9" t="s">
        <v>233</v>
      </c>
      <c r="G185" s="10" t="s">
        <v>22</v>
      </c>
      <c r="H185" s="27">
        <v>0</v>
      </c>
      <c r="I185" s="27">
        <v>4</v>
      </c>
      <c r="J185" s="1">
        <v>3</v>
      </c>
      <c r="K185" s="11">
        <v>3</v>
      </c>
      <c r="L185" s="12"/>
      <c r="M185" s="13"/>
      <c r="N185" s="12"/>
      <c r="O185" s="12"/>
      <c r="P185" s="12"/>
      <c r="Q185" s="12"/>
      <c r="R185" s="11"/>
      <c r="S185" s="53" t="s">
        <v>201</v>
      </c>
      <c r="T185" s="11"/>
    </row>
    <row r="186" spans="2:20" ht="164.25" customHeight="1">
      <c r="B186" s="216"/>
      <c r="C186" s="219"/>
      <c r="D186" s="221"/>
      <c r="E186" s="120"/>
      <c r="F186" s="9" t="s">
        <v>234</v>
      </c>
      <c r="G186" s="10" t="s">
        <v>22</v>
      </c>
      <c r="H186" s="27">
        <v>0</v>
      </c>
      <c r="I186" s="27">
        <v>50</v>
      </c>
      <c r="J186" s="2">
        <v>0</v>
      </c>
      <c r="K186" s="11">
        <v>0</v>
      </c>
      <c r="L186" s="12"/>
      <c r="M186" s="13"/>
      <c r="N186" s="12"/>
      <c r="O186" s="12"/>
      <c r="P186" s="12"/>
      <c r="Q186" s="12"/>
      <c r="R186" s="11"/>
      <c r="S186" s="50" t="s">
        <v>164</v>
      </c>
      <c r="T186" s="11"/>
    </row>
    <row r="187" spans="2:20" ht="168" customHeight="1" thickBot="1">
      <c r="B187" s="217"/>
      <c r="C187" s="220"/>
      <c r="D187" s="136"/>
      <c r="E187" s="119"/>
      <c r="F187" s="9" t="s">
        <v>235</v>
      </c>
      <c r="G187" s="10" t="s">
        <v>22</v>
      </c>
      <c r="H187" s="27">
        <v>0</v>
      </c>
      <c r="I187" s="27">
        <v>1</v>
      </c>
      <c r="J187" s="23"/>
      <c r="K187" s="11"/>
      <c r="L187" s="12"/>
      <c r="M187" s="13"/>
      <c r="N187" s="12"/>
      <c r="O187" s="59"/>
      <c r="P187" s="12"/>
      <c r="Q187" s="12"/>
      <c r="R187" s="11"/>
      <c r="S187" s="60" t="s">
        <v>236</v>
      </c>
      <c r="T187" s="11"/>
    </row>
    <row r="188" spans="2:20" ht="57" customHeight="1">
      <c r="B188" s="227" t="s">
        <v>237</v>
      </c>
      <c r="C188" s="218" t="s">
        <v>238</v>
      </c>
      <c r="D188" s="135" t="s">
        <v>239</v>
      </c>
      <c r="E188" s="118" t="s">
        <v>240</v>
      </c>
      <c r="F188" s="16" t="s">
        <v>241</v>
      </c>
      <c r="G188" s="17" t="s">
        <v>33</v>
      </c>
      <c r="H188" s="40">
        <v>0</v>
      </c>
      <c r="I188" s="40">
        <v>75</v>
      </c>
      <c r="J188" s="1">
        <v>30</v>
      </c>
      <c r="K188" s="11">
        <v>40</v>
      </c>
      <c r="L188" s="12">
        <v>5000000</v>
      </c>
      <c r="M188" s="13"/>
      <c r="N188" s="12"/>
      <c r="O188" s="12"/>
      <c r="P188" s="12"/>
      <c r="Q188" s="12"/>
      <c r="R188" s="11"/>
      <c r="S188" s="61" t="s">
        <v>242</v>
      </c>
      <c r="T188" s="11"/>
    </row>
    <row r="189" spans="2:20" ht="78" customHeight="1">
      <c r="B189" s="228"/>
      <c r="C189" s="219"/>
      <c r="D189" s="221"/>
      <c r="E189" s="120"/>
      <c r="F189" s="16" t="s">
        <v>243</v>
      </c>
      <c r="G189" s="17" t="s">
        <v>33</v>
      </c>
      <c r="H189" s="40">
        <v>0</v>
      </c>
      <c r="I189" s="40">
        <v>100</v>
      </c>
      <c r="J189" s="1">
        <v>47.41</v>
      </c>
      <c r="K189" s="11">
        <v>52.58</v>
      </c>
      <c r="L189" s="12"/>
      <c r="M189" s="13">
        <v>8000000</v>
      </c>
      <c r="N189" s="12"/>
      <c r="O189" s="12"/>
      <c r="P189" s="12"/>
      <c r="Q189" s="12"/>
      <c r="R189" s="11"/>
      <c r="S189" s="61" t="s">
        <v>242</v>
      </c>
      <c r="T189" s="11"/>
    </row>
    <row r="190" spans="2:20" ht="84.75" customHeight="1">
      <c r="B190" s="228"/>
      <c r="C190" s="219"/>
      <c r="D190" s="221"/>
      <c r="E190" s="119"/>
      <c r="F190" s="16" t="s">
        <v>244</v>
      </c>
      <c r="G190" s="17" t="s">
        <v>245</v>
      </c>
      <c r="H190" s="40">
        <v>0</v>
      </c>
      <c r="I190" s="40">
        <v>1</v>
      </c>
      <c r="J190" s="1">
        <v>0</v>
      </c>
      <c r="K190" s="11">
        <v>0</v>
      </c>
      <c r="L190" s="12"/>
      <c r="M190" s="13"/>
      <c r="N190" s="12"/>
      <c r="O190" s="12"/>
      <c r="P190" s="12"/>
      <c r="Q190" s="12"/>
      <c r="R190" s="57"/>
      <c r="S190" s="61" t="s">
        <v>242</v>
      </c>
      <c r="T190" s="11"/>
    </row>
    <row r="191" spans="2:20" ht="113.25" customHeight="1">
      <c r="B191" s="228"/>
      <c r="C191" s="219"/>
      <c r="D191" s="221"/>
      <c r="E191" s="56" t="s">
        <v>246</v>
      </c>
      <c r="F191" s="9" t="s">
        <v>246</v>
      </c>
      <c r="G191" s="10" t="s">
        <v>22</v>
      </c>
      <c r="H191" s="27">
        <v>0</v>
      </c>
      <c r="I191" s="27">
        <v>1</v>
      </c>
      <c r="J191" s="1">
        <v>0</v>
      </c>
      <c r="K191" s="11">
        <v>0</v>
      </c>
      <c r="L191" s="12"/>
      <c r="M191" s="13"/>
      <c r="N191" s="12"/>
      <c r="O191" s="12"/>
      <c r="P191" s="12"/>
      <c r="Q191" s="12"/>
      <c r="R191" s="11"/>
      <c r="S191" s="62" t="s">
        <v>201</v>
      </c>
      <c r="T191" s="11"/>
    </row>
    <row r="192" spans="2:20" ht="93" customHeight="1">
      <c r="B192" s="228"/>
      <c r="C192" s="219"/>
      <c r="D192" s="221"/>
      <c r="E192" s="118" t="s">
        <v>247</v>
      </c>
      <c r="F192" s="9" t="s">
        <v>248</v>
      </c>
      <c r="G192" s="10" t="s">
        <v>22</v>
      </c>
      <c r="H192" s="27">
        <v>0</v>
      </c>
      <c r="I192" s="27">
        <v>5</v>
      </c>
      <c r="J192" s="1">
        <v>2</v>
      </c>
      <c r="K192" s="11">
        <v>9</v>
      </c>
      <c r="L192" s="12">
        <v>20000000</v>
      </c>
      <c r="M192" s="13"/>
      <c r="N192" s="12"/>
      <c r="O192" s="12"/>
      <c r="P192" s="12"/>
      <c r="Q192" s="12"/>
      <c r="R192" s="11"/>
      <c r="S192" s="32" t="s">
        <v>73</v>
      </c>
      <c r="T192" s="11"/>
    </row>
    <row r="193" spans="2:20" ht="105.75" customHeight="1">
      <c r="B193" s="228"/>
      <c r="C193" s="219"/>
      <c r="D193" s="221"/>
      <c r="E193" s="119"/>
      <c r="F193" s="9" t="s">
        <v>249</v>
      </c>
      <c r="G193" s="10" t="s">
        <v>22</v>
      </c>
      <c r="H193" s="27">
        <v>0</v>
      </c>
      <c r="I193" s="27">
        <v>50</v>
      </c>
      <c r="J193" s="1">
        <v>2</v>
      </c>
      <c r="K193" s="11">
        <v>9</v>
      </c>
      <c r="L193" s="12">
        <v>20000000</v>
      </c>
      <c r="M193" s="13"/>
      <c r="N193" s="12"/>
      <c r="O193" s="12"/>
      <c r="P193" s="12"/>
      <c r="Q193" s="12"/>
      <c r="R193" s="11"/>
      <c r="S193" s="32" t="s">
        <v>73</v>
      </c>
      <c r="T193" s="11"/>
    </row>
    <row r="194" spans="2:20" ht="169.5" customHeight="1">
      <c r="B194" s="228"/>
      <c r="C194" s="219"/>
      <c r="D194" s="221"/>
      <c r="E194" s="118" t="s">
        <v>250</v>
      </c>
      <c r="F194" s="9" t="s">
        <v>251</v>
      </c>
      <c r="G194" s="10" t="s">
        <v>252</v>
      </c>
      <c r="H194" s="10" t="s">
        <v>43</v>
      </c>
      <c r="I194" s="27">
        <v>250</v>
      </c>
      <c r="J194" s="1">
        <v>10</v>
      </c>
      <c r="K194" s="11">
        <v>115.3</v>
      </c>
      <c r="L194" s="12">
        <v>20000000</v>
      </c>
      <c r="M194" s="13"/>
      <c r="N194" s="12"/>
      <c r="O194" s="12"/>
      <c r="P194" s="12"/>
      <c r="Q194" s="12"/>
      <c r="R194" s="11"/>
      <c r="S194" s="32" t="s">
        <v>73</v>
      </c>
      <c r="T194" s="11"/>
    </row>
    <row r="195" spans="2:20" ht="90" customHeight="1">
      <c r="B195" s="228"/>
      <c r="C195" s="219"/>
      <c r="D195" s="221"/>
      <c r="E195" s="120"/>
      <c r="F195" s="9" t="s">
        <v>253</v>
      </c>
      <c r="G195" s="10" t="s">
        <v>22</v>
      </c>
      <c r="H195" s="27">
        <v>0</v>
      </c>
      <c r="I195" s="27">
        <v>5</v>
      </c>
      <c r="J195" s="1">
        <v>2</v>
      </c>
      <c r="K195" s="11">
        <v>7</v>
      </c>
      <c r="L195" s="12">
        <v>14079585</v>
      </c>
      <c r="M195" s="13"/>
      <c r="N195" s="12"/>
      <c r="O195" s="12">
        <v>4340000</v>
      </c>
      <c r="P195" s="12"/>
      <c r="Q195" s="12"/>
      <c r="R195" s="11">
        <v>2599000</v>
      </c>
      <c r="S195" s="32" t="s">
        <v>73</v>
      </c>
      <c r="T195" s="11"/>
    </row>
    <row r="196" spans="2:20" ht="159.75" customHeight="1">
      <c r="B196" s="228"/>
      <c r="C196" s="219"/>
      <c r="D196" s="221"/>
      <c r="E196" s="119"/>
      <c r="F196" s="9" t="s">
        <v>254</v>
      </c>
      <c r="G196" s="10" t="s">
        <v>22</v>
      </c>
      <c r="H196" s="27">
        <v>0</v>
      </c>
      <c r="I196" s="27">
        <v>1</v>
      </c>
      <c r="J196" s="1">
        <v>0</v>
      </c>
      <c r="K196" s="11">
        <v>1</v>
      </c>
      <c r="L196" s="12">
        <v>14820000</v>
      </c>
      <c r="M196" s="13"/>
      <c r="N196" s="12"/>
      <c r="O196" s="12"/>
      <c r="P196" s="12"/>
      <c r="Q196" s="12"/>
      <c r="R196" s="11"/>
      <c r="S196" s="32" t="s">
        <v>73</v>
      </c>
      <c r="T196" s="11"/>
    </row>
    <row r="197" spans="2:20" ht="117" customHeight="1">
      <c r="B197" s="228"/>
      <c r="C197" s="219"/>
      <c r="D197" s="221"/>
      <c r="E197" s="118" t="s">
        <v>255</v>
      </c>
      <c r="F197" s="9" t="s">
        <v>256</v>
      </c>
      <c r="G197" s="10" t="s">
        <v>22</v>
      </c>
      <c r="H197" s="27">
        <v>0</v>
      </c>
      <c r="I197" s="27">
        <v>1</v>
      </c>
      <c r="J197" s="23">
        <v>2</v>
      </c>
      <c r="K197" s="11">
        <v>7</v>
      </c>
      <c r="L197" s="12"/>
      <c r="M197" s="13"/>
      <c r="N197" s="12"/>
      <c r="O197" s="12"/>
      <c r="P197" s="12"/>
      <c r="Q197" s="12"/>
      <c r="R197" s="11"/>
      <c r="S197" s="32" t="s">
        <v>73</v>
      </c>
      <c r="T197" s="11"/>
    </row>
    <row r="198" spans="2:20" ht="90" customHeight="1">
      <c r="B198" s="228"/>
      <c r="C198" s="219"/>
      <c r="D198" s="221"/>
      <c r="E198" s="120"/>
      <c r="F198" s="9" t="s">
        <v>257</v>
      </c>
      <c r="G198" s="10" t="s">
        <v>22</v>
      </c>
      <c r="H198" s="27">
        <v>0</v>
      </c>
      <c r="I198" s="27">
        <v>100</v>
      </c>
      <c r="J198" s="1">
        <v>50</v>
      </c>
      <c r="K198" s="11">
        <v>159</v>
      </c>
      <c r="L198" s="12"/>
      <c r="M198" s="13"/>
      <c r="N198" s="12"/>
      <c r="O198" s="12"/>
      <c r="P198" s="12"/>
      <c r="Q198" s="12"/>
      <c r="R198" s="11"/>
      <c r="S198" s="32" t="s">
        <v>73</v>
      </c>
      <c r="T198" s="11"/>
    </row>
    <row r="199" spans="2:20" ht="94.5" customHeight="1">
      <c r="B199" s="228"/>
      <c r="C199" s="219"/>
      <c r="D199" s="221"/>
      <c r="E199" s="119"/>
      <c r="F199" s="9" t="s">
        <v>258</v>
      </c>
      <c r="G199" s="10" t="s">
        <v>33</v>
      </c>
      <c r="H199" s="27">
        <v>0</v>
      </c>
      <c r="I199" s="27">
        <v>100</v>
      </c>
      <c r="J199" s="1">
        <v>35</v>
      </c>
      <c r="K199" s="11">
        <v>55</v>
      </c>
      <c r="L199" s="12"/>
      <c r="M199" s="13"/>
      <c r="N199" s="12"/>
      <c r="O199" s="12"/>
      <c r="P199" s="12"/>
      <c r="Q199" s="12"/>
      <c r="R199" s="11"/>
      <c r="S199" s="53" t="s">
        <v>259</v>
      </c>
      <c r="T199" s="11"/>
    </row>
    <row r="200" spans="2:20" ht="103.5" customHeight="1">
      <c r="B200" s="228"/>
      <c r="C200" s="219"/>
      <c r="D200" s="221"/>
      <c r="E200" s="118" t="s">
        <v>260</v>
      </c>
      <c r="F200" s="9" t="s">
        <v>261</v>
      </c>
      <c r="G200" s="10" t="s">
        <v>33</v>
      </c>
      <c r="H200" s="27">
        <v>0</v>
      </c>
      <c r="I200" s="27">
        <v>3</v>
      </c>
      <c r="J200" s="38"/>
      <c r="K200" s="11">
        <v>2</v>
      </c>
      <c r="L200" s="12"/>
      <c r="M200" s="13"/>
      <c r="N200" s="12"/>
      <c r="O200" s="12">
        <v>20000000</v>
      </c>
      <c r="P200" s="12"/>
      <c r="Q200" s="12"/>
      <c r="R200" s="11"/>
      <c r="S200" s="15" t="s">
        <v>190</v>
      </c>
      <c r="T200" s="11"/>
    </row>
    <row r="201" spans="2:20" ht="227.25" customHeight="1">
      <c r="B201" s="228"/>
      <c r="C201" s="219"/>
      <c r="D201" s="221"/>
      <c r="E201" s="120"/>
      <c r="F201" s="9" t="s">
        <v>262</v>
      </c>
      <c r="G201" s="10" t="s">
        <v>252</v>
      </c>
      <c r="H201" s="27">
        <v>0</v>
      </c>
      <c r="I201" s="27">
        <v>70</v>
      </c>
      <c r="J201" s="38">
        <v>0</v>
      </c>
      <c r="K201" s="11">
        <v>0</v>
      </c>
      <c r="L201" s="12"/>
      <c r="M201" s="13"/>
      <c r="N201" s="12"/>
      <c r="O201" s="12"/>
      <c r="P201" s="12"/>
      <c r="Q201" s="12"/>
      <c r="R201" s="11"/>
      <c r="S201" s="50" t="s">
        <v>164</v>
      </c>
      <c r="T201" s="11"/>
    </row>
    <row r="202" spans="2:20" ht="125.25" customHeight="1">
      <c r="B202" s="228"/>
      <c r="C202" s="219"/>
      <c r="D202" s="221"/>
      <c r="E202" s="119"/>
      <c r="F202" s="9" t="s">
        <v>263</v>
      </c>
      <c r="G202" s="10" t="s">
        <v>22</v>
      </c>
      <c r="H202" s="10" t="s">
        <v>43</v>
      </c>
      <c r="I202" s="27">
        <v>30</v>
      </c>
      <c r="J202" s="2">
        <v>2</v>
      </c>
      <c r="K202" s="11">
        <v>2</v>
      </c>
      <c r="L202" s="12"/>
      <c r="M202" s="13"/>
      <c r="N202" s="12"/>
      <c r="O202" s="12">
        <v>1000000000</v>
      </c>
      <c r="P202" s="12"/>
      <c r="Q202" s="12"/>
      <c r="R202" s="63"/>
      <c r="S202" s="50" t="s">
        <v>164</v>
      </c>
      <c r="T202" s="11"/>
    </row>
    <row r="203" spans="2:20" ht="259.5" customHeight="1">
      <c r="B203" s="228"/>
      <c r="C203" s="219"/>
      <c r="D203" s="221"/>
      <c r="E203" s="118" t="s">
        <v>264</v>
      </c>
      <c r="F203" s="9" t="s">
        <v>265</v>
      </c>
      <c r="G203" s="10" t="s">
        <v>33</v>
      </c>
      <c r="H203" s="27">
        <v>0</v>
      </c>
      <c r="I203" s="27">
        <v>100</v>
      </c>
      <c r="J203" s="1">
        <v>20</v>
      </c>
      <c r="K203" s="11">
        <v>25</v>
      </c>
      <c r="L203" s="12"/>
      <c r="M203" s="13"/>
      <c r="N203" s="12"/>
      <c r="O203" s="12"/>
      <c r="P203" s="12"/>
      <c r="Q203" s="12"/>
      <c r="R203" s="11"/>
      <c r="S203" s="53" t="s">
        <v>266</v>
      </c>
      <c r="T203" s="11"/>
    </row>
    <row r="204" spans="2:20" ht="159" customHeight="1">
      <c r="B204" s="228"/>
      <c r="C204" s="219"/>
      <c r="D204" s="221"/>
      <c r="E204" s="120"/>
      <c r="F204" s="9" t="s">
        <v>267</v>
      </c>
      <c r="G204" s="10" t="s">
        <v>33</v>
      </c>
      <c r="H204" s="27">
        <v>0</v>
      </c>
      <c r="I204" s="27">
        <v>100</v>
      </c>
      <c r="J204" s="1">
        <v>15</v>
      </c>
      <c r="K204" s="11">
        <v>22</v>
      </c>
      <c r="L204" s="12"/>
      <c r="M204" s="13"/>
      <c r="N204" s="12"/>
      <c r="O204" s="12"/>
      <c r="P204" s="12"/>
      <c r="Q204" s="12"/>
      <c r="R204" s="11"/>
      <c r="S204" s="53" t="s">
        <v>266</v>
      </c>
      <c r="T204" s="11"/>
    </row>
    <row r="205" spans="2:20" ht="117.75" customHeight="1" thickBot="1">
      <c r="B205" s="228"/>
      <c r="C205" s="220"/>
      <c r="D205" s="136"/>
      <c r="E205" s="119"/>
      <c r="F205" s="9" t="s">
        <v>268</v>
      </c>
      <c r="G205" s="10" t="s">
        <v>269</v>
      </c>
      <c r="H205" s="27">
        <v>0</v>
      </c>
      <c r="I205" s="27">
        <v>100</v>
      </c>
      <c r="J205" s="1">
        <v>20</v>
      </c>
      <c r="K205" s="11">
        <v>40</v>
      </c>
      <c r="L205" s="12">
        <v>8000000</v>
      </c>
      <c r="M205" s="13"/>
      <c r="N205" s="12"/>
      <c r="O205" s="12"/>
      <c r="P205" s="12"/>
      <c r="Q205" s="12"/>
      <c r="R205" s="11"/>
      <c r="S205" s="53" t="s">
        <v>266</v>
      </c>
      <c r="T205" s="11"/>
    </row>
    <row r="206" spans="2:20" ht="75.75" customHeight="1">
      <c r="B206" s="228"/>
      <c r="C206" s="218" t="s">
        <v>270</v>
      </c>
      <c r="D206" s="115" t="s">
        <v>271</v>
      </c>
      <c r="E206" s="118" t="s">
        <v>272</v>
      </c>
      <c r="F206" s="9" t="s">
        <v>273</v>
      </c>
      <c r="G206" s="10" t="s">
        <v>33</v>
      </c>
      <c r="H206" s="27">
        <v>0</v>
      </c>
      <c r="I206" s="27">
        <v>30</v>
      </c>
      <c r="J206" s="2">
        <v>25</v>
      </c>
      <c r="K206" s="11">
        <v>33</v>
      </c>
      <c r="L206" s="12"/>
      <c r="M206" s="13"/>
      <c r="N206" s="12"/>
      <c r="O206" s="12">
        <v>150000000</v>
      </c>
      <c r="P206" s="12"/>
      <c r="Q206" s="12"/>
      <c r="R206" s="11"/>
      <c r="S206" s="50" t="s">
        <v>164</v>
      </c>
      <c r="T206" s="11"/>
    </row>
    <row r="207" spans="2:20" ht="87.75" customHeight="1">
      <c r="B207" s="228"/>
      <c r="C207" s="219"/>
      <c r="D207" s="116"/>
      <c r="E207" s="120"/>
      <c r="F207" s="9" t="s">
        <v>274</v>
      </c>
      <c r="G207" s="10" t="s">
        <v>275</v>
      </c>
      <c r="H207" s="27">
        <v>850</v>
      </c>
      <c r="I207" s="27">
        <v>850</v>
      </c>
      <c r="J207" s="2">
        <v>150</v>
      </c>
      <c r="K207" s="11">
        <v>850</v>
      </c>
      <c r="L207" s="159">
        <f>299919139+12000000</f>
        <v>311919139</v>
      </c>
      <c r="M207" s="13"/>
      <c r="N207" s="12"/>
      <c r="O207" s="12"/>
      <c r="P207" s="12"/>
      <c r="Q207" s="12"/>
      <c r="R207" s="11"/>
      <c r="S207" s="50" t="s">
        <v>164</v>
      </c>
      <c r="T207" s="11"/>
    </row>
    <row r="208" spans="2:20" ht="99.75" customHeight="1">
      <c r="B208" s="228"/>
      <c r="C208" s="219"/>
      <c r="D208" s="116"/>
      <c r="E208" s="120"/>
      <c r="F208" s="9" t="s">
        <v>276</v>
      </c>
      <c r="G208" s="10" t="s">
        <v>275</v>
      </c>
      <c r="H208" s="27">
        <v>108</v>
      </c>
      <c r="I208" s="27">
        <v>80</v>
      </c>
      <c r="J208" s="2">
        <v>30</v>
      </c>
      <c r="K208" s="11">
        <v>110</v>
      </c>
      <c r="L208" s="222"/>
      <c r="M208" s="13"/>
      <c r="N208" s="12"/>
      <c r="O208" s="12"/>
      <c r="P208" s="12">
        <v>536000000</v>
      </c>
      <c r="Q208" s="12"/>
      <c r="R208" s="11"/>
      <c r="S208" s="50" t="s">
        <v>164</v>
      </c>
      <c r="T208" s="11"/>
    </row>
    <row r="209" spans="2:20" ht="77.25" customHeight="1">
      <c r="B209" s="228"/>
      <c r="C209" s="219"/>
      <c r="D209" s="117"/>
      <c r="E209" s="119"/>
      <c r="F209" s="9" t="s">
        <v>277</v>
      </c>
      <c r="G209" s="10" t="s">
        <v>33</v>
      </c>
      <c r="H209" s="10" t="s">
        <v>43</v>
      </c>
      <c r="I209" s="27">
        <v>65</v>
      </c>
      <c r="J209" s="2">
        <v>30</v>
      </c>
      <c r="K209" s="11">
        <v>112</v>
      </c>
      <c r="L209" s="160"/>
      <c r="M209" s="13"/>
      <c r="N209" s="12"/>
      <c r="O209" s="12"/>
      <c r="P209" s="12"/>
      <c r="Q209" s="12"/>
      <c r="R209" s="11"/>
      <c r="S209" s="50" t="s">
        <v>164</v>
      </c>
      <c r="T209" s="11"/>
    </row>
    <row r="210" spans="2:20" ht="126.75" customHeight="1">
      <c r="B210" s="228"/>
      <c r="C210" s="223" t="s">
        <v>278</v>
      </c>
      <c r="D210" s="226" t="s">
        <v>279</v>
      </c>
      <c r="E210" s="118" t="s">
        <v>280</v>
      </c>
      <c r="F210" s="16" t="s">
        <v>281</v>
      </c>
      <c r="G210" s="17" t="s">
        <v>33</v>
      </c>
      <c r="H210" s="40">
        <v>0</v>
      </c>
      <c r="I210" s="40">
        <v>100</v>
      </c>
      <c r="J210" s="1"/>
      <c r="K210" s="11">
        <v>100</v>
      </c>
      <c r="L210" s="12"/>
      <c r="M210" s="13"/>
      <c r="N210" s="12"/>
      <c r="O210" s="12"/>
      <c r="P210" s="12"/>
      <c r="Q210" s="12"/>
      <c r="R210" s="11"/>
      <c r="S210" s="22" t="s">
        <v>242</v>
      </c>
      <c r="T210" s="11"/>
    </row>
    <row r="211" spans="2:20" ht="102.75" customHeight="1">
      <c r="B211" s="228"/>
      <c r="C211" s="224"/>
      <c r="D211" s="226"/>
      <c r="E211" s="119"/>
      <c r="F211" s="16" t="s">
        <v>282</v>
      </c>
      <c r="G211" s="17" t="s">
        <v>33</v>
      </c>
      <c r="H211" s="40">
        <v>0</v>
      </c>
      <c r="I211" s="40">
        <v>100</v>
      </c>
      <c r="J211" s="1">
        <v>25</v>
      </c>
      <c r="K211" s="11">
        <v>75</v>
      </c>
      <c r="L211" s="12"/>
      <c r="M211" s="13"/>
      <c r="N211" s="12"/>
      <c r="O211" s="12"/>
      <c r="P211" s="12"/>
      <c r="Q211" s="12"/>
      <c r="R211" s="11"/>
      <c r="S211" s="22" t="s">
        <v>242</v>
      </c>
      <c r="T211" s="11"/>
    </row>
    <row r="212" spans="2:20" ht="154.5" customHeight="1">
      <c r="B212" s="228"/>
      <c r="C212" s="224"/>
      <c r="D212" s="226"/>
      <c r="E212" s="118" t="s">
        <v>283</v>
      </c>
      <c r="F212" s="64" t="s">
        <v>284</v>
      </c>
      <c r="G212" s="40" t="s">
        <v>33</v>
      </c>
      <c r="H212" s="40">
        <v>12.6</v>
      </c>
      <c r="I212" s="40">
        <v>15</v>
      </c>
      <c r="J212" s="2">
        <v>25</v>
      </c>
      <c r="K212" s="11">
        <v>25</v>
      </c>
      <c r="L212" s="12">
        <v>168956858</v>
      </c>
      <c r="M212" s="13"/>
      <c r="N212" s="12"/>
      <c r="O212" s="12"/>
      <c r="P212" s="12"/>
      <c r="Q212" s="12"/>
      <c r="R212" s="11"/>
      <c r="S212" s="22" t="s">
        <v>285</v>
      </c>
      <c r="T212" s="11"/>
    </row>
    <row r="213" spans="2:20" ht="90.75" customHeight="1">
      <c r="B213" s="228"/>
      <c r="C213" s="224"/>
      <c r="D213" s="226"/>
      <c r="E213" s="120"/>
      <c r="F213" s="16" t="s">
        <v>286</v>
      </c>
      <c r="G213" s="17" t="s">
        <v>33</v>
      </c>
      <c r="H213" s="40">
        <v>0</v>
      </c>
      <c r="I213" s="40">
        <v>100</v>
      </c>
      <c r="J213" s="2">
        <v>40</v>
      </c>
      <c r="K213" s="11">
        <v>40</v>
      </c>
      <c r="L213" s="12">
        <v>5000000</v>
      </c>
      <c r="M213" s="13"/>
      <c r="N213" s="12"/>
      <c r="O213" s="12"/>
      <c r="P213" s="12"/>
      <c r="Q213" s="12"/>
      <c r="R213" s="11"/>
      <c r="S213" s="22" t="s">
        <v>29</v>
      </c>
      <c r="T213" s="11"/>
    </row>
    <row r="214" spans="2:20" ht="158.25" customHeight="1">
      <c r="B214" s="228"/>
      <c r="C214" s="224"/>
      <c r="D214" s="226"/>
      <c r="E214" s="119"/>
      <c r="F214" s="16" t="s">
        <v>287</v>
      </c>
      <c r="G214" s="17" t="s">
        <v>33</v>
      </c>
      <c r="H214" s="40">
        <v>0</v>
      </c>
      <c r="I214" s="40">
        <v>100</v>
      </c>
      <c r="J214" s="1"/>
      <c r="K214" s="11">
        <v>80</v>
      </c>
      <c r="L214" s="12"/>
      <c r="M214" s="13"/>
      <c r="N214" s="12"/>
      <c r="O214" s="12"/>
      <c r="P214" s="12"/>
      <c r="Q214" s="12"/>
      <c r="R214" s="11"/>
      <c r="S214" s="22" t="s">
        <v>288</v>
      </c>
      <c r="T214" s="11"/>
    </row>
    <row r="215" spans="2:20" ht="104.25" customHeight="1">
      <c r="B215" s="228"/>
      <c r="C215" s="224"/>
      <c r="D215" s="226"/>
      <c r="E215" s="118" t="s">
        <v>289</v>
      </c>
      <c r="F215" s="16" t="s">
        <v>290</v>
      </c>
      <c r="G215" s="17" t="s">
        <v>33</v>
      </c>
      <c r="H215" s="40">
        <v>0</v>
      </c>
      <c r="I215" s="40">
        <v>75</v>
      </c>
      <c r="J215" s="1">
        <v>25</v>
      </c>
      <c r="K215" s="11">
        <v>50</v>
      </c>
      <c r="L215" s="12"/>
      <c r="M215" s="13"/>
      <c r="N215" s="12"/>
      <c r="O215" s="12"/>
      <c r="P215" s="12"/>
      <c r="Q215" s="12"/>
      <c r="R215" s="11"/>
      <c r="S215" s="22" t="s">
        <v>291</v>
      </c>
      <c r="T215" s="11"/>
    </row>
    <row r="216" spans="2:20" ht="60" customHeight="1">
      <c r="B216" s="228"/>
      <c r="C216" s="224"/>
      <c r="D216" s="226"/>
      <c r="E216" s="120"/>
      <c r="F216" s="16" t="s">
        <v>292</v>
      </c>
      <c r="G216" s="17" t="s">
        <v>33</v>
      </c>
      <c r="H216" s="40">
        <v>0</v>
      </c>
      <c r="I216" s="40">
        <v>100</v>
      </c>
      <c r="J216" s="1">
        <v>0</v>
      </c>
      <c r="K216" s="11">
        <v>0</v>
      </c>
      <c r="L216" s="12"/>
      <c r="M216" s="13"/>
      <c r="N216" s="12"/>
      <c r="O216" s="12"/>
      <c r="P216" s="12"/>
      <c r="Q216" s="12"/>
      <c r="R216" s="11"/>
      <c r="S216" s="22" t="s">
        <v>291</v>
      </c>
      <c r="T216" s="11"/>
    </row>
    <row r="217" spans="2:20" ht="132.75" customHeight="1">
      <c r="B217" s="228"/>
      <c r="C217" s="224"/>
      <c r="D217" s="226"/>
      <c r="E217" s="120"/>
      <c r="F217" s="16" t="s">
        <v>293</v>
      </c>
      <c r="G217" s="17" t="s">
        <v>22</v>
      </c>
      <c r="H217" s="40">
        <v>0</v>
      </c>
      <c r="I217" s="40">
        <v>1</v>
      </c>
      <c r="J217" s="1">
        <v>0</v>
      </c>
      <c r="K217" s="11">
        <v>0</v>
      </c>
      <c r="L217" s="12"/>
      <c r="M217" s="13"/>
      <c r="N217" s="12"/>
      <c r="O217" s="12"/>
      <c r="P217" s="12"/>
      <c r="Q217" s="12"/>
      <c r="R217" s="11"/>
      <c r="S217" s="22" t="s">
        <v>242</v>
      </c>
      <c r="T217" s="11"/>
    </row>
    <row r="218" spans="2:20" ht="101.25" customHeight="1">
      <c r="B218" s="228"/>
      <c r="C218" s="225"/>
      <c r="D218" s="226"/>
      <c r="E218" s="119"/>
      <c r="F218" s="9" t="s">
        <v>294</v>
      </c>
      <c r="G218" s="10" t="s">
        <v>22</v>
      </c>
      <c r="H218" s="27">
        <v>0</v>
      </c>
      <c r="I218" s="27">
        <v>1</v>
      </c>
      <c r="J218" s="1">
        <v>0</v>
      </c>
      <c r="K218" s="11">
        <v>1</v>
      </c>
      <c r="L218" s="12"/>
      <c r="M218" s="13"/>
      <c r="N218" s="12"/>
      <c r="O218" s="12"/>
      <c r="P218" s="12"/>
      <c r="Q218" s="12"/>
      <c r="R218" s="11"/>
      <c r="S218" s="22" t="s">
        <v>242</v>
      </c>
      <c r="T218" s="11"/>
    </row>
    <row r="219" spans="2:20" ht="105.75" customHeight="1">
      <c r="B219" s="228"/>
      <c r="C219" s="230" t="s">
        <v>295</v>
      </c>
      <c r="D219" s="226" t="s">
        <v>296</v>
      </c>
      <c r="E219" s="118" t="s">
        <v>297</v>
      </c>
      <c r="F219" s="9" t="s">
        <v>298</v>
      </c>
      <c r="G219" s="10" t="s">
        <v>33</v>
      </c>
      <c r="H219" s="27">
        <v>0</v>
      </c>
      <c r="I219" s="27">
        <v>100</v>
      </c>
      <c r="J219" s="2">
        <v>100</v>
      </c>
      <c r="K219" s="11">
        <v>100</v>
      </c>
      <c r="L219" s="12">
        <v>50000000</v>
      </c>
      <c r="M219" s="13"/>
      <c r="N219" s="12"/>
      <c r="O219" s="12">
        <v>50000000</v>
      </c>
      <c r="P219" s="12"/>
      <c r="Q219" s="12"/>
      <c r="R219" s="11"/>
      <c r="S219" s="50" t="s">
        <v>164</v>
      </c>
      <c r="T219" s="11"/>
    </row>
    <row r="220" spans="2:20" ht="161.25" customHeight="1">
      <c r="B220" s="228"/>
      <c r="C220" s="230"/>
      <c r="D220" s="226"/>
      <c r="E220" s="120"/>
      <c r="F220" s="9" t="s">
        <v>299</v>
      </c>
      <c r="G220" s="10" t="s">
        <v>33</v>
      </c>
      <c r="H220" s="27">
        <v>0</v>
      </c>
      <c r="I220" s="27">
        <v>45</v>
      </c>
      <c r="J220" s="1">
        <v>15</v>
      </c>
      <c r="K220" s="11">
        <v>23</v>
      </c>
      <c r="L220" s="12">
        <v>15000000</v>
      </c>
      <c r="M220" s="13"/>
      <c r="N220" s="12"/>
      <c r="O220" s="12"/>
      <c r="P220" s="12"/>
      <c r="Q220" s="12"/>
      <c r="R220" s="11"/>
      <c r="S220" s="53" t="s">
        <v>201</v>
      </c>
      <c r="T220" s="11"/>
    </row>
    <row r="221" spans="2:20" ht="162" customHeight="1">
      <c r="B221" s="228"/>
      <c r="C221" s="230"/>
      <c r="D221" s="226"/>
      <c r="E221" s="119"/>
      <c r="F221" s="9" t="s">
        <v>300</v>
      </c>
      <c r="G221" s="10" t="s">
        <v>33</v>
      </c>
      <c r="H221" s="27">
        <v>0</v>
      </c>
      <c r="I221" s="27">
        <v>100</v>
      </c>
      <c r="J221" s="38">
        <v>100</v>
      </c>
      <c r="K221" s="11">
        <v>100</v>
      </c>
      <c r="L221" s="12"/>
      <c r="M221" s="13"/>
      <c r="N221" s="12"/>
      <c r="O221" s="12"/>
      <c r="P221" s="12"/>
      <c r="Q221" s="12"/>
      <c r="R221" s="11"/>
      <c r="S221" s="50" t="s">
        <v>164</v>
      </c>
      <c r="T221" s="11"/>
    </row>
    <row r="222" spans="2:20" ht="93.75" customHeight="1">
      <c r="B222" s="228"/>
      <c r="C222" s="230"/>
      <c r="D222" s="226"/>
      <c r="E222" s="118" t="s">
        <v>301</v>
      </c>
      <c r="F222" s="9" t="s">
        <v>302</v>
      </c>
      <c r="G222" s="10" t="s">
        <v>33</v>
      </c>
      <c r="H222" s="27">
        <v>0</v>
      </c>
      <c r="I222" s="27">
        <v>100</v>
      </c>
      <c r="J222" s="1">
        <v>10</v>
      </c>
      <c r="K222" s="11">
        <v>90</v>
      </c>
      <c r="L222" s="12"/>
      <c r="M222" s="13"/>
      <c r="N222" s="12"/>
      <c r="O222" s="12"/>
      <c r="P222" s="12"/>
      <c r="Q222" s="12"/>
      <c r="R222" s="11"/>
      <c r="S222" s="14" t="s">
        <v>236</v>
      </c>
      <c r="T222" s="11"/>
    </row>
    <row r="223" spans="2:20" ht="83.25" customHeight="1">
      <c r="B223" s="228"/>
      <c r="C223" s="230"/>
      <c r="D223" s="226"/>
      <c r="E223" s="119"/>
      <c r="F223" s="9" t="s">
        <v>303</v>
      </c>
      <c r="G223" s="10" t="s">
        <v>33</v>
      </c>
      <c r="H223" s="27">
        <v>0</v>
      </c>
      <c r="I223" s="27">
        <v>50</v>
      </c>
      <c r="J223" s="1">
        <v>5</v>
      </c>
      <c r="K223" s="11">
        <v>45</v>
      </c>
      <c r="L223" s="12"/>
      <c r="M223" s="13"/>
      <c r="N223" s="12"/>
      <c r="O223" s="12"/>
      <c r="P223" s="12"/>
      <c r="Q223" s="12"/>
      <c r="R223" s="11"/>
      <c r="S223" s="14" t="s">
        <v>236</v>
      </c>
      <c r="T223" s="11"/>
    </row>
    <row r="224" spans="2:20" ht="168.75" customHeight="1">
      <c r="B224" s="228"/>
      <c r="C224" s="230"/>
      <c r="D224" s="226"/>
      <c r="E224" s="118" t="s">
        <v>304</v>
      </c>
      <c r="F224" s="9" t="s">
        <v>305</v>
      </c>
      <c r="G224" s="10" t="s">
        <v>33</v>
      </c>
      <c r="H224" s="27">
        <v>0</v>
      </c>
      <c r="I224" s="27">
        <v>80</v>
      </c>
      <c r="J224" s="2">
        <v>20</v>
      </c>
      <c r="K224" s="11">
        <v>50</v>
      </c>
      <c r="L224" s="12"/>
      <c r="M224" s="13"/>
      <c r="N224" s="12"/>
      <c r="O224" s="12"/>
      <c r="P224" s="12">
        <v>5000000</v>
      </c>
      <c r="Q224" s="12"/>
      <c r="R224" s="11"/>
      <c r="S224" s="50" t="s">
        <v>164</v>
      </c>
      <c r="T224" s="11"/>
    </row>
    <row r="225" spans="2:20" ht="84.75" customHeight="1" thickBot="1">
      <c r="B225" s="229"/>
      <c r="C225" s="230"/>
      <c r="D225" s="226"/>
      <c r="E225" s="119"/>
      <c r="F225" s="9" t="s">
        <v>306</v>
      </c>
      <c r="G225" s="10" t="s">
        <v>33</v>
      </c>
      <c r="H225" s="27">
        <v>0</v>
      </c>
      <c r="I225" s="27">
        <v>100</v>
      </c>
      <c r="J225" s="38">
        <v>25</v>
      </c>
      <c r="K225" s="11">
        <v>75</v>
      </c>
      <c r="L225" s="12"/>
      <c r="M225" s="13"/>
      <c r="N225" s="12"/>
      <c r="O225" s="12"/>
      <c r="P225" s="12"/>
      <c r="Q225" s="12"/>
      <c r="R225" s="11"/>
      <c r="S225" s="50" t="s">
        <v>164</v>
      </c>
      <c r="T225" s="11"/>
    </row>
    <row r="226" spans="2:20" ht="63.75">
      <c r="B226" s="231" t="s">
        <v>307</v>
      </c>
      <c r="C226" s="230" t="s">
        <v>308</v>
      </c>
      <c r="D226" s="129" t="s">
        <v>309</v>
      </c>
      <c r="E226" s="118" t="s">
        <v>310</v>
      </c>
      <c r="F226" s="9" t="s">
        <v>311</v>
      </c>
      <c r="G226" s="10" t="s">
        <v>33</v>
      </c>
      <c r="H226" s="27">
        <v>0</v>
      </c>
      <c r="I226" s="27">
        <v>100</v>
      </c>
      <c r="J226" s="1">
        <v>1</v>
      </c>
      <c r="K226" s="11">
        <v>1</v>
      </c>
      <c r="L226" s="12">
        <v>200000</v>
      </c>
      <c r="M226" s="13"/>
      <c r="N226" s="12"/>
      <c r="O226" s="12"/>
      <c r="P226" s="12"/>
      <c r="Q226" s="12"/>
      <c r="R226" s="11"/>
      <c r="S226" s="65" t="s">
        <v>312</v>
      </c>
      <c r="T226" s="11"/>
    </row>
    <row r="227" spans="2:20" ht="51">
      <c r="B227" s="232"/>
      <c r="C227" s="230"/>
      <c r="D227" s="161"/>
      <c r="E227" s="120"/>
      <c r="F227" s="9" t="s">
        <v>313</v>
      </c>
      <c r="G227" s="10" t="s">
        <v>33</v>
      </c>
      <c r="H227" s="10" t="s">
        <v>43</v>
      </c>
      <c r="I227" s="27">
        <v>100</v>
      </c>
      <c r="J227" s="1">
        <v>20</v>
      </c>
      <c r="K227" s="11">
        <v>20</v>
      </c>
      <c r="L227" s="12">
        <v>116566</v>
      </c>
      <c r="M227" s="13">
        <v>40000</v>
      </c>
      <c r="N227" s="12"/>
      <c r="O227" s="12"/>
      <c r="P227" s="12"/>
      <c r="Q227" s="12"/>
      <c r="R227" s="11"/>
      <c r="S227" s="65" t="s">
        <v>314</v>
      </c>
      <c r="T227" s="11"/>
    </row>
    <row r="228" spans="2:20" ht="51">
      <c r="B228" s="232"/>
      <c r="C228" s="230"/>
      <c r="D228" s="161"/>
      <c r="E228" s="119"/>
      <c r="F228" s="9" t="s">
        <v>315</v>
      </c>
      <c r="G228" s="10" t="s">
        <v>33</v>
      </c>
      <c r="H228" s="27">
        <v>95</v>
      </c>
      <c r="I228" s="27">
        <v>100</v>
      </c>
      <c r="J228" s="1">
        <v>70</v>
      </c>
      <c r="K228" s="11">
        <v>70</v>
      </c>
      <c r="L228" s="12"/>
      <c r="M228" s="13"/>
      <c r="N228" s="12"/>
      <c r="O228" s="12"/>
      <c r="P228" s="12"/>
      <c r="Q228" s="12"/>
      <c r="R228" s="11"/>
      <c r="S228" s="65" t="s">
        <v>314</v>
      </c>
      <c r="T228" s="11"/>
    </row>
    <row r="229" spans="2:20" ht="51">
      <c r="B229" s="232"/>
      <c r="C229" s="230"/>
      <c r="D229" s="161"/>
      <c r="E229" s="118" t="s">
        <v>316</v>
      </c>
      <c r="F229" s="9" t="s">
        <v>317</v>
      </c>
      <c r="G229" s="10" t="s">
        <v>22</v>
      </c>
      <c r="H229" s="27">
        <v>5</v>
      </c>
      <c r="I229" s="27">
        <v>5</v>
      </c>
      <c r="J229" s="1">
        <v>4</v>
      </c>
      <c r="K229" s="11">
        <v>4</v>
      </c>
      <c r="L229" s="12"/>
      <c r="M229" s="13"/>
      <c r="N229" s="12"/>
      <c r="O229" s="12"/>
      <c r="P229" s="12"/>
      <c r="Q229" s="12"/>
      <c r="R229" s="11"/>
      <c r="S229" s="65" t="s">
        <v>318</v>
      </c>
      <c r="T229" s="11"/>
    </row>
    <row r="230" spans="2:20" ht="167.25" customHeight="1">
      <c r="B230" s="232"/>
      <c r="C230" s="230"/>
      <c r="D230" s="161"/>
      <c r="E230" s="120"/>
      <c r="F230" s="9" t="s">
        <v>319</v>
      </c>
      <c r="G230" s="10" t="s">
        <v>320</v>
      </c>
      <c r="H230" s="10" t="s">
        <v>43</v>
      </c>
      <c r="I230" s="10" t="s">
        <v>118</v>
      </c>
      <c r="J230" s="1"/>
      <c r="K230" s="11"/>
      <c r="L230" s="12">
        <v>200000</v>
      </c>
      <c r="M230" s="13"/>
      <c r="N230" s="12"/>
      <c r="O230" s="12"/>
      <c r="P230" s="12"/>
      <c r="Q230" s="12"/>
      <c r="R230" s="11"/>
      <c r="S230" s="30" t="s">
        <v>321</v>
      </c>
      <c r="T230" s="11"/>
    </row>
    <row r="231" spans="2:20" ht="76.5">
      <c r="B231" s="232"/>
      <c r="C231" s="230"/>
      <c r="D231" s="161"/>
      <c r="E231" s="119"/>
      <c r="F231" s="9" t="s">
        <v>322</v>
      </c>
      <c r="G231" s="10" t="s">
        <v>33</v>
      </c>
      <c r="H231" s="27">
        <v>0</v>
      </c>
      <c r="I231" s="27">
        <v>100</v>
      </c>
      <c r="J231" s="1">
        <v>50</v>
      </c>
      <c r="K231" s="11">
        <v>50</v>
      </c>
      <c r="L231" s="12"/>
      <c r="M231" s="13"/>
      <c r="N231" s="12"/>
      <c r="O231" s="12"/>
      <c r="P231" s="12"/>
      <c r="Q231" s="12"/>
      <c r="R231" s="11"/>
      <c r="S231" s="65" t="s">
        <v>323</v>
      </c>
      <c r="T231" s="11"/>
    </row>
    <row r="232" spans="2:20" ht="63.75">
      <c r="B232" s="232"/>
      <c r="C232" s="230"/>
      <c r="D232" s="161"/>
      <c r="E232" s="118" t="s">
        <v>324</v>
      </c>
      <c r="F232" s="9" t="s">
        <v>325</v>
      </c>
      <c r="G232" s="10" t="s">
        <v>33</v>
      </c>
      <c r="H232" s="27">
        <v>0</v>
      </c>
      <c r="I232" s="27">
        <v>100</v>
      </c>
      <c r="J232" s="1">
        <v>50</v>
      </c>
      <c r="K232" s="11">
        <v>50</v>
      </c>
      <c r="L232" s="12">
        <v>110566</v>
      </c>
      <c r="M232" s="13"/>
      <c r="N232" s="12"/>
      <c r="O232" s="12"/>
      <c r="P232" s="12"/>
      <c r="Q232" s="12"/>
      <c r="R232" s="11"/>
      <c r="S232" s="65" t="s">
        <v>323</v>
      </c>
      <c r="T232" s="11"/>
    </row>
    <row r="233" spans="2:20" ht="76.5">
      <c r="B233" s="232"/>
      <c r="C233" s="230"/>
      <c r="D233" s="161"/>
      <c r="E233" s="120"/>
      <c r="F233" s="9" t="s">
        <v>326</v>
      </c>
      <c r="G233" s="10" t="s">
        <v>33</v>
      </c>
      <c r="H233" s="27">
        <v>0</v>
      </c>
      <c r="I233" s="27">
        <v>100</v>
      </c>
      <c r="J233" s="1">
        <v>0</v>
      </c>
      <c r="K233" s="11">
        <v>0</v>
      </c>
      <c r="L233" s="12"/>
      <c r="M233" s="13"/>
      <c r="N233" s="12"/>
      <c r="O233" s="12"/>
      <c r="P233" s="12"/>
      <c r="Q233" s="12"/>
      <c r="R233" s="11"/>
      <c r="S233" s="65" t="s">
        <v>323</v>
      </c>
      <c r="T233" s="11"/>
    </row>
    <row r="234" spans="2:20" ht="51">
      <c r="B234" s="232"/>
      <c r="C234" s="230"/>
      <c r="D234" s="161"/>
      <c r="E234" s="119"/>
      <c r="F234" s="9" t="s">
        <v>327</v>
      </c>
      <c r="G234" s="10" t="s">
        <v>33</v>
      </c>
      <c r="H234" s="27">
        <v>0</v>
      </c>
      <c r="I234" s="27">
        <v>100</v>
      </c>
      <c r="J234" s="1">
        <v>0</v>
      </c>
      <c r="K234" s="11">
        <v>0</v>
      </c>
      <c r="L234" s="12"/>
      <c r="M234" s="13"/>
      <c r="N234" s="12"/>
      <c r="O234" s="12"/>
      <c r="P234" s="12"/>
      <c r="Q234" s="12"/>
      <c r="R234" s="11"/>
      <c r="S234" s="65" t="s">
        <v>323</v>
      </c>
      <c r="T234" s="11"/>
    </row>
    <row r="235" spans="2:20" ht="38.25">
      <c r="B235" s="232"/>
      <c r="C235" s="230"/>
      <c r="D235" s="161"/>
      <c r="E235" s="118" t="s">
        <v>328</v>
      </c>
      <c r="F235" s="9" t="s">
        <v>328</v>
      </c>
      <c r="G235" s="10" t="s">
        <v>22</v>
      </c>
      <c r="H235" s="27">
        <v>0</v>
      </c>
      <c r="I235" s="27">
        <v>4</v>
      </c>
      <c r="J235" s="1">
        <v>1</v>
      </c>
      <c r="K235" s="11">
        <v>2</v>
      </c>
      <c r="L235" s="12"/>
      <c r="M235" s="13"/>
      <c r="N235" s="12"/>
      <c r="O235" s="12"/>
      <c r="P235" s="12"/>
      <c r="Q235" s="12"/>
      <c r="R235" s="11"/>
      <c r="S235" s="31" t="s">
        <v>68</v>
      </c>
      <c r="T235" s="11"/>
    </row>
    <row r="236" spans="2:20" ht="51">
      <c r="B236" s="232"/>
      <c r="C236" s="230"/>
      <c r="D236" s="161"/>
      <c r="E236" s="120"/>
      <c r="F236" s="9" t="s">
        <v>329</v>
      </c>
      <c r="G236" s="10" t="s">
        <v>22</v>
      </c>
      <c r="H236" s="27">
        <v>0</v>
      </c>
      <c r="I236" s="27">
        <v>4</v>
      </c>
      <c r="J236" s="1"/>
      <c r="K236" s="11"/>
      <c r="L236" s="12"/>
      <c r="M236" s="13"/>
      <c r="N236" s="12"/>
      <c r="O236" s="12"/>
      <c r="P236" s="12"/>
      <c r="Q236" s="12"/>
      <c r="R236" s="11"/>
      <c r="S236" s="31" t="s">
        <v>68</v>
      </c>
      <c r="T236" s="11"/>
    </row>
    <row r="237" spans="2:20" ht="38.25">
      <c r="B237" s="232"/>
      <c r="C237" s="230"/>
      <c r="D237" s="161"/>
      <c r="E237" s="120"/>
      <c r="F237" s="9" t="s">
        <v>330</v>
      </c>
      <c r="G237" s="10" t="s">
        <v>33</v>
      </c>
      <c r="H237" s="27"/>
      <c r="I237" s="27">
        <v>100</v>
      </c>
      <c r="J237" s="1">
        <v>25</v>
      </c>
      <c r="K237" s="11">
        <v>70</v>
      </c>
      <c r="L237" s="12">
        <v>1300000</v>
      </c>
      <c r="M237" s="13"/>
      <c r="N237" s="12"/>
      <c r="O237" s="12"/>
      <c r="P237" s="12"/>
      <c r="Q237" s="12"/>
      <c r="R237" s="11"/>
      <c r="S237" s="30" t="s">
        <v>64</v>
      </c>
      <c r="T237" s="11"/>
    </row>
    <row r="238" spans="2:20" ht="51">
      <c r="B238" s="232"/>
      <c r="C238" s="230"/>
      <c r="D238" s="161"/>
      <c r="E238" s="120"/>
      <c r="F238" s="9" t="s">
        <v>331</v>
      </c>
      <c r="G238" s="10" t="s">
        <v>22</v>
      </c>
      <c r="H238" s="27">
        <v>5</v>
      </c>
      <c r="I238" s="27">
        <v>15</v>
      </c>
      <c r="J238" s="23">
        <v>1</v>
      </c>
      <c r="K238" s="11"/>
      <c r="L238" s="12">
        <v>200000</v>
      </c>
      <c r="M238" s="13"/>
      <c r="N238" s="12"/>
      <c r="O238" s="12"/>
      <c r="P238" s="12"/>
      <c r="Q238" s="12"/>
      <c r="R238" s="11"/>
      <c r="S238" s="30" t="s">
        <v>64</v>
      </c>
      <c r="T238" s="11"/>
    </row>
    <row r="239" spans="2:20" ht="99.75" customHeight="1">
      <c r="B239" s="232"/>
      <c r="C239" s="230"/>
      <c r="D239" s="130"/>
      <c r="E239" s="119"/>
      <c r="F239" s="9" t="s">
        <v>332</v>
      </c>
      <c r="G239" s="10" t="s">
        <v>22</v>
      </c>
      <c r="H239" s="27">
        <v>1</v>
      </c>
      <c r="I239" s="27">
        <v>1</v>
      </c>
      <c r="J239" s="23">
        <v>0</v>
      </c>
      <c r="K239" s="66">
        <v>0</v>
      </c>
      <c r="L239" s="12"/>
      <c r="M239" s="13"/>
      <c r="N239" s="12"/>
      <c r="O239" s="12"/>
      <c r="P239" s="12"/>
      <c r="Q239" s="12"/>
      <c r="R239" s="11"/>
      <c r="S239" s="31" t="s">
        <v>68</v>
      </c>
      <c r="T239" s="11"/>
    </row>
    <row r="240" spans="2:20" ht="63.75">
      <c r="B240" s="232"/>
      <c r="C240" s="230" t="s">
        <v>333</v>
      </c>
      <c r="D240" s="129" t="s">
        <v>334</v>
      </c>
      <c r="E240" s="118" t="s">
        <v>335</v>
      </c>
      <c r="F240" s="9" t="s">
        <v>336</v>
      </c>
      <c r="G240" s="10" t="s">
        <v>33</v>
      </c>
      <c r="H240" s="10" t="s">
        <v>43</v>
      </c>
      <c r="I240" s="27">
        <v>100</v>
      </c>
      <c r="J240" s="1">
        <v>3.45</v>
      </c>
      <c r="K240" s="11">
        <v>23.45</v>
      </c>
      <c r="L240" s="12">
        <v>2000000</v>
      </c>
      <c r="M240" s="13"/>
      <c r="N240" s="12"/>
      <c r="O240" s="12"/>
      <c r="P240" s="12"/>
      <c r="Q240" s="12"/>
      <c r="R240" s="11"/>
      <c r="S240" s="31" t="s">
        <v>68</v>
      </c>
      <c r="T240" s="11"/>
    </row>
    <row r="241" spans="2:20" ht="38.25">
      <c r="B241" s="232"/>
      <c r="C241" s="230"/>
      <c r="D241" s="161"/>
      <c r="E241" s="120"/>
      <c r="F241" s="9" t="s">
        <v>337</v>
      </c>
      <c r="G241" s="10" t="s">
        <v>33</v>
      </c>
      <c r="H241" s="27">
        <v>0</v>
      </c>
      <c r="I241" s="27">
        <v>100</v>
      </c>
      <c r="J241" s="1">
        <v>10</v>
      </c>
      <c r="K241" s="11">
        <v>50</v>
      </c>
      <c r="L241" s="12"/>
      <c r="M241" s="13"/>
      <c r="N241" s="12"/>
      <c r="O241" s="67"/>
      <c r="P241" s="12"/>
      <c r="Q241" s="12"/>
      <c r="R241" s="11"/>
      <c r="S241" s="31" t="s">
        <v>68</v>
      </c>
      <c r="T241" s="11"/>
    </row>
    <row r="242" spans="2:20" ht="63.75">
      <c r="B242" s="232"/>
      <c r="C242" s="230"/>
      <c r="D242" s="161"/>
      <c r="E242" s="119"/>
      <c r="F242" s="9" t="s">
        <v>338</v>
      </c>
      <c r="G242" s="10" t="s">
        <v>22</v>
      </c>
      <c r="H242" s="27">
        <v>0</v>
      </c>
      <c r="I242" s="27">
        <v>1</v>
      </c>
      <c r="J242" s="23">
        <v>0</v>
      </c>
      <c r="K242" s="11"/>
      <c r="L242" s="12"/>
      <c r="M242" s="13"/>
      <c r="N242" s="12"/>
      <c r="O242" s="12"/>
      <c r="P242" s="12"/>
      <c r="Q242" s="12"/>
      <c r="R242" s="11"/>
      <c r="S242" s="31" t="s">
        <v>68</v>
      </c>
      <c r="T242" s="11"/>
    </row>
    <row r="243" spans="2:20" ht="63.75">
      <c r="B243" s="232"/>
      <c r="C243" s="230"/>
      <c r="D243" s="161"/>
      <c r="E243" s="118" t="s">
        <v>339</v>
      </c>
      <c r="F243" s="9" t="s">
        <v>340</v>
      </c>
      <c r="G243" s="10" t="s">
        <v>22</v>
      </c>
      <c r="H243" s="27">
        <v>0</v>
      </c>
      <c r="I243" s="27">
        <v>1</v>
      </c>
      <c r="J243" s="23">
        <v>5</v>
      </c>
      <c r="K243" s="11">
        <v>15</v>
      </c>
      <c r="L243" s="12">
        <v>10000000</v>
      </c>
      <c r="M243" s="13"/>
      <c r="N243" s="12"/>
      <c r="O243" s="12"/>
      <c r="P243" s="12"/>
      <c r="Q243" s="12"/>
      <c r="R243" s="11"/>
      <c r="S243" s="31" t="s">
        <v>68</v>
      </c>
      <c r="T243" s="11"/>
    </row>
    <row r="244" spans="2:20" ht="76.5">
      <c r="B244" s="232"/>
      <c r="C244" s="230"/>
      <c r="D244" s="130"/>
      <c r="E244" s="119"/>
      <c r="F244" s="9" t="s">
        <v>341</v>
      </c>
      <c r="G244" s="10" t="s">
        <v>22</v>
      </c>
      <c r="H244" s="27">
        <v>1</v>
      </c>
      <c r="I244" s="27">
        <v>1</v>
      </c>
      <c r="J244" s="2">
        <v>1</v>
      </c>
      <c r="K244" s="11">
        <v>1</v>
      </c>
      <c r="L244" s="12"/>
      <c r="M244" s="13"/>
      <c r="N244" s="12">
        <v>2500000000</v>
      </c>
      <c r="O244" s="12"/>
      <c r="P244" s="12"/>
      <c r="Q244" s="12"/>
      <c r="R244" s="11"/>
      <c r="S244" s="15" t="s">
        <v>190</v>
      </c>
      <c r="T244" s="11"/>
    </row>
    <row r="245" spans="2:20" ht="120" customHeight="1">
      <c r="B245" s="232"/>
      <c r="C245" s="223" t="s">
        <v>342</v>
      </c>
      <c r="D245" s="129" t="s">
        <v>343</v>
      </c>
      <c r="E245" s="118" t="s">
        <v>344</v>
      </c>
      <c r="F245" s="9" t="s">
        <v>345</v>
      </c>
      <c r="G245" s="10" t="s">
        <v>33</v>
      </c>
      <c r="H245" s="10" t="s">
        <v>43</v>
      </c>
      <c r="I245" s="27">
        <v>100</v>
      </c>
      <c r="J245" s="23">
        <v>0</v>
      </c>
      <c r="K245" s="11">
        <v>0</v>
      </c>
      <c r="L245" s="12"/>
      <c r="M245" s="13"/>
      <c r="N245" s="12"/>
      <c r="O245" s="12"/>
      <c r="P245" s="12"/>
      <c r="Q245" s="12"/>
      <c r="R245" s="11"/>
      <c r="S245" s="55" t="s">
        <v>346</v>
      </c>
      <c r="T245" s="11"/>
    </row>
    <row r="246" spans="2:20" ht="83.25" customHeight="1">
      <c r="B246" s="232"/>
      <c r="C246" s="224"/>
      <c r="D246" s="161"/>
      <c r="E246" s="120"/>
      <c r="F246" s="9" t="s">
        <v>347</v>
      </c>
      <c r="G246" s="10" t="s">
        <v>33</v>
      </c>
      <c r="H246" s="10" t="s">
        <v>43</v>
      </c>
      <c r="I246" s="27">
        <v>100</v>
      </c>
      <c r="J246" s="23"/>
      <c r="K246" s="11">
        <v>0</v>
      </c>
      <c r="L246" s="12"/>
      <c r="M246" s="13"/>
      <c r="N246" s="12"/>
      <c r="O246" s="12"/>
      <c r="P246" s="12"/>
      <c r="Q246" s="12"/>
      <c r="R246" s="11"/>
      <c r="S246" s="55" t="s">
        <v>346</v>
      </c>
      <c r="T246" s="11"/>
    </row>
    <row r="247" spans="2:20" ht="156.75" customHeight="1">
      <c r="B247" s="232"/>
      <c r="C247" s="224"/>
      <c r="D247" s="161"/>
      <c r="E247" s="119"/>
      <c r="F247" s="16" t="s">
        <v>348</v>
      </c>
      <c r="G247" s="17" t="s">
        <v>33</v>
      </c>
      <c r="H247" s="17" t="s">
        <v>43</v>
      </c>
      <c r="I247" s="40">
        <v>100</v>
      </c>
      <c r="J247" s="2">
        <v>90</v>
      </c>
      <c r="K247" s="18">
        <v>90</v>
      </c>
      <c r="L247" s="68">
        <v>123357270</v>
      </c>
      <c r="M247" s="69">
        <v>1450000</v>
      </c>
      <c r="N247" s="12"/>
      <c r="O247" s="12"/>
      <c r="P247" s="12"/>
      <c r="Q247" s="12"/>
      <c r="R247" s="11"/>
      <c r="S247" s="55" t="s">
        <v>346</v>
      </c>
      <c r="T247" s="11"/>
    </row>
    <row r="248" spans="2:20" ht="78" customHeight="1">
      <c r="B248" s="232"/>
      <c r="C248" s="224"/>
      <c r="D248" s="161"/>
      <c r="E248" s="118" t="s">
        <v>349</v>
      </c>
      <c r="F248" s="9" t="s">
        <v>350</v>
      </c>
      <c r="G248" s="10" t="s">
        <v>33</v>
      </c>
      <c r="H248" s="27">
        <v>0</v>
      </c>
      <c r="I248" s="27">
        <v>100</v>
      </c>
      <c r="J248" s="23"/>
      <c r="K248" s="11"/>
      <c r="L248" s="12"/>
      <c r="M248" s="13"/>
      <c r="N248" s="12"/>
      <c r="O248" s="12"/>
      <c r="P248" s="12"/>
      <c r="Q248" s="12"/>
      <c r="R248" s="11"/>
      <c r="S248" s="54" t="s">
        <v>351</v>
      </c>
      <c r="T248" s="11"/>
    </row>
    <row r="249" spans="2:20" ht="63.75">
      <c r="B249" s="232"/>
      <c r="C249" s="224"/>
      <c r="D249" s="161"/>
      <c r="E249" s="119"/>
      <c r="F249" s="9" t="s">
        <v>352</v>
      </c>
      <c r="G249" s="10" t="s">
        <v>22</v>
      </c>
      <c r="H249" s="27">
        <v>6223</v>
      </c>
      <c r="I249" s="27">
        <v>7000</v>
      </c>
      <c r="J249" s="23"/>
      <c r="K249" s="11"/>
      <c r="L249" s="12"/>
      <c r="M249" s="13"/>
      <c r="N249" s="12"/>
      <c r="O249" s="12"/>
      <c r="P249" s="12"/>
      <c r="Q249" s="12"/>
      <c r="R249" s="11"/>
      <c r="S249" s="55" t="s">
        <v>346</v>
      </c>
      <c r="T249" s="11"/>
    </row>
    <row r="250" spans="2:20" ht="38.25">
      <c r="B250" s="232"/>
      <c r="C250" s="224"/>
      <c r="D250" s="161"/>
      <c r="E250" s="118" t="s">
        <v>353</v>
      </c>
      <c r="F250" s="9" t="s">
        <v>354</v>
      </c>
      <c r="G250" s="10" t="s">
        <v>33</v>
      </c>
      <c r="H250" s="27">
        <v>0</v>
      </c>
      <c r="I250" s="30" t="s">
        <v>355</v>
      </c>
      <c r="J250" s="23"/>
      <c r="K250" s="11"/>
      <c r="L250" s="12"/>
      <c r="M250" s="13"/>
      <c r="N250" s="12"/>
      <c r="O250" s="12"/>
      <c r="P250" s="12"/>
      <c r="Q250" s="12"/>
      <c r="R250" s="11"/>
      <c r="S250" s="55" t="s">
        <v>346</v>
      </c>
      <c r="T250" s="11"/>
    </row>
    <row r="251" spans="2:20" ht="110.25" customHeight="1">
      <c r="B251" s="232"/>
      <c r="C251" s="224"/>
      <c r="D251" s="161"/>
      <c r="E251" s="120"/>
      <c r="F251" s="9" t="s">
        <v>356</v>
      </c>
      <c r="G251" s="10" t="s">
        <v>33</v>
      </c>
      <c r="H251" s="10" t="s">
        <v>43</v>
      </c>
      <c r="I251" s="27">
        <v>100</v>
      </c>
      <c r="J251" s="1">
        <v>100</v>
      </c>
      <c r="K251" s="11">
        <v>100</v>
      </c>
      <c r="L251" s="12">
        <v>600000</v>
      </c>
      <c r="M251" s="13"/>
      <c r="N251" s="12"/>
      <c r="O251" s="12"/>
      <c r="P251" s="12"/>
      <c r="Q251" s="12"/>
      <c r="R251" s="11"/>
      <c r="S251" s="54" t="s">
        <v>357</v>
      </c>
      <c r="T251" s="11"/>
    </row>
    <row r="252" spans="2:20" ht="38.25">
      <c r="B252" s="232"/>
      <c r="C252" s="224"/>
      <c r="D252" s="161"/>
      <c r="E252" s="120"/>
      <c r="F252" s="9" t="s">
        <v>358</v>
      </c>
      <c r="G252" s="10" t="s">
        <v>22</v>
      </c>
      <c r="H252" s="27">
        <v>0</v>
      </c>
      <c r="I252" s="27">
        <v>1</v>
      </c>
      <c r="J252" s="23"/>
      <c r="K252" s="11"/>
      <c r="L252" s="12"/>
      <c r="M252" s="13"/>
      <c r="N252" s="12"/>
      <c r="O252" s="12"/>
      <c r="P252" s="12"/>
      <c r="Q252" s="12"/>
      <c r="R252" s="11"/>
      <c r="S252" s="55" t="s">
        <v>346</v>
      </c>
      <c r="T252" s="11"/>
    </row>
    <row r="253" spans="2:20" ht="38.25">
      <c r="B253" s="232"/>
      <c r="C253" s="224"/>
      <c r="D253" s="161"/>
      <c r="E253" s="120"/>
      <c r="F253" s="16" t="s">
        <v>359</v>
      </c>
      <c r="G253" s="17" t="s">
        <v>33</v>
      </c>
      <c r="H253" s="40">
        <v>25</v>
      </c>
      <c r="I253" s="40">
        <v>75</v>
      </c>
      <c r="J253" s="2">
        <v>75</v>
      </c>
      <c r="K253" s="18">
        <v>75</v>
      </c>
      <c r="L253" s="12"/>
      <c r="M253" s="13">
        <v>40000000</v>
      </c>
      <c r="N253" s="12"/>
      <c r="O253" s="12"/>
      <c r="P253" s="12"/>
      <c r="Q253" s="12"/>
      <c r="R253" s="11"/>
      <c r="S253" s="70" t="s">
        <v>360</v>
      </c>
      <c r="T253" s="11"/>
    </row>
    <row r="254" spans="2:20" ht="25.5">
      <c r="B254" s="232"/>
      <c r="C254" s="224"/>
      <c r="D254" s="161"/>
      <c r="E254" s="119"/>
      <c r="F254" s="16" t="s">
        <v>361</v>
      </c>
      <c r="G254" s="17" t="s">
        <v>22</v>
      </c>
      <c r="H254" s="40">
        <v>5</v>
      </c>
      <c r="I254" s="40">
        <v>5</v>
      </c>
      <c r="J254" s="2">
        <v>5</v>
      </c>
      <c r="K254" s="18">
        <v>5</v>
      </c>
      <c r="L254" s="12">
        <v>0</v>
      </c>
      <c r="M254" s="13"/>
      <c r="N254" s="12"/>
      <c r="O254" s="12"/>
      <c r="P254" s="12"/>
      <c r="Q254" s="12"/>
      <c r="R254" s="11"/>
      <c r="S254" s="70" t="s">
        <v>360</v>
      </c>
      <c r="T254" s="11"/>
    </row>
    <row r="255" spans="2:20" ht="102">
      <c r="B255" s="232"/>
      <c r="C255" s="224"/>
      <c r="D255" s="161"/>
      <c r="E255" s="118" t="s">
        <v>362</v>
      </c>
      <c r="F255" s="9" t="s">
        <v>363</v>
      </c>
      <c r="G255" s="10" t="s">
        <v>33</v>
      </c>
      <c r="H255" s="10" t="s">
        <v>43</v>
      </c>
      <c r="I255" s="27">
        <v>65</v>
      </c>
      <c r="J255" s="38">
        <v>9</v>
      </c>
      <c r="K255" s="11">
        <v>9</v>
      </c>
      <c r="L255" s="12"/>
      <c r="M255" s="13">
        <v>3000000</v>
      </c>
      <c r="N255" s="12"/>
      <c r="O255" s="12"/>
      <c r="P255" s="12"/>
      <c r="Q255" s="12"/>
      <c r="R255" s="11"/>
      <c r="S255" s="14" t="s">
        <v>364</v>
      </c>
      <c r="T255" s="11"/>
    </row>
    <row r="256" spans="2:20" ht="51">
      <c r="B256" s="232"/>
      <c r="C256" s="225"/>
      <c r="D256" s="130"/>
      <c r="E256" s="119"/>
      <c r="F256" s="9" t="s">
        <v>365</v>
      </c>
      <c r="G256" s="10" t="s">
        <v>33</v>
      </c>
      <c r="H256" s="10" t="s">
        <v>43</v>
      </c>
      <c r="I256" s="66">
        <v>100</v>
      </c>
      <c r="J256" s="23">
        <v>100</v>
      </c>
      <c r="K256" s="66">
        <v>100</v>
      </c>
      <c r="L256" s="12"/>
      <c r="M256" s="13"/>
      <c r="N256" s="12"/>
      <c r="O256" s="12"/>
      <c r="P256" s="12"/>
      <c r="Q256" s="12"/>
      <c r="R256" s="11"/>
      <c r="S256" s="14" t="s">
        <v>364</v>
      </c>
      <c r="T256" s="11"/>
    </row>
    <row r="257" spans="2:20" ht="51">
      <c r="B257" s="232"/>
      <c r="C257" s="223" t="s">
        <v>366</v>
      </c>
      <c r="D257" s="115" t="s">
        <v>367</v>
      </c>
      <c r="E257" s="118" t="s">
        <v>368</v>
      </c>
      <c r="F257" s="9" t="s">
        <v>369</v>
      </c>
      <c r="G257" s="10" t="s">
        <v>33</v>
      </c>
      <c r="H257" s="10" t="s">
        <v>43</v>
      </c>
      <c r="I257" s="66">
        <v>100</v>
      </c>
      <c r="J257" s="23">
        <v>0</v>
      </c>
      <c r="K257" s="66"/>
      <c r="L257" s="12"/>
      <c r="M257" s="13"/>
      <c r="N257" s="12"/>
      <c r="O257" s="12"/>
      <c r="P257" s="12"/>
      <c r="Q257" s="12"/>
      <c r="R257" s="11"/>
      <c r="S257" s="31" t="s">
        <v>68</v>
      </c>
      <c r="T257" s="11"/>
    </row>
    <row r="258" spans="2:20" ht="25.5">
      <c r="B258" s="232"/>
      <c r="C258" s="224"/>
      <c r="D258" s="116"/>
      <c r="E258" s="120"/>
      <c r="F258" s="9" t="s">
        <v>370</v>
      </c>
      <c r="G258" s="10" t="s">
        <v>33</v>
      </c>
      <c r="H258" s="27">
        <v>78</v>
      </c>
      <c r="I258" s="66">
        <v>78</v>
      </c>
      <c r="J258" s="23">
        <v>25</v>
      </c>
      <c r="K258" s="66">
        <v>100</v>
      </c>
      <c r="L258" s="12"/>
      <c r="M258" s="13"/>
      <c r="N258" s="12"/>
      <c r="O258" s="12"/>
      <c r="P258" s="12"/>
      <c r="Q258" s="12"/>
      <c r="R258" s="11"/>
      <c r="S258" s="31" t="s">
        <v>68</v>
      </c>
      <c r="T258" s="11"/>
    </row>
    <row r="259" spans="2:20" ht="64.5" thickBot="1">
      <c r="B259" s="232"/>
      <c r="C259" s="224"/>
      <c r="D259" s="116"/>
      <c r="E259" s="119"/>
      <c r="F259" s="9" t="s">
        <v>371</v>
      </c>
      <c r="G259" s="10" t="s">
        <v>22</v>
      </c>
      <c r="H259" s="10" t="s">
        <v>43</v>
      </c>
      <c r="I259" s="66">
        <v>100</v>
      </c>
      <c r="J259" s="23">
        <v>100</v>
      </c>
      <c r="K259" s="66">
        <v>100</v>
      </c>
      <c r="L259" s="12"/>
      <c r="M259" s="13"/>
      <c r="N259" s="12"/>
      <c r="O259" s="12"/>
      <c r="P259" s="12"/>
      <c r="Q259" s="12"/>
      <c r="R259" s="11"/>
      <c r="S259" s="31" t="s">
        <v>68</v>
      </c>
      <c r="T259" s="11"/>
    </row>
    <row r="260" spans="2:20" ht="90" customHeight="1">
      <c r="B260" s="233" t="s">
        <v>372</v>
      </c>
      <c r="C260" s="223" t="s">
        <v>373</v>
      </c>
      <c r="D260" s="236"/>
      <c r="E260" s="118" t="s">
        <v>374</v>
      </c>
      <c r="F260" s="16" t="s">
        <v>375</v>
      </c>
      <c r="G260" s="17" t="s">
        <v>22</v>
      </c>
      <c r="H260" s="17" t="s">
        <v>43</v>
      </c>
      <c r="I260" s="40">
        <v>1</v>
      </c>
      <c r="J260" s="38">
        <v>0</v>
      </c>
      <c r="K260" s="18"/>
      <c r="L260" s="12"/>
      <c r="M260" s="13"/>
      <c r="N260" s="12"/>
      <c r="O260" s="12"/>
      <c r="P260" s="12"/>
      <c r="Q260" s="12"/>
      <c r="R260" s="11"/>
      <c r="S260" s="20" t="s">
        <v>35</v>
      </c>
      <c r="T260" s="11"/>
    </row>
    <row r="261" spans="2:20" ht="76.5">
      <c r="B261" s="234"/>
      <c r="C261" s="224"/>
      <c r="D261" s="237"/>
      <c r="E261" s="120"/>
      <c r="F261" s="16" t="s">
        <v>376</v>
      </c>
      <c r="G261" s="17" t="s">
        <v>22</v>
      </c>
      <c r="H261" s="17" t="s">
        <v>43</v>
      </c>
      <c r="I261" s="40">
        <v>1</v>
      </c>
      <c r="J261" s="2">
        <v>1</v>
      </c>
      <c r="K261" s="18"/>
      <c r="L261" s="12"/>
      <c r="M261" s="13"/>
      <c r="N261" s="12"/>
      <c r="O261" s="12"/>
      <c r="P261" s="12"/>
      <c r="Q261" s="12"/>
      <c r="R261" s="11"/>
      <c r="S261" s="20" t="s">
        <v>35</v>
      </c>
      <c r="T261" s="11"/>
    </row>
    <row r="262" spans="2:20" ht="76.5">
      <c r="B262" s="234"/>
      <c r="C262" s="224"/>
      <c r="D262" s="237"/>
      <c r="E262" s="119"/>
      <c r="F262" s="16" t="s">
        <v>377</v>
      </c>
      <c r="G262" s="17" t="s">
        <v>22</v>
      </c>
      <c r="H262" s="17" t="s">
        <v>43</v>
      </c>
      <c r="I262" s="40">
        <v>1</v>
      </c>
      <c r="J262" s="38">
        <v>0</v>
      </c>
      <c r="K262" s="18">
        <v>0</v>
      </c>
      <c r="L262" s="12"/>
      <c r="M262" s="13"/>
      <c r="N262" s="12"/>
      <c r="O262" s="12"/>
      <c r="P262" s="12"/>
      <c r="Q262" s="12"/>
      <c r="R262" s="11"/>
      <c r="S262" s="20" t="s">
        <v>35</v>
      </c>
      <c r="T262" s="11"/>
    </row>
    <row r="263" spans="2:20" ht="63.75">
      <c r="B263" s="234"/>
      <c r="C263" s="224"/>
      <c r="D263" s="237"/>
      <c r="E263" s="118" t="s">
        <v>378</v>
      </c>
      <c r="F263" s="16" t="s">
        <v>379</v>
      </c>
      <c r="G263" s="17" t="s">
        <v>380</v>
      </c>
      <c r="H263" s="40">
        <v>0</v>
      </c>
      <c r="I263" s="40">
        <v>3</v>
      </c>
      <c r="J263" s="2">
        <v>4</v>
      </c>
      <c r="K263" s="18">
        <v>2</v>
      </c>
      <c r="L263" s="21">
        <v>300000</v>
      </c>
      <c r="M263" s="13"/>
      <c r="N263" s="12"/>
      <c r="O263" s="12"/>
      <c r="P263" s="12"/>
      <c r="Q263" s="12"/>
      <c r="R263" s="11"/>
      <c r="S263" s="20" t="s">
        <v>381</v>
      </c>
      <c r="T263" s="11"/>
    </row>
    <row r="264" spans="2:20" ht="38.25">
      <c r="B264" s="234"/>
      <c r="C264" s="224"/>
      <c r="D264" s="237"/>
      <c r="E264" s="119"/>
      <c r="F264" s="9" t="s">
        <v>382</v>
      </c>
      <c r="G264" s="10" t="s">
        <v>22</v>
      </c>
      <c r="H264" s="27">
        <v>0</v>
      </c>
      <c r="I264" s="27">
        <v>1</v>
      </c>
      <c r="J264" s="1">
        <v>1</v>
      </c>
      <c r="K264" s="11">
        <v>3</v>
      </c>
      <c r="L264" s="12">
        <v>300000</v>
      </c>
      <c r="M264" s="13"/>
      <c r="N264" s="12"/>
      <c r="O264" s="12"/>
      <c r="P264" s="12"/>
      <c r="Q264" s="12"/>
      <c r="R264" s="11"/>
      <c r="S264" s="20" t="s">
        <v>381</v>
      </c>
      <c r="T264" s="11"/>
    </row>
    <row r="265" spans="2:20" ht="102">
      <c r="B265" s="234"/>
      <c r="C265" s="224"/>
      <c r="D265" s="237"/>
      <c r="E265" s="118" t="s">
        <v>383</v>
      </c>
      <c r="F265" s="9" t="s">
        <v>384</v>
      </c>
      <c r="G265" s="10" t="s">
        <v>22</v>
      </c>
      <c r="H265" s="27">
        <v>0</v>
      </c>
      <c r="I265" s="27">
        <v>75</v>
      </c>
      <c r="J265" s="1">
        <v>130</v>
      </c>
      <c r="K265" s="11">
        <v>390</v>
      </c>
      <c r="L265" s="12">
        <v>300000</v>
      </c>
      <c r="M265" s="13"/>
      <c r="N265" s="12"/>
      <c r="O265" s="12"/>
      <c r="P265" s="12"/>
      <c r="Q265" s="12"/>
      <c r="R265" s="11"/>
      <c r="S265" s="20" t="s">
        <v>381</v>
      </c>
      <c r="T265" s="11"/>
    </row>
    <row r="266" spans="2:20" ht="51">
      <c r="B266" s="234"/>
      <c r="C266" s="224"/>
      <c r="D266" s="237"/>
      <c r="E266" s="119"/>
      <c r="F266" s="16" t="s">
        <v>385</v>
      </c>
      <c r="G266" s="17" t="s">
        <v>22</v>
      </c>
      <c r="H266" s="40">
        <v>13</v>
      </c>
      <c r="I266" s="40">
        <v>0</v>
      </c>
      <c r="J266" s="2">
        <v>2</v>
      </c>
      <c r="K266" s="18">
        <v>6</v>
      </c>
      <c r="L266" s="21">
        <v>500000</v>
      </c>
      <c r="M266" s="13"/>
      <c r="N266" s="12"/>
      <c r="O266" s="12"/>
      <c r="P266" s="12"/>
      <c r="Q266" s="12"/>
      <c r="R266" s="11"/>
      <c r="S266" s="20" t="s">
        <v>381</v>
      </c>
      <c r="T266" s="11"/>
    </row>
    <row r="267" spans="2:20" ht="102">
      <c r="B267" s="234"/>
      <c r="C267" s="224"/>
      <c r="D267" s="237"/>
      <c r="E267" s="118" t="s">
        <v>386</v>
      </c>
      <c r="F267" s="9" t="s">
        <v>384</v>
      </c>
      <c r="G267" s="10" t="s">
        <v>33</v>
      </c>
      <c r="H267" s="27">
        <v>0</v>
      </c>
      <c r="I267" s="27">
        <v>75</v>
      </c>
      <c r="J267" s="1">
        <v>130</v>
      </c>
      <c r="K267" s="11">
        <v>390</v>
      </c>
      <c r="L267" s="12">
        <v>300000</v>
      </c>
      <c r="M267" s="13"/>
      <c r="N267" s="12"/>
      <c r="O267" s="12"/>
      <c r="P267" s="12"/>
      <c r="Q267" s="12"/>
      <c r="R267" s="11"/>
      <c r="S267" s="20" t="s">
        <v>381</v>
      </c>
      <c r="T267" s="11"/>
    </row>
    <row r="268" spans="2:20" ht="38.25">
      <c r="B268" s="234"/>
      <c r="C268" s="225"/>
      <c r="D268" s="238"/>
      <c r="E268" s="119"/>
      <c r="F268" s="9" t="s">
        <v>387</v>
      </c>
      <c r="G268" s="10" t="s">
        <v>22</v>
      </c>
      <c r="H268" s="27">
        <v>92</v>
      </c>
      <c r="I268" s="27">
        <v>0</v>
      </c>
      <c r="J268" s="1">
        <v>2</v>
      </c>
      <c r="K268" s="11">
        <v>6</v>
      </c>
      <c r="L268" s="12">
        <v>500000</v>
      </c>
      <c r="M268" s="13"/>
      <c r="N268" s="12"/>
      <c r="O268" s="12"/>
      <c r="P268" s="12"/>
      <c r="Q268" s="12"/>
      <c r="R268" s="11"/>
      <c r="S268" s="20" t="s">
        <v>381</v>
      </c>
      <c r="T268" s="11"/>
    </row>
    <row r="269" spans="2:20" ht="63.75">
      <c r="B269" s="234"/>
      <c r="C269" s="223" t="s">
        <v>388</v>
      </c>
      <c r="D269" s="236"/>
      <c r="E269" s="30" t="s">
        <v>389</v>
      </c>
      <c r="F269" s="9" t="s">
        <v>390</v>
      </c>
      <c r="G269" s="10" t="s">
        <v>22</v>
      </c>
      <c r="H269" s="27">
        <v>0</v>
      </c>
      <c r="I269" s="27">
        <v>1</v>
      </c>
      <c r="J269" s="23">
        <v>0</v>
      </c>
      <c r="K269" s="11">
        <v>0</v>
      </c>
      <c r="L269" s="12"/>
      <c r="M269" s="13"/>
      <c r="N269" s="12"/>
      <c r="O269" s="12"/>
      <c r="P269" s="12"/>
      <c r="Q269" s="12"/>
      <c r="R269" s="11"/>
      <c r="S269" s="20" t="s">
        <v>381</v>
      </c>
      <c r="T269" s="11"/>
    </row>
    <row r="270" spans="2:20" ht="150" customHeight="1">
      <c r="B270" s="234"/>
      <c r="C270" s="224"/>
      <c r="D270" s="237"/>
      <c r="E270" s="30" t="s">
        <v>391</v>
      </c>
      <c r="F270" s="9" t="s">
        <v>392</v>
      </c>
      <c r="G270" s="10" t="s">
        <v>22</v>
      </c>
      <c r="H270" s="27">
        <v>0</v>
      </c>
      <c r="I270" s="27">
        <v>1</v>
      </c>
      <c r="J270" s="1">
        <v>1</v>
      </c>
      <c r="K270" s="11">
        <v>3</v>
      </c>
      <c r="L270" s="12">
        <v>6000000</v>
      </c>
      <c r="M270" s="13"/>
      <c r="N270" s="12"/>
      <c r="O270" s="12"/>
      <c r="P270" s="12"/>
      <c r="Q270" s="12"/>
      <c r="R270" s="11"/>
      <c r="S270" s="20" t="s">
        <v>393</v>
      </c>
      <c r="T270" s="11"/>
    </row>
    <row r="271" spans="2:20" ht="127.5">
      <c r="B271" s="234"/>
      <c r="C271" s="224"/>
      <c r="D271" s="237"/>
      <c r="E271" s="56" t="s">
        <v>394</v>
      </c>
      <c r="F271" s="9" t="s">
        <v>395</v>
      </c>
      <c r="G271" s="10" t="s">
        <v>22</v>
      </c>
      <c r="H271" s="27">
        <v>16</v>
      </c>
      <c r="I271" s="27">
        <v>16</v>
      </c>
      <c r="J271" s="1">
        <v>20</v>
      </c>
      <c r="K271" s="11"/>
      <c r="L271" s="12">
        <v>12000000</v>
      </c>
      <c r="M271" s="13"/>
      <c r="N271" s="12"/>
      <c r="O271" s="12"/>
      <c r="P271" s="12"/>
      <c r="Q271" s="12"/>
      <c r="R271" s="11"/>
      <c r="S271" s="20" t="s">
        <v>393</v>
      </c>
      <c r="T271" s="11"/>
    </row>
    <row r="272" spans="2:20" ht="90" customHeight="1">
      <c r="B272" s="234"/>
      <c r="C272" s="224"/>
      <c r="D272" s="237"/>
      <c r="E272" s="127" t="s">
        <v>396</v>
      </c>
      <c r="F272" s="9" t="s">
        <v>397</v>
      </c>
      <c r="G272" s="10" t="s">
        <v>22</v>
      </c>
      <c r="H272" s="27">
        <v>0</v>
      </c>
      <c r="I272" s="27">
        <v>1</v>
      </c>
      <c r="J272" s="1">
        <v>1</v>
      </c>
      <c r="K272" s="11">
        <v>3</v>
      </c>
      <c r="L272" s="12">
        <v>300000</v>
      </c>
      <c r="M272" s="13"/>
      <c r="N272" s="12"/>
      <c r="O272" s="12"/>
      <c r="P272" s="12"/>
      <c r="Q272" s="12"/>
      <c r="R272" s="11"/>
      <c r="S272" s="20" t="s">
        <v>381</v>
      </c>
      <c r="T272" s="11"/>
    </row>
    <row r="273" spans="2:20" ht="89.25">
      <c r="B273" s="234"/>
      <c r="C273" s="224"/>
      <c r="D273" s="237"/>
      <c r="E273" s="158"/>
      <c r="F273" s="9" t="s">
        <v>398</v>
      </c>
      <c r="G273" s="10" t="s">
        <v>22</v>
      </c>
      <c r="H273" s="27">
        <v>0</v>
      </c>
      <c r="I273" s="27">
        <v>100</v>
      </c>
      <c r="J273" s="23">
        <v>25</v>
      </c>
      <c r="K273" s="11">
        <v>75</v>
      </c>
      <c r="L273" s="12">
        <v>300000</v>
      </c>
      <c r="M273" s="13"/>
      <c r="N273" s="12"/>
      <c r="O273" s="12"/>
      <c r="P273" s="12"/>
      <c r="Q273" s="12"/>
      <c r="R273" s="11"/>
      <c r="S273" s="20" t="s">
        <v>399</v>
      </c>
      <c r="T273" s="11"/>
    </row>
    <row r="274" spans="2:20" ht="51">
      <c r="B274" s="234"/>
      <c r="C274" s="224"/>
      <c r="D274" s="238"/>
      <c r="E274" s="128"/>
      <c r="F274" s="16" t="s">
        <v>400</v>
      </c>
      <c r="G274" s="17" t="s">
        <v>22</v>
      </c>
      <c r="H274" s="17" t="s">
        <v>43</v>
      </c>
      <c r="I274" s="40">
        <v>50</v>
      </c>
      <c r="J274" s="71">
        <v>10</v>
      </c>
      <c r="K274" s="18">
        <v>30</v>
      </c>
      <c r="L274" s="72"/>
      <c r="M274" s="73">
        <v>2500000</v>
      </c>
      <c r="N274" s="12"/>
      <c r="O274" s="12"/>
      <c r="P274" s="12"/>
      <c r="Q274" s="12"/>
      <c r="R274" s="11"/>
      <c r="S274" s="20" t="s">
        <v>381</v>
      </c>
      <c r="T274" s="11"/>
    </row>
    <row r="275" spans="2:20" ht="140.25">
      <c r="B275" s="234"/>
      <c r="C275" s="223" t="s">
        <v>401</v>
      </c>
      <c r="D275" s="236"/>
      <c r="E275" s="118" t="s">
        <v>402</v>
      </c>
      <c r="F275" s="9" t="s">
        <v>403</v>
      </c>
      <c r="G275" s="10" t="s">
        <v>22</v>
      </c>
      <c r="H275" s="27">
        <v>0</v>
      </c>
      <c r="I275" s="27">
        <v>100</v>
      </c>
      <c r="J275" s="1">
        <v>20</v>
      </c>
      <c r="K275" s="11">
        <v>149</v>
      </c>
      <c r="L275" s="12">
        <v>500000</v>
      </c>
      <c r="M275" s="13"/>
      <c r="N275" s="12"/>
      <c r="O275" s="12"/>
      <c r="P275" s="12"/>
      <c r="Q275" s="12"/>
      <c r="R275" s="11"/>
      <c r="S275" s="20" t="s">
        <v>35</v>
      </c>
      <c r="T275" s="11"/>
    </row>
    <row r="276" spans="2:20" ht="63.75">
      <c r="B276" s="234"/>
      <c r="C276" s="224"/>
      <c r="D276" s="237"/>
      <c r="E276" s="119"/>
      <c r="F276" s="9" t="s">
        <v>404</v>
      </c>
      <c r="G276" s="10" t="s">
        <v>22</v>
      </c>
      <c r="H276" s="27">
        <v>0</v>
      </c>
      <c r="I276" s="27">
        <v>1</v>
      </c>
      <c r="J276" s="1">
        <v>0</v>
      </c>
      <c r="K276" s="11">
        <v>0</v>
      </c>
      <c r="L276" s="12"/>
      <c r="M276" s="13"/>
      <c r="N276" s="12"/>
      <c r="O276" s="12"/>
      <c r="P276" s="12"/>
      <c r="Q276" s="12"/>
      <c r="R276" s="11"/>
      <c r="S276" s="20" t="s">
        <v>35</v>
      </c>
      <c r="T276" s="11"/>
    </row>
    <row r="277" spans="2:20" ht="63.75">
      <c r="B277" s="234"/>
      <c r="C277" s="224"/>
      <c r="D277" s="237"/>
      <c r="E277" s="30" t="s">
        <v>405</v>
      </c>
      <c r="F277" s="9" t="s">
        <v>406</v>
      </c>
      <c r="G277" s="10" t="s">
        <v>22</v>
      </c>
      <c r="H277" s="27">
        <v>0</v>
      </c>
      <c r="I277" s="27">
        <v>1</v>
      </c>
      <c r="J277" s="23"/>
      <c r="K277" s="11"/>
      <c r="L277" s="12"/>
      <c r="M277" s="13"/>
      <c r="N277" s="12"/>
      <c r="O277" s="12"/>
      <c r="P277" s="12"/>
      <c r="Q277" s="12"/>
      <c r="R277" s="11"/>
      <c r="S277" s="74" t="s">
        <v>407</v>
      </c>
      <c r="T277" s="11"/>
    </row>
    <row r="278" spans="2:20" ht="51">
      <c r="B278" s="234"/>
      <c r="C278" s="224"/>
      <c r="D278" s="237"/>
      <c r="E278" s="30" t="s">
        <v>408</v>
      </c>
      <c r="F278" s="9" t="s">
        <v>409</v>
      </c>
      <c r="G278" s="10" t="s">
        <v>22</v>
      </c>
      <c r="H278" s="27">
        <v>0</v>
      </c>
      <c r="I278" s="27">
        <v>1</v>
      </c>
      <c r="J278" s="23">
        <v>0</v>
      </c>
      <c r="K278" s="11">
        <v>0</v>
      </c>
      <c r="L278" s="12"/>
      <c r="M278" s="13"/>
      <c r="N278" s="12"/>
      <c r="O278" s="12"/>
      <c r="P278" s="12"/>
      <c r="Q278" s="12"/>
      <c r="R278" s="11"/>
      <c r="S278" s="20" t="s">
        <v>35</v>
      </c>
      <c r="T278" s="11"/>
    </row>
    <row r="279" spans="2:20" ht="89.25">
      <c r="B279" s="234"/>
      <c r="C279" s="225"/>
      <c r="D279" s="238"/>
      <c r="E279" s="30" t="s">
        <v>410</v>
      </c>
      <c r="F279" s="9" t="s">
        <v>411</v>
      </c>
      <c r="G279" s="10" t="s">
        <v>22</v>
      </c>
      <c r="H279" s="27">
        <v>5</v>
      </c>
      <c r="I279" s="27">
        <v>8</v>
      </c>
      <c r="J279" s="1">
        <v>4</v>
      </c>
      <c r="K279" s="11">
        <v>10</v>
      </c>
      <c r="L279" s="12">
        <v>13000000</v>
      </c>
      <c r="M279" s="13"/>
      <c r="N279" s="12"/>
      <c r="O279" s="12"/>
      <c r="P279" s="12"/>
      <c r="Q279" s="12"/>
      <c r="R279" s="11"/>
      <c r="S279" s="74" t="s">
        <v>412</v>
      </c>
      <c r="T279" s="11"/>
    </row>
    <row r="280" spans="2:20" ht="51">
      <c r="B280" s="234"/>
      <c r="C280" s="223" t="s">
        <v>413</v>
      </c>
      <c r="D280" s="236"/>
      <c r="E280" s="118" t="s">
        <v>414</v>
      </c>
      <c r="F280" s="9" t="s">
        <v>415</v>
      </c>
      <c r="G280" s="10" t="s">
        <v>22</v>
      </c>
      <c r="H280" s="27">
        <v>1</v>
      </c>
      <c r="I280" s="27">
        <v>3</v>
      </c>
      <c r="J280" s="1">
        <v>1</v>
      </c>
      <c r="K280" s="11"/>
      <c r="L280" s="12">
        <v>90000000</v>
      </c>
      <c r="M280" s="13"/>
      <c r="N280" s="12"/>
      <c r="O280" s="12"/>
      <c r="P280" s="12"/>
      <c r="Q280" s="12"/>
      <c r="R280" s="11"/>
      <c r="S280" s="20" t="s">
        <v>35</v>
      </c>
      <c r="T280" s="11"/>
    </row>
    <row r="281" spans="2:20" ht="63.75">
      <c r="B281" s="234"/>
      <c r="C281" s="224"/>
      <c r="D281" s="237"/>
      <c r="E281" s="119"/>
      <c r="F281" s="9" t="s">
        <v>416</v>
      </c>
      <c r="G281" s="10" t="s">
        <v>22</v>
      </c>
      <c r="H281" s="27">
        <v>1</v>
      </c>
      <c r="I281" s="27">
        <v>1</v>
      </c>
      <c r="J281" s="1">
        <v>1</v>
      </c>
      <c r="K281" s="11"/>
      <c r="L281" s="12">
        <v>90000000</v>
      </c>
      <c r="M281" s="13"/>
      <c r="N281" s="12"/>
      <c r="O281" s="12"/>
      <c r="P281" s="12"/>
      <c r="Q281" s="12"/>
      <c r="R281" s="11"/>
      <c r="S281" s="20" t="s">
        <v>35</v>
      </c>
      <c r="T281" s="11"/>
    </row>
    <row r="282" spans="2:20" ht="63.75">
      <c r="B282" s="234"/>
      <c r="C282" s="224"/>
      <c r="D282" s="237"/>
      <c r="E282" s="118" t="s">
        <v>417</v>
      </c>
      <c r="F282" s="9" t="s">
        <v>418</v>
      </c>
      <c r="G282" s="10" t="s">
        <v>22</v>
      </c>
      <c r="H282" s="27">
        <v>0</v>
      </c>
      <c r="I282" s="27">
        <v>1</v>
      </c>
      <c r="J282" s="1">
        <v>0</v>
      </c>
      <c r="K282" s="11"/>
      <c r="L282" s="12"/>
      <c r="M282" s="13"/>
      <c r="N282" s="12"/>
      <c r="O282" s="12"/>
      <c r="P282" s="12"/>
      <c r="Q282" s="12"/>
      <c r="R282" s="11"/>
      <c r="S282" s="20" t="s">
        <v>35</v>
      </c>
      <c r="T282" s="11"/>
    </row>
    <row r="283" spans="2:20" ht="89.25">
      <c r="B283" s="234"/>
      <c r="C283" s="224"/>
      <c r="D283" s="237"/>
      <c r="E283" s="119"/>
      <c r="F283" s="9" t="s">
        <v>419</v>
      </c>
      <c r="G283" s="10" t="s">
        <v>33</v>
      </c>
      <c r="H283" s="27">
        <v>0</v>
      </c>
      <c r="I283" s="27">
        <v>50</v>
      </c>
      <c r="J283" s="23">
        <v>480</v>
      </c>
      <c r="K283" s="11"/>
      <c r="L283" s="12">
        <v>904860000</v>
      </c>
      <c r="M283" s="13"/>
      <c r="N283" s="12"/>
      <c r="O283" s="12"/>
      <c r="P283" s="12"/>
      <c r="Q283" s="12"/>
      <c r="R283" s="11"/>
      <c r="S283" s="20" t="s">
        <v>35</v>
      </c>
      <c r="T283" s="11"/>
    </row>
    <row r="284" spans="2:20" ht="270.75" customHeight="1">
      <c r="B284" s="234"/>
      <c r="C284" s="225"/>
      <c r="D284" s="238"/>
      <c r="E284" s="56" t="s">
        <v>420</v>
      </c>
      <c r="F284" s="9" t="s">
        <v>421</v>
      </c>
      <c r="G284" s="10" t="s">
        <v>33</v>
      </c>
      <c r="H284" s="27">
        <v>0</v>
      </c>
      <c r="I284" s="27">
        <v>75</v>
      </c>
      <c r="J284" s="1">
        <v>20</v>
      </c>
      <c r="K284" s="11"/>
      <c r="L284" s="12">
        <v>5000000</v>
      </c>
      <c r="M284" s="13"/>
      <c r="N284" s="12"/>
      <c r="O284" s="12"/>
      <c r="P284" s="12"/>
      <c r="Q284" s="12"/>
      <c r="R284" s="11"/>
      <c r="S284" s="20" t="s">
        <v>35</v>
      </c>
      <c r="T284" s="11"/>
    </row>
    <row r="285" spans="2:20" ht="187.5" customHeight="1">
      <c r="B285" s="234"/>
      <c r="C285" s="223" t="s">
        <v>422</v>
      </c>
      <c r="D285" s="75"/>
      <c r="E285" s="30" t="s">
        <v>423</v>
      </c>
      <c r="F285" s="9" t="s">
        <v>424</v>
      </c>
      <c r="G285" s="10" t="s">
        <v>33</v>
      </c>
      <c r="H285" s="27">
        <v>0</v>
      </c>
      <c r="I285" s="66">
        <v>100</v>
      </c>
      <c r="J285" s="23">
        <v>100</v>
      </c>
      <c r="K285" s="66">
        <v>100</v>
      </c>
      <c r="L285" s="12"/>
      <c r="M285" s="13"/>
      <c r="N285" s="12"/>
      <c r="O285" s="12"/>
      <c r="P285" s="12"/>
      <c r="Q285" s="12"/>
      <c r="R285" s="11"/>
      <c r="S285" s="14" t="s">
        <v>425</v>
      </c>
      <c r="T285" s="11"/>
    </row>
    <row r="286" spans="2:20" ht="76.5">
      <c r="B286" s="234"/>
      <c r="C286" s="224"/>
      <c r="D286" s="242"/>
      <c r="E286" s="56" t="s">
        <v>426</v>
      </c>
      <c r="F286" s="9" t="s">
        <v>427</v>
      </c>
      <c r="G286" s="10" t="s">
        <v>33</v>
      </c>
      <c r="H286" s="27">
        <v>0</v>
      </c>
      <c r="I286" s="27">
        <v>85</v>
      </c>
      <c r="J286" s="1">
        <v>100</v>
      </c>
      <c r="K286" s="11">
        <v>100</v>
      </c>
      <c r="L286" s="12">
        <v>1000000</v>
      </c>
      <c r="M286" s="13"/>
      <c r="N286" s="12"/>
      <c r="O286" s="12"/>
      <c r="P286" s="12"/>
      <c r="Q286" s="12"/>
      <c r="R286" s="11"/>
      <c r="S286" s="31" t="s">
        <v>68</v>
      </c>
      <c r="T286" s="11"/>
    </row>
    <row r="287" spans="2:20" ht="76.5">
      <c r="B287" s="234"/>
      <c r="C287" s="224"/>
      <c r="D287" s="242"/>
      <c r="E287" s="56" t="s">
        <v>428</v>
      </c>
      <c r="F287" s="9" t="s">
        <v>429</v>
      </c>
      <c r="G287" s="10" t="s">
        <v>33</v>
      </c>
      <c r="H287" s="27">
        <v>0</v>
      </c>
      <c r="I287" s="27">
        <v>80</v>
      </c>
      <c r="J287" s="1">
        <v>100</v>
      </c>
      <c r="K287" s="11">
        <v>100</v>
      </c>
      <c r="L287" s="12">
        <v>35000000</v>
      </c>
      <c r="M287" s="13"/>
      <c r="N287" s="12"/>
      <c r="O287" s="12"/>
      <c r="P287" s="12"/>
      <c r="Q287" s="12"/>
      <c r="R287" s="11"/>
      <c r="S287" s="31" t="s">
        <v>68</v>
      </c>
      <c r="T287" s="11"/>
    </row>
    <row r="288" spans="2:20" ht="76.5">
      <c r="B288" s="234"/>
      <c r="C288" s="224"/>
      <c r="D288" s="242"/>
      <c r="E288" s="56" t="s">
        <v>430</v>
      </c>
      <c r="F288" s="9" t="s">
        <v>431</v>
      </c>
      <c r="G288" s="10" t="s">
        <v>22</v>
      </c>
      <c r="H288" s="27">
        <v>0</v>
      </c>
      <c r="I288" s="27">
        <v>1</v>
      </c>
      <c r="J288" s="1">
        <v>0</v>
      </c>
      <c r="K288" s="11">
        <v>0</v>
      </c>
      <c r="L288" s="12"/>
      <c r="M288" s="13"/>
      <c r="N288" s="12"/>
      <c r="O288" s="12"/>
      <c r="P288" s="12"/>
      <c r="Q288" s="12"/>
      <c r="R288" s="11"/>
      <c r="S288" s="14" t="s">
        <v>236</v>
      </c>
      <c r="T288" s="11"/>
    </row>
    <row r="289" spans="2:20" ht="51">
      <c r="B289" s="234"/>
      <c r="C289" s="224"/>
      <c r="D289" s="242"/>
      <c r="E289" s="118" t="s">
        <v>432</v>
      </c>
      <c r="F289" s="9" t="s">
        <v>433</v>
      </c>
      <c r="G289" s="10" t="s">
        <v>33</v>
      </c>
      <c r="H289" s="27">
        <v>0</v>
      </c>
      <c r="I289" s="27">
        <v>75</v>
      </c>
      <c r="J289" s="1">
        <v>0</v>
      </c>
      <c r="K289" s="11">
        <v>0</v>
      </c>
      <c r="L289" s="12"/>
      <c r="M289" s="13"/>
      <c r="N289" s="12"/>
      <c r="O289" s="12"/>
      <c r="P289" s="12"/>
      <c r="Q289" s="12"/>
      <c r="R289" s="11"/>
      <c r="S289" s="14" t="s">
        <v>236</v>
      </c>
      <c r="T289" s="11"/>
    </row>
    <row r="290" spans="2:20" ht="51">
      <c r="B290" s="235"/>
      <c r="C290" s="225"/>
      <c r="D290" s="243"/>
      <c r="E290" s="119"/>
      <c r="F290" s="9" t="s">
        <v>434</v>
      </c>
      <c r="G290" s="10" t="s">
        <v>22</v>
      </c>
      <c r="H290" s="27">
        <v>0</v>
      </c>
      <c r="I290" s="27">
        <v>10</v>
      </c>
      <c r="J290" s="1">
        <v>1</v>
      </c>
      <c r="K290" s="11">
        <v>2</v>
      </c>
      <c r="L290" s="12">
        <v>10000000</v>
      </c>
      <c r="M290" s="13"/>
      <c r="N290" s="12"/>
      <c r="O290" s="12"/>
      <c r="P290" s="12"/>
      <c r="Q290" s="12"/>
      <c r="R290" s="11"/>
      <c r="S290" s="53" t="s">
        <v>435</v>
      </c>
      <c r="T290" s="11"/>
    </row>
    <row r="294" spans="7:8" ht="12.75">
      <c r="G294" s="77"/>
      <c r="H294" s="3" t="s">
        <v>436</v>
      </c>
    </row>
    <row r="295" spans="7:8" ht="12.75">
      <c r="G295" s="31"/>
      <c r="H295" s="3" t="s">
        <v>437</v>
      </c>
    </row>
    <row r="296" spans="7:8" ht="12.75">
      <c r="G296" s="50"/>
      <c r="H296" s="3" t="s">
        <v>438</v>
      </c>
    </row>
    <row r="297" spans="7:8" ht="12.75">
      <c r="G297" s="78"/>
      <c r="H297" s="3" t="s">
        <v>439</v>
      </c>
    </row>
    <row r="298" spans="7:8" ht="12.75">
      <c r="G298" s="32"/>
      <c r="H298" s="3" t="s">
        <v>440</v>
      </c>
    </row>
    <row r="299" spans="7:8" ht="12.75">
      <c r="G299" s="79"/>
      <c r="H299" s="3" t="s">
        <v>441</v>
      </c>
    </row>
    <row r="300" spans="7:8" ht="12.75">
      <c r="G300" s="80"/>
      <c r="H300" s="3" t="s">
        <v>442</v>
      </c>
    </row>
    <row r="301" spans="7:8" ht="12.75">
      <c r="G301" s="81"/>
      <c r="H301" s="3" t="s">
        <v>443</v>
      </c>
    </row>
  </sheetData>
  <sheetProtection/>
  <mergeCells count="462">
    <mergeCell ref="E232:E234"/>
    <mergeCell ref="C233:C239"/>
    <mergeCell ref="E235:E239"/>
    <mergeCell ref="C240:C244"/>
    <mergeCell ref="D240:D244"/>
    <mergeCell ref="E240:E242"/>
    <mergeCell ref="E243:E244"/>
    <mergeCell ref="E289:E290"/>
    <mergeCell ref="C269:C274"/>
    <mergeCell ref="D269:D274"/>
    <mergeCell ref="E272:E274"/>
    <mergeCell ref="C275:C279"/>
    <mergeCell ref="D275:D279"/>
    <mergeCell ref="E275:E276"/>
    <mergeCell ref="C257:C259"/>
    <mergeCell ref="D257:D259"/>
    <mergeCell ref="E257:E259"/>
    <mergeCell ref="B226:B259"/>
    <mergeCell ref="C226:C232"/>
    <mergeCell ref="D226:D239"/>
    <mergeCell ref="E226:E228"/>
    <mergeCell ref="E229:E231"/>
    <mergeCell ref="B260:B290"/>
    <mergeCell ref="C260:C268"/>
    <mergeCell ref="D260:D268"/>
    <mergeCell ref="E260:E262"/>
    <mergeCell ref="E263:E264"/>
    <mergeCell ref="E265:E266"/>
    <mergeCell ref="E267:E268"/>
    <mergeCell ref="C245:C256"/>
    <mergeCell ref="D245:D256"/>
    <mergeCell ref="E245:E247"/>
    <mergeCell ref="E248:E249"/>
    <mergeCell ref="E250:E254"/>
    <mergeCell ref="E255:E256"/>
    <mergeCell ref="C280:C284"/>
    <mergeCell ref="D280:D284"/>
    <mergeCell ref="E280:E281"/>
    <mergeCell ref="E282:E283"/>
    <mergeCell ref="C285:C290"/>
    <mergeCell ref="D286:D290"/>
    <mergeCell ref="L207:L209"/>
    <mergeCell ref="C210:C218"/>
    <mergeCell ref="D210:D218"/>
    <mergeCell ref="E210:E211"/>
    <mergeCell ref="E212:E214"/>
    <mergeCell ref="E215:E218"/>
    <mergeCell ref="B188:B225"/>
    <mergeCell ref="C188:C205"/>
    <mergeCell ref="D188:D205"/>
    <mergeCell ref="E188:E190"/>
    <mergeCell ref="E192:E193"/>
    <mergeCell ref="E194:E196"/>
    <mergeCell ref="E197:E199"/>
    <mergeCell ref="E200:E202"/>
    <mergeCell ref="E203:E205"/>
    <mergeCell ref="C206:C209"/>
    <mergeCell ref="C219:C225"/>
    <mergeCell ref="D219:D225"/>
    <mergeCell ref="E219:E221"/>
    <mergeCell ref="E222:E223"/>
    <mergeCell ref="E224:E225"/>
    <mergeCell ref="C184:C187"/>
    <mergeCell ref="D184:D187"/>
    <mergeCell ref="E184:E187"/>
    <mergeCell ref="C164:C168"/>
    <mergeCell ref="D164:D168"/>
    <mergeCell ref="E164:E165"/>
    <mergeCell ref="E167:E168"/>
    <mergeCell ref="D206:D209"/>
    <mergeCell ref="E206:E209"/>
    <mergeCell ref="E145:E148"/>
    <mergeCell ref="E149:E150"/>
    <mergeCell ref="K139:K144"/>
    <mergeCell ref="L139:L144"/>
    <mergeCell ref="M139:M144"/>
    <mergeCell ref="N139:N144"/>
    <mergeCell ref="O139:O144"/>
    <mergeCell ref="P139:P144"/>
    <mergeCell ref="B169:B187"/>
    <mergeCell ref="C169:C178"/>
    <mergeCell ref="D169:D178"/>
    <mergeCell ref="E169:E171"/>
    <mergeCell ref="E172:E174"/>
    <mergeCell ref="E175:E177"/>
    <mergeCell ref="C151:C163"/>
    <mergeCell ref="D151:D163"/>
    <mergeCell ref="E151:E155"/>
    <mergeCell ref="E156:E158"/>
    <mergeCell ref="E159:E160"/>
    <mergeCell ref="E161:E163"/>
    <mergeCell ref="C179:C183"/>
    <mergeCell ref="D179:D183"/>
    <mergeCell ref="E179:E180"/>
    <mergeCell ref="E181:E183"/>
    <mergeCell ref="Q133:Q138"/>
    <mergeCell ref="H133:H138"/>
    <mergeCell ref="I133:I138"/>
    <mergeCell ref="J133:J138"/>
    <mergeCell ref="K133:K138"/>
    <mergeCell ref="Q139:Q144"/>
    <mergeCell ref="R139:R144"/>
    <mergeCell ref="S139:S144"/>
    <mergeCell ref="T139:T144"/>
    <mergeCell ref="G139:G144"/>
    <mergeCell ref="H139:H144"/>
    <mergeCell ref="I139:I144"/>
    <mergeCell ref="J139:J144"/>
    <mergeCell ref="L133:L138"/>
    <mergeCell ref="M133:M138"/>
    <mergeCell ref="N133:N138"/>
    <mergeCell ref="O133:O138"/>
    <mergeCell ref="P133:P138"/>
    <mergeCell ref="P130:P131"/>
    <mergeCell ref="Q130:Q131"/>
    <mergeCell ref="R130:R131"/>
    <mergeCell ref="S130:S131"/>
    <mergeCell ref="T130:T131"/>
    <mergeCell ref="C133:C150"/>
    <mergeCell ref="D133:D150"/>
    <mergeCell ref="E133:E144"/>
    <mergeCell ref="F133:F138"/>
    <mergeCell ref="G133:G138"/>
    <mergeCell ref="J130:J131"/>
    <mergeCell ref="K130:K131"/>
    <mergeCell ref="L130:L131"/>
    <mergeCell ref="M130:M131"/>
    <mergeCell ref="N130:N131"/>
    <mergeCell ref="O130:O131"/>
    <mergeCell ref="F130:F131"/>
    <mergeCell ref="G130:G131"/>
    <mergeCell ref="H130:H131"/>
    <mergeCell ref="I130:I131"/>
    <mergeCell ref="R133:R138"/>
    <mergeCell ref="S133:S138"/>
    <mergeCell ref="T133:T138"/>
    <mergeCell ref="F139:F144"/>
    <mergeCell ref="O128:O129"/>
    <mergeCell ref="P128:P129"/>
    <mergeCell ref="Q128:Q129"/>
    <mergeCell ref="R128:R129"/>
    <mergeCell ref="S128:S129"/>
    <mergeCell ref="T128:T129"/>
    <mergeCell ref="J128:J129"/>
    <mergeCell ref="K128:K129"/>
    <mergeCell ref="L128:L129"/>
    <mergeCell ref="M128:M129"/>
    <mergeCell ref="N128:N129"/>
    <mergeCell ref="F128:F129"/>
    <mergeCell ref="G128:G129"/>
    <mergeCell ref="H128:H129"/>
    <mergeCell ref="I128:I129"/>
    <mergeCell ref="J125:J127"/>
    <mergeCell ref="K125:K127"/>
    <mergeCell ref="L125:L127"/>
    <mergeCell ref="M125:M127"/>
    <mergeCell ref="N125:N127"/>
    <mergeCell ref="M121:M124"/>
    <mergeCell ref="N121:N124"/>
    <mergeCell ref="O121:O124"/>
    <mergeCell ref="P121:P124"/>
    <mergeCell ref="P125:P127"/>
    <mergeCell ref="Q125:Q127"/>
    <mergeCell ref="R125:R127"/>
    <mergeCell ref="S125:S127"/>
    <mergeCell ref="T125:T127"/>
    <mergeCell ref="O125:O127"/>
    <mergeCell ref="S116:S120"/>
    <mergeCell ref="T116:T120"/>
    <mergeCell ref="E121:E132"/>
    <mergeCell ref="F121:F124"/>
    <mergeCell ref="G121:G124"/>
    <mergeCell ref="H121:H124"/>
    <mergeCell ref="I121:I124"/>
    <mergeCell ref="J121:J124"/>
    <mergeCell ref="M116:M120"/>
    <mergeCell ref="N116:N120"/>
    <mergeCell ref="O116:O120"/>
    <mergeCell ref="P116:P120"/>
    <mergeCell ref="Q116:Q120"/>
    <mergeCell ref="R116:R120"/>
    <mergeCell ref="Q121:Q124"/>
    <mergeCell ref="R121:R124"/>
    <mergeCell ref="S121:S124"/>
    <mergeCell ref="T121:T124"/>
    <mergeCell ref="F125:F127"/>
    <mergeCell ref="G125:G127"/>
    <mergeCell ref="H125:H127"/>
    <mergeCell ref="I125:I127"/>
    <mergeCell ref="K121:K124"/>
    <mergeCell ref="L121:L124"/>
    <mergeCell ref="N110:N115"/>
    <mergeCell ref="O110:O115"/>
    <mergeCell ref="P110:P115"/>
    <mergeCell ref="Q110:Q115"/>
    <mergeCell ref="R110:R115"/>
    <mergeCell ref="S110:S115"/>
    <mergeCell ref="J110:J115"/>
    <mergeCell ref="K110:K115"/>
    <mergeCell ref="L110:L115"/>
    <mergeCell ref="M110:M115"/>
    <mergeCell ref="P107:P109"/>
    <mergeCell ref="Q107:Q109"/>
    <mergeCell ref="R107:R109"/>
    <mergeCell ref="S107:S109"/>
    <mergeCell ref="T107:T109"/>
    <mergeCell ref="E110:E120"/>
    <mergeCell ref="F110:F115"/>
    <mergeCell ref="G110:G115"/>
    <mergeCell ref="H110:H115"/>
    <mergeCell ref="I110:I115"/>
    <mergeCell ref="J107:J109"/>
    <mergeCell ref="K107:K109"/>
    <mergeCell ref="L107:L109"/>
    <mergeCell ref="M107:M109"/>
    <mergeCell ref="N107:N109"/>
    <mergeCell ref="O107:O109"/>
    <mergeCell ref="T110:T115"/>
    <mergeCell ref="F116:F120"/>
    <mergeCell ref="G116:G120"/>
    <mergeCell ref="H116:H120"/>
    <mergeCell ref="I116:I120"/>
    <mergeCell ref="J116:J120"/>
    <mergeCell ref="K116:K120"/>
    <mergeCell ref="L116:L120"/>
    <mergeCell ref="F107:F109"/>
    <mergeCell ref="G107:G109"/>
    <mergeCell ref="H107:H109"/>
    <mergeCell ref="I107:I109"/>
    <mergeCell ref="K104:K106"/>
    <mergeCell ref="L104:L106"/>
    <mergeCell ref="M104:M106"/>
    <mergeCell ref="N104:N106"/>
    <mergeCell ref="O104:O106"/>
    <mergeCell ref="Q99:Q103"/>
    <mergeCell ref="H99:H103"/>
    <mergeCell ref="I99:I103"/>
    <mergeCell ref="J99:J103"/>
    <mergeCell ref="K99:K103"/>
    <mergeCell ref="Q104:Q106"/>
    <mergeCell ref="R104:R106"/>
    <mergeCell ref="S104:S106"/>
    <mergeCell ref="T104:T106"/>
    <mergeCell ref="P104:P106"/>
    <mergeCell ref="G104:G106"/>
    <mergeCell ref="H104:H106"/>
    <mergeCell ref="I104:I106"/>
    <mergeCell ref="J104:J106"/>
    <mergeCell ref="L99:L103"/>
    <mergeCell ref="M99:M103"/>
    <mergeCell ref="N99:N103"/>
    <mergeCell ref="O99:O103"/>
    <mergeCell ref="P99:P103"/>
    <mergeCell ref="P96:P98"/>
    <mergeCell ref="Q96:Q98"/>
    <mergeCell ref="R96:R98"/>
    <mergeCell ref="S96:S98"/>
    <mergeCell ref="T96:T98"/>
    <mergeCell ref="C99:C132"/>
    <mergeCell ref="D99:D132"/>
    <mergeCell ref="E99:E109"/>
    <mergeCell ref="F99:F103"/>
    <mergeCell ref="G99:G103"/>
    <mergeCell ref="J96:J98"/>
    <mergeCell ref="K96:K98"/>
    <mergeCell ref="L96:L98"/>
    <mergeCell ref="M96:M98"/>
    <mergeCell ref="N96:N98"/>
    <mergeCell ref="O96:O98"/>
    <mergeCell ref="F96:F98"/>
    <mergeCell ref="G96:G98"/>
    <mergeCell ref="H96:H98"/>
    <mergeCell ref="I96:I98"/>
    <mergeCell ref="R99:R103"/>
    <mergeCell ref="S99:S103"/>
    <mergeCell ref="T99:T103"/>
    <mergeCell ref="F104:F106"/>
    <mergeCell ref="Q84:Q87"/>
    <mergeCell ref="P88:P91"/>
    <mergeCell ref="Q88:Q91"/>
    <mergeCell ref="R88:R91"/>
    <mergeCell ref="S88:S91"/>
    <mergeCell ref="T88:T91"/>
    <mergeCell ref="F92:F95"/>
    <mergeCell ref="G92:G95"/>
    <mergeCell ref="H92:H95"/>
    <mergeCell ref="I92:I95"/>
    <mergeCell ref="J88:J91"/>
    <mergeCell ref="K88:K91"/>
    <mergeCell ref="L88:L91"/>
    <mergeCell ref="M88:M91"/>
    <mergeCell ref="N88:N91"/>
    <mergeCell ref="O88:O91"/>
    <mergeCell ref="O92:O95"/>
    <mergeCell ref="P92:P95"/>
    <mergeCell ref="Q92:Q95"/>
    <mergeCell ref="R92:R95"/>
    <mergeCell ref="S92:S95"/>
    <mergeCell ref="T92:T95"/>
    <mergeCell ref="J92:J95"/>
    <mergeCell ref="K92:K95"/>
    <mergeCell ref="E88:E98"/>
    <mergeCell ref="F88:F91"/>
    <mergeCell ref="G88:G91"/>
    <mergeCell ref="H88:H91"/>
    <mergeCell ref="I88:I91"/>
    <mergeCell ref="L84:L87"/>
    <mergeCell ref="M84:M87"/>
    <mergeCell ref="N84:N87"/>
    <mergeCell ref="O84:O87"/>
    <mergeCell ref="L92:L95"/>
    <mergeCell ref="M92:M95"/>
    <mergeCell ref="N92:N95"/>
    <mergeCell ref="R77:R79"/>
    <mergeCell ref="S77:S79"/>
    <mergeCell ref="J77:J79"/>
    <mergeCell ref="K77:K79"/>
    <mergeCell ref="L77:L79"/>
    <mergeCell ref="M77:M79"/>
    <mergeCell ref="S80:S83"/>
    <mergeCell ref="T80:T83"/>
    <mergeCell ref="F84:F87"/>
    <mergeCell ref="G84:G87"/>
    <mergeCell ref="H84:H87"/>
    <mergeCell ref="I84:I87"/>
    <mergeCell ref="J84:J87"/>
    <mergeCell ref="K84:K87"/>
    <mergeCell ref="M80:M83"/>
    <mergeCell ref="N80:N83"/>
    <mergeCell ref="O80:O83"/>
    <mergeCell ref="P80:P83"/>
    <mergeCell ref="Q80:Q83"/>
    <mergeCell ref="R80:R83"/>
    <mergeCell ref="R84:R87"/>
    <mergeCell ref="S84:S87"/>
    <mergeCell ref="T84:T87"/>
    <mergeCell ref="P84:P87"/>
    <mergeCell ref="T72:T76"/>
    <mergeCell ref="E77:E87"/>
    <mergeCell ref="F77:F79"/>
    <mergeCell ref="G77:G79"/>
    <mergeCell ref="H77:H79"/>
    <mergeCell ref="I77:I79"/>
    <mergeCell ref="J72:J76"/>
    <mergeCell ref="K72:K76"/>
    <mergeCell ref="L72:L76"/>
    <mergeCell ref="M72:M76"/>
    <mergeCell ref="N72:N76"/>
    <mergeCell ref="O72:O76"/>
    <mergeCell ref="T77:T79"/>
    <mergeCell ref="F80:F83"/>
    <mergeCell ref="G80:G83"/>
    <mergeCell ref="H80:H83"/>
    <mergeCell ref="I80:I83"/>
    <mergeCell ref="J80:J83"/>
    <mergeCell ref="K80:K83"/>
    <mergeCell ref="L80:L83"/>
    <mergeCell ref="N77:N79"/>
    <mergeCell ref="O77:O79"/>
    <mergeCell ref="P77:P79"/>
    <mergeCell ref="Q77:Q79"/>
    <mergeCell ref="P66:P71"/>
    <mergeCell ref="G66:G71"/>
    <mergeCell ref="H66:H71"/>
    <mergeCell ref="I66:I71"/>
    <mergeCell ref="J66:J71"/>
    <mergeCell ref="P72:P76"/>
    <mergeCell ref="Q72:Q76"/>
    <mergeCell ref="R72:R76"/>
    <mergeCell ref="S72:S76"/>
    <mergeCell ref="F72:F76"/>
    <mergeCell ref="G72:G76"/>
    <mergeCell ref="H72:H76"/>
    <mergeCell ref="I72:I76"/>
    <mergeCell ref="K66:K71"/>
    <mergeCell ref="L66:L71"/>
    <mergeCell ref="M66:M71"/>
    <mergeCell ref="N66:N71"/>
    <mergeCell ref="O66:O71"/>
    <mergeCell ref="S48:S49"/>
    <mergeCell ref="T48:T49"/>
    <mergeCell ref="B52:B168"/>
    <mergeCell ref="C52:C98"/>
    <mergeCell ref="D52:D98"/>
    <mergeCell ref="E52:E54"/>
    <mergeCell ref="E55:E65"/>
    <mergeCell ref="L62:L63"/>
    <mergeCell ref="E66:E76"/>
    <mergeCell ref="F66:F71"/>
    <mergeCell ref="M48:M49"/>
    <mergeCell ref="N48:N49"/>
    <mergeCell ref="O48:O49"/>
    <mergeCell ref="P48:P49"/>
    <mergeCell ref="Q48:Q49"/>
    <mergeCell ref="R48:R49"/>
    <mergeCell ref="I48:I49"/>
    <mergeCell ref="J48:J49"/>
    <mergeCell ref="K48:K49"/>
    <mergeCell ref="L48:L49"/>
    <mergeCell ref="Q66:Q71"/>
    <mergeCell ref="R66:R71"/>
    <mergeCell ref="S66:S71"/>
    <mergeCell ref="T66:T71"/>
    <mergeCell ref="T44:T45"/>
    <mergeCell ref="C46:C47"/>
    <mergeCell ref="D46:D47"/>
    <mergeCell ref="E46:E47"/>
    <mergeCell ref="C48:C51"/>
    <mergeCell ref="D48:D51"/>
    <mergeCell ref="E48:E51"/>
    <mergeCell ref="F48:F49"/>
    <mergeCell ref="G48:G49"/>
    <mergeCell ref="H48:H49"/>
    <mergeCell ref="N44:N45"/>
    <mergeCell ref="O44:O45"/>
    <mergeCell ref="P44:P45"/>
    <mergeCell ref="Q44:Q45"/>
    <mergeCell ref="R44:R45"/>
    <mergeCell ref="S44:S45"/>
    <mergeCell ref="H44:H45"/>
    <mergeCell ref="I44:I45"/>
    <mergeCell ref="K44:K45"/>
    <mergeCell ref="L44:L45"/>
    <mergeCell ref="M44:M45"/>
    <mergeCell ref="C42:C45"/>
    <mergeCell ref="D42:D45"/>
    <mergeCell ref="E42:E43"/>
    <mergeCell ref="B7:B51"/>
    <mergeCell ref="C7:C41"/>
    <mergeCell ref="D7:D41"/>
    <mergeCell ref="E7:E8"/>
    <mergeCell ref="E9:E15"/>
    <mergeCell ref="E16:E24"/>
    <mergeCell ref="K4:K6"/>
    <mergeCell ref="L4:L6"/>
    <mergeCell ref="M4:M6"/>
    <mergeCell ref="E44:E45"/>
    <mergeCell ref="F44:F45"/>
    <mergeCell ref="G44:G45"/>
    <mergeCell ref="E25:E27"/>
    <mergeCell ref="E28:E31"/>
    <mergeCell ref="E32:E34"/>
    <mergeCell ref="E35:E36"/>
    <mergeCell ref="E37:E39"/>
    <mergeCell ref="E40:E41"/>
    <mergeCell ref="J4:J6"/>
    <mergeCell ref="B2:T3"/>
    <mergeCell ref="B4:B6"/>
    <mergeCell ref="C4:C6"/>
    <mergeCell ref="D4:D6"/>
    <mergeCell ref="E4:E6"/>
    <mergeCell ref="F4:F6"/>
    <mergeCell ref="G4:G6"/>
    <mergeCell ref="H4:H6"/>
    <mergeCell ref="I4:I6"/>
    <mergeCell ref="Q4:Q6"/>
    <mergeCell ref="R4:R6"/>
    <mergeCell ref="S4:S6"/>
    <mergeCell ref="T4:T6"/>
    <mergeCell ref="N4:N6"/>
    <mergeCell ref="O4:O6"/>
    <mergeCell ref="P4:P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YOANA BARAHONA</dc:creator>
  <cp:keywords/>
  <dc:description/>
  <cp:lastModifiedBy>Mayra</cp:lastModifiedBy>
  <dcterms:created xsi:type="dcterms:W3CDTF">2014-01-30T20:51:14Z</dcterms:created>
  <dcterms:modified xsi:type="dcterms:W3CDTF">2014-06-29T18:36:20Z</dcterms:modified>
  <cp:category/>
  <cp:version/>
  <cp:contentType/>
  <cp:contentStatus/>
</cp:coreProperties>
</file>