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5480" windowHeight="7740" activeTab="0"/>
  </bookViews>
  <sheets>
    <sheet name="LABORATORIO" sheetId="1" r:id="rId1"/>
    <sheet name="PTAR" sheetId="2" r:id="rId2"/>
    <sheet name="ACUEDUCTO" sheetId="3" r:id="rId3"/>
    <sheet name="ASEO" sheetId="4" r:id="rId4"/>
    <sheet name="SUI-HAS-ASISTENCIAL" sheetId="5" r:id="rId5"/>
    <sheet name="ELECTRICO" sheetId="6" r:id="rId6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3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4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5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6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<sst xmlns="http://schemas.openxmlformats.org/spreadsheetml/2006/main" count="476" uniqueCount="106">
  <si>
    <t xml:space="preserve">OBJETIVOS:              </t>
  </si>
  <si>
    <t>RECURSOS FINANCIEROS (MILES DE PESOS )</t>
  </si>
  <si>
    <t>GERENCIA</t>
  </si>
  <si>
    <t xml:space="preserve">Responsable </t>
  </si>
  <si>
    <t xml:space="preserve">META DE RESULTADO : </t>
  </si>
  <si>
    <t xml:space="preserve">INDICADOR </t>
  </si>
  <si>
    <t xml:space="preserve">LINEA BASE </t>
  </si>
  <si>
    <t>META  CUATRIENIO</t>
  </si>
  <si>
    <t>META  ALCANZADA 1ª SEMESTRE</t>
  </si>
  <si>
    <t>META  ALCANZADA 2ª SEMESTRE</t>
  </si>
  <si>
    <t>RECURSO PROPIO</t>
  </si>
  <si>
    <t>SGP ESPECIFICO</t>
  </si>
  <si>
    <t>SGP LIBRE DESTINACION</t>
  </si>
  <si>
    <t>CREDITO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</si>
  <si>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</si>
  <si>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</si>
  <si>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</si>
  <si>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</si>
  <si>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</si>
  <si>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</si>
  <si>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</si>
  <si>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</si>
  <si>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</si>
  <si>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</si>
  <si>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</si>
  <si>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</si>
  <si>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</si>
  <si>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</si>
  <si>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</si>
  <si>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</si>
  <si>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</si>
  <si>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</si>
  <si>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 1</t>
  </si>
  <si>
    <t>INDICADOR</t>
  </si>
  <si>
    <t>META  VIGENCIA(2014)</t>
  </si>
  <si>
    <t>X</t>
  </si>
  <si>
    <t>PLAN DE DESARROLLO: "Gana Bojacá…….Ganamos todos" 2012-2015</t>
  </si>
  <si>
    <t xml:space="preserve">EJE: “DESARROLLO FÍSICO PARA TODOS” EL TERRITORIO NOS CONTIENE Y NOS DEFINE
</t>
  </si>
  <si>
    <t>SECTOR : SECTOR AGUA POTABLE Y SANEAMIENTO BASICO</t>
  </si>
  <si>
    <r>
      <t>OBJETIVO DEL EJE / DIMENSIÓN:</t>
    </r>
    <r>
      <rPr>
        <sz val="8"/>
        <rFont val="Arial"/>
        <family val="2"/>
      </rPr>
      <t xml:space="preserve"> Optimizar las instalaciones físicas del acueducto para garantizar la calidad del agua para consumo humano</t>
    </r>
  </si>
  <si>
    <t xml:space="preserve">         Garantizar la realización de las pruebas de laboratorio mensual para mantener la calidad del agua potable en nivel sin riesgo     </t>
  </si>
  <si>
    <t>URIEL TINOCO ZAMORA</t>
  </si>
  <si>
    <t>Realizar pruebas de laboratorio para el control de los parametros establecidos en la resolución 2115/2007, garantizando  la  calidad del agua para consumo humano  sin riesgo  durante todos los meses de cada año.</t>
  </si>
  <si>
    <t>Nº DE MESES CON PRUEBAS DE LABORATORIO CON RESULTADOS SIN RIESGO</t>
  </si>
  <si>
    <t>Nº DE MESES</t>
  </si>
  <si>
    <t>PRESTACION DE SERVICIOS PROFESIONALES PARA APOYAR ACTIVIDADES REALIZADAS EN EL LABORATORIO DE LA PLANTA DE TRATAMIENTO PARA EL PROCESO DE POTABILIZACION DEL AGUA DEL MUNICIPIO DE BOJACA.</t>
  </si>
  <si>
    <t>FORMULACION, IMPLEMENTACION  Y ACCIONES DE FORTALLECIMIENTO  PARA LA ADMINISTRACION Y OPERACIÓN DE LOS SERVICIOS DE ACUEDUCTO, ALCANTARILLADO  Y ASEO.</t>
  </si>
  <si>
    <t xml:space="preserve">Garantizar la realización de las pruebas de laboratorio mensual para mantener la calidad del agua potable en nivel sin riesgo.
</t>
  </si>
  <si>
    <t>SECRETARIA DE SERVICIOS PUBLICOS</t>
  </si>
  <si>
    <t xml:space="preserve"> </t>
  </si>
  <si>
    <t>AMPLIACIÓN  MANTENIMIENTO Y OPERACIÓN DE LA PLANTAS DE TRATAMIENTO DE AGUAS RESIDUALES - TRANSFERENCIA 0.23% RESIDUOS SÓLIDOS</t>
  </si>
  <si>
    <t>14-2-25-099-2004</t>
  </si>
  <si>
    <t>PRESTACION DE SERVICIOS DE APOYO A LA GESTION DE LA SECRETARIA DE SERVICIOS PUBLICOS EN LA OPERACIÓN Y MANTENIMIENTO DE LA PLANTA DE TRATAMIENTO DE AGUAS RESIDUALES  PTAR ASIGNADA AL MUNICIPIO DE BOJACA.</t>
  </si>
  <si>
    <t>14-1-25-099-2004</t>
  </si>
  <si>
    <t>PROGRAMA: SERVICIOS PÚBLICOS PARA TODOS</t>
  </si>
  <si>
    <t>Garantizar la prestación del servicio de Acueducto operado por el Municipio con calidad, continuidad y oportunidad  del 100%.</t>
  </si>
  <si>
    <t xml:space="preserve">Estudios  Diseños  Adecuación  Mantenimiento y Operación de los Pozos Profundos  Plantas de Tratamiento de Agua Potable y su Infraestructura Existente </t>
  </si>
  <si>
    <t>14-1-25-099-2001</t>
  </si>
  <si>
    <t>prestación de servicios de apoyo a la gestión Operativa  de la secretaria de servicios públicos del municipio de Bojacá Cundinamarca para la vigencia 2014  en la operación y mantenimiento  de los acueductos  municipales</t>
  </si>
  <si>
    <t>% DE CALIDAD, CONTINUIDAD Y OPORTUNIDAD EN LA PRESTACIÓN DEL SERVICIO DE ACUEDUCTO</t>
  </si>
  <si>
    <t>%</t>
  </si>
  <si>
    <t>Ampliar y optimizar las instalaciones de la planta de tratamiento de aguas residuales según el aumento poblacional.</t>
  </si>
  <si>
    <r>
      <t>OBJETIVO DEL EJE / DIMENSIÓN:</t>
    </r>
    <r>
      <rPr>
        <sz val="8"/>
        <rFont val="Arial"/>
        <family val="2"/>
      </rPr>
      <t xml:space="preserve"> Actualizar e implementar el Plan de Saneamiento y Manejo de Vertimientos del Municipio de Bojacá.
</t>
    </r>
  </si>
  <si>
    <t>Gestionar la Optimización de la PTAR del municipio de Bojacá de manera paralela al crecimiento de la demanda.</t>
  </si>
  <si>
    <t>% DE GESTINO EN LA OPTIMIZACIÓN DE LA PTAR</t>
  </si>
  <si>
    <t>Actualizar e implementar el Plan de Saneamiento y Manejo de Vertimientos del Municipio de Bojacá.</t>
  </si>
  <si>
    <t>% DE GESTIÓN</t>
  </si>
  <si>
    <r>
      <t>OBJETIVO DEL EJE / DIMENSIÓN:</t>
    </r>
    <r>
      <rPr>
        <sz val="8"/>
        <rFont val="Arial"/>
        <family val="2"/>
      </rPr>
      <t xml:space="preserve"> Brindar confort a las familias con la ampliación de la red de acueducto.</t>
    </r>
  </si>
  <si>
    <t>14-2-25-099-2001</t>
  </si>
  <si>
    <r>
      <t>OBJETIVO DEL EJE / DIMENSIÓN:</t>
    </r>
    <r>
      <rPr>
        <sz val="8"/>
        <rFont val="Arial"/>
        <family val="2"/>
      </rPr>
      <t xml:space="preserve"> Garantizar y mejorar la recolección y disposición final de residuos sólidos el barrido y limpieza de calles en el casco urbano del municipio.</t>
    </r>
  </si>
  <si>
    <t>Realizar 2 campañas anuales de aseo en el Municipio con la participacion de la comunidad</t>
  </si>
  <si>
    <t>Garantizar y mejorar la recolección y disposición final del 100% residuos solidos incluyendo el barrido y limpieza de calles en el casco urbano del municipio.</t>
  </si>
  <si>
    <t>% DE RECOLECCION Y DISPOSICIÓN FINAL DE RESIDUOS SOLIDOS</t>
  </si>
  <si>
    <t>SERVICIOS PUBLICOS</t>
  </si>
  <si>
    <t xml:space="preserve">Recolección  Transporte y Disposición Final de Residuos Sólidos </t>
  </si>
  <si>
    <t>14-1-25-099-2003</t>
  </si>
  <si>
    <t>PRESTACIÓN DE SERVICIOS DE APOYO EN LA SECRETARIA DE SERV ICIOS PUBLICOS PARA EL EMBELLECIMIENTO, LIMPIEZA Y ORNATO DE VIAS Y ESPACIOS PUBLICOS EN EL MUNICIPIO DE BOJACA PARA LA VIGENCIA 2014</t>
  </si>
  <si>
    <t>14-2-25-099-2003</t>
  </si>
  <si>
    <t>14-3-25-099-2003</t>
  </si>
  <si>
    <t>14-4-25-099-2003</t>
  </si>
  <si>
    <t xml:space="preserve"> FORMULACION, IMPLEMENTACION Y ACCIONES DE FORTALECIMIENTO  PARA LA ADMINISTRACION  Y OPERACIÓN  DE LOS SERVICIOS DE ACUEDUCTO, ALCANTARILLADO Y ASEO</t>
  </si>
  <si>
    <t>Fortalecer la Oficina prestadora de servicio públicos según la normatividad vigente, junto con su oficina de PQR´s.</t>
  </si>
  <si>
    <r>
      <t>OBJETIVO DEL EJE / DIMENSIÓN:</t>
    </r>
    <r>
      <rPr>
        <sz val="8"/>
        <rFont val="Arial"/>
        <family val="2"/>
      </rPr>
      <t xml:space="preserve"> lograr la confianza de los habitantes en la administración</t>
    </r>
  </si>
  <si>
    <t>Garantizar el 100% de la capacidad de respuesta de la administración a los requerimientos de la comunidad bojaquense por medio de la reorganización administrativa.</t>
  </si>
  <si>
    <t>APOYO A LA GESTIÓN PARA LA ALCALDIA MUNICIPAL DE BOJACA EN EL PROCESO DE CERTIFICACIÓN  PARA LA ADMINISTRACIÓN DE RECURSOS DE AGUA POTABLE Y SANEAMIENTO BÁSICO AÑO 2013 A GESTIONARSE EN 2014 Y ASISTENCIA TEMATICA Y DE APOYO A LA GESTIÓN PARA LA SECRETARÍA DE SERVICIOS PUBLICOS DEL MUNICIPIO DE BOJACÁ</t>
  </si>
  <si>
    <t>% EN LA CAPACIDAD DE RESPUESTA A LOS REQUERIMIENTO DE LA COMUNIDAD</t>
  </si>
  <si>
    <t>FORMULACION, IMPLEMENTACION Y ACCIONES DE FORTALECIMIENTO  PARA LA ADMINISTRACION  Y OPERACIÓN DE LOS SERVICIOS  DE ACUEDUCTO, ALCANTARILLADO  Y ASEO</t>
  </si>
  <si>
    <t xml:space="preserve">ACTUALIZACION, CAPACITACION, MANTENIMIENTO Y SOPORTE DEL SOFTWARE HAS SQL INSTALADO EN LA SECRETARIA DE SERVICIOS PUBLICOS DEL MUNICIPIO DE BOJACA </t>
  </si>
  <si>
    <t xml:space="preserve"> REMUNERACION DE SERVICIOS  TECNICOS </t>
  </si>
  <si>
    <t>PRESTACION DE SERVICIOS DE APOYO ASISTENCIAL  EN LA SECRETARIA DE SERVICIOS PUBLICOS  PARA EL AÑO 2014</t>
  </si>
  <si>
    <t>14-2-25-099-2005</t>
  </si>
  <si>
    <t>14-3-25-099-2005</t>
  </si>
  <si>
    <t>N/A</t>
  </si>
  <si>
    <t>14-1-25-099-2005</t>
  </si>
  <si>
    <t xml:space="preserve">Garantizar el mantenimiento, renovación y extensión de redes del servicio de alumbrado público al 100% del casco urbano y puntos criticos en el area sub-urbana y rural. </t>
  </si>
  <si>
    <r>
      <t>OBJETIVO DEL EJE / DIMENSIÓN:</t>
    </r>
    <r>
      <rPr>
        <sz val="8"/>
        <rFont val="Arial"/>
        <family val="2"/>
      </rPr>
      <t xml:space="preserve"> Brindar confort a las familias con la ampliación de la red de alumbrado público</t>
    </r>
  </si>
  <si>
    <t>Brindar seguridad a la acomunidad</t>
  </si>
  <si>
    <t>% DE COBERTURA EN MANTENIMIENTO, RENOVACIÓN Y EXTENCIÓN DE REDES DE ALUMBRADO PÚBLICO</t>
  </si>
  <si>
    <t xml:space="preserve">Realizar el mantenimiento, renovación y extensión de redes del servicio de alumbrado público al 100% del casco urbano y puntos criticos en el area sub-urbana y rural durante el cuatrienio. </t>
  </si>
  <si>
    <t xml:space="preserve"> Ampliación ,extensión  ,renovación  y mantenimiento de redes eléctricas  y de alumbrado Público</t>
  </si>
  <si>
    <t>14-1-25-099-2006</t>
  </si>
  <si>
    <t>PRESTACION  DE SERVICIOS DE APOYO PARA EL MANTENTENIMIENTO REDES ELECTRICAS Y DE ALUMBRADO PUBLICO  DEL MUNICIPIO DE BOJACA</t>
  </si>
  <si>
    <t>% COBERTURA</t>
  </si>
  <si>
    <t>% DE CAPACIDAD</t>
  </si>
  <si>
    <t>COMPONENTE DE EFICACIA - PLAN DE ACCIÒN PROYECTADO VIGENCIA  2014</t>
  </si>
  <si>
    <t xml:space="preserve">COMPONENTE DE EFICACIA - PLAN DE ACCIÒN PROYECTADO VIGENCIA  2014 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</si>
</sst>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_ ;_ * \-#,##0_ ;_ * &quot;-&quot;_ ;_ @_ 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 applyProtection="1">
      <alignment horizontal="center" vertical="center" textRotation="90" wrapText="1"/>
      <protection/>
    </xf>
    <xf numFmtId="3" fontId="9" fillId="34" borderId="12" xfId="0" applyNumberFormat="1" applyFont="1" applyFill="1" applyBorder="1" applyAlignment="1" applyProtection="1">
      <alignment horizontal="center" vertical="center" textRotation="90" wrapText="1"/>
      <protection/>
    </xf>
    <xf numFmtId="3" fontId="9" fillId="33" borderId="12" xfId="0" applyNumberFormat="1" applyFont="1" applyFill="1" applyBorder="1" applyAlignment="1" applyProtection="1">
      <alignment horizontal="center" vertical="center" textRotation="90" wrapText="1"/>
      <protection/>
    </xf>
    <xf numFmtId="3" fontId="9" fillId="34" borderId="13" xfId="0" applyNumberFormat="1" applyFont="1" applyFill="1" applyBorder="1" applyAlignment="1" applyProtection="1">
      <alignment horizontal="center" vertical="center" textRotation="90" wrapText="1"/>
      <protection/>
    </xf>
    <xf numFmtId="0" fontId="2" fillId="35" borderId="14" xfId="0" applyFont="1" applyFill="1" applyBorder="1" applyAlignment="1">
      <alignment horizontal="center" vertical="center" wrapText="1"/>
    </xf>
    <xf numFmtId="3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35" borderId="15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5" borderId="15" xfId="0" applyNumberFormat="1" applyFont="1" applyFill="1" applyBorder="1" applyAlignment="1">
      <alignment horizontal="center" vertical="center" textRotation="90"/>
    </xf>
    <xf numFmtId="4" fontId="2" fillId="35" borderId="15" xfId="0" applyNumberFormat="1" applyFont="1" applyFill="1" applyBorder="1" applyAlignment="1">
      <alignment horizontal="center" vertical="center"/>
    </xf>
    <xf numFmtId="4" fontId="2" fillId="35" borderId="16" xfId="0" applyNumberFormat="1" applyFont="1" applyFill="1" applyBorder="1" applyAlignment="1">
      <alignment horizontal="center" vertical="center"/>
    </xf>
    <xf numFmtId="44" fontId="2" fillId="33" borderId="15" xfId="48" applyFont="1" applyFill="1" applyBorder="1" applyAlignment="1">
      <alignment horizontal="center" vertical="center" textRotation="90"/>
    </xf>
    <xf numFmtId="0" fontId="2" fillId="36" borderId="17" xfId="0" applyFont="1" applyFill="1" applyBorder="1" applyAlignment="1">
      <alignment horizontal="center" vertical="center" textRotation="90"/>
    </xf>
    <xf numFmtId="0" fontId="2" fillId="36" borderId="15" xfId="0" applyFont="1" applyFill="1" applyBorder="1" applyAlignment="1">
      <alignment horizontal="center" vertical="center" textRotation="90"/>
    </xf>
    <xf numFmtId="0" fontId="2" fillId="36" borderId="16" xfId="0" applyFont="1" applyFill="1" applyBorder="1" applyAlignment="1">
      <alignment horizontal="center" vertical="center" textRotation="90" wrapText="1"/>
    </xf>
    <xf numFmtId="0" fontId="5" fillId="10" borderId="18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186" fontId="5" fillId="10" borderId="16" xfId="0" applyNumberFormat="1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 applyProtection="1">
      <alignment horizontal="center" vertical="center" textRotation="90" wrapText="1"/>
      <protection locked="0"/>
    </xf>
    <xf numFmtId="0" fontId="5" fillId="10" borderId="20" xfId="0" applyFont="1" applyFill="1" applyBorder="1" applyAlignment="1" applyProtection="1">
      <alignment horizontal="center" vertical="center" textRotation="90" wrapText="1"/>
      <protection locked="0"/>
    </xf>
    <xf numFmtId="3" fontId="2" fillId="33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37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9" xfId="0" applyFont="1" applyFill="1" applyBorder="1" applyAlignment="1" applyProtection="1">
      <alignment horizontal="center" vertical="center" textRotation="90" wrapText="1"/>
      <protection locked="0"/>
    </xf>
    <xf numFmtId="0" fontId="10" fillId="36" borderId="19" xfId="0" applyFont="1" applyFill="1" applyBorder="1" applyAlignment="1" applyProtection="1">
      <alignment horizontal="center" vertical="center" wrapText="1"/>
      <protection locked="0"/>
    </xf>
    <xf numFmtId="0" fontId="2" fillId="36" borderId="22" xfId="0" applyFont="1" applyFill="1" applyBorder="1" applyAlignment="1">
      <alignment wrapText="1"/>
    </xf>
    <xf numFmtId="0" fontId="1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3" fontId="8" fillId="33" borderId="25" xfId="0" applyNumberFormat="1" applyFont="1" applyFill="1" applyBorder="1" applyAlignment="1" applyProtection="1">
      <alignment horizontal="center" vertical="center" wrapText="1"/>
      <protection/>
    </xf>
    <xf numFmtId="3" fontId="8" fillId="33" borderId="26" xfId="0" applyNumberFormat="1" applyFont="1" applyFill="1" applyBorder="1" applyAlignment="1" applyProtection="1">
      <alignment horizontal="center" vertical="center" wrapText="1"/>
      <protection/>
    </xf>
    <xf numFmtId="44" fontId="2" fillId="0" borderId="23" xfId="48" applyFont="1" applyBorder="1" applyAlignment="1">
      <alignment horizontal="center" textRotation="90"/>
    </xf>
    <xf numFmtId="44" fontId="2" fillId="0" borderId="24" xfId="48" applyFont="1" applyBorder="1" applyAlignment="1">
      <alignment horizontal="center" textRotation="90"/>
    </xf>
    <xf numFmtId="0" fontId="8" fillId="35" borderId="19" xfId="0" applyFont="1" applyFill="1" applyBorder="1" applyAlignment="1">
      <alignment horizontal="center" vertical="center" textRotation="90" wrapText="1"/>
    </xf>
    <xf numFmtId="0" fontId="8" fillId="35" borderId="23" xfId="0" applyFont="1" applyFill="1" applyBorder="1" applyAlignment="1">
      <alignment horizontal="center" vertical="center" textRotation="90" wrapText="1"/>
    </xf>
    <xf numFmtId="3" fontId="2" fillId="36" borderId="27" xfId="0" applyNumberFormat="1" applyFont="1" applyFill="1" applyBorder="1" applyAlignment="1" applyProtection="1">
      <alignment horizontal="center" vertical="center" textRotation="90" wrapText="1"/>
      <protection/>
    </xf>
    <xf numFmtId="3" fontId="2" fillId="36" borderId="28" xfId="0" applyNumberFormat="1" applyFont="1" applyFill="1" applyBorder="1" applyAlignment="1" applyProtection="1">
      <alignment horizontal="center" vertical="center" textRotation="90" wrapText="1"/>
      <protection/>
    </xf>
    <xf numFmtId="0" fontId="8" fillId="35" borderId="19" xfId="0" applyFont="1" applyFill="1" applyBorder="1" applyAlignment="1" applyProtection="1">
      <alignment horizontal="center" vertical="center" textRotation="90" wrapText="1"/>
      <protection/>
    </xf>
    <xf numFmtId="0" fontId="8" fillId="35" borderId="23" xfId="0" applyFont="1" applyFill="1" applyBorder="1" applyAlignment="1" applyProtection="1">
      <alignment horizontal="center" vertical="center" textRotation="90" wrapText="1"/>
      <protection/>
    </xf>
    <xf numFmtId="0" fontId="8" fillId="35" borderId="22" xfId="0" applyFont="1" applyFill="1" applyBorder="1" applyAlignment="1">
      <alignment horizontal="center" vertical="center" textRotation="90" wrapText="1"/>
    </xf>
    <xf numFmtId="0" fontId="8" fillId="35" borderId="29" xfId="0" applyFont="1" applyFill="1" applyBorder="1" applyAlignment="1">
      <alignment horizontal="center" vertical="center" textRotation="90" wrapText="1"/>
    </xf>
    <xf numFmtId="3" fontId="8" fillId="33" borderId="30" xfId="0" applyNumberFormat="1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186" fontId="5" fillId="35" borderId="32" xfId="0" applyNumberFormat="1" applyFont="1" applyFill="1" applyBorder="1" applyAlignment="1">
      <alignment horizontal="center" vertical="center" wrapText="1"/>
    </xf>
    <xf numFmtId="186" fontId="5" fillId="35" borderId="33" xfId="0" applyNumberFormat="1" applyFont="1" applyFill="1" applyBorder="1" applyAlignment="1">
      <alignment horizontal="center" vertical="center" wrapText="1"/>
    </xf>
    <xf numFmtId="186" fontId="5" fillId="35" borderId="34" xfId="0" applyNumberFormat="1" applyFont="1" applyFill="1" applyBorder="1" applyAlignment="1">
      <alignment horizontal="center" vertical="center" wrapText="1"/>
    </xf>
    <xf numFmtId="186" fontId="5" fillId="35" borderId="35" xfId="0" applyNumberFormat="1" applyFont="1" applyFill="1" applyBorder="1" applyAlignment="1">
      <alignment horizontal="center" vertical="center" wrapText="1"/>
    </xf>
    <xf numFmtId="186" fontId="5" fillId="35" borderId="36" xfId="0" applyNumberFormat="1" applyFont="1" applyFill="1" applyBorder="1" applyAlignment="1">
      <alignment horizontal="center" vertical="center" wrapText="1"/>
    </xf>
    <xf numFmtId="186" fontId="5" fillId="35" borderId="37" xfId="0" applyNumberFormat="1" applyFont="1" applyFill="1" applyBorder="1" applyAlignment="1">
      <alignment horizontal="center" vertical="center" wrapText="1"/>
    </xf>
    <xf numFmtId="0" fontId="5" fillId="35" borderId="18" xfId="0" applyFont="1" applyFill="1" applyBorder="1" applyAlignment="1" applyProtection="1">
      <alignment horizontal="center" vertical="center" wrapText="1"/>
      <protection locked="0"/>
    </xf>
    <xf numFmtId="0" fontId="5" fillId="35" borderId="31" xfId="0" applyFont="1" applyFill="1" applyBorder="1" applyAlignment="1" applyProtection="1">
      <alignment horizontal="center" vertical="center" wrapText="1"/>
      <protection locked="0"/>
    </xf>
    <xf numFmtId="4" fontId="8" fillId="35" borderId="19" xfId="0" applyNumberFormat="1" applyFont="1" applyFill="1" applyBorder="1" applyAlignment="1" applyProtection="1">
      <alignment horizontal="center" vertical="center" textRotation="90" wrapText="1"/>
      <protection/>
    </xf>
    <xf numFmtId="4" fontId="8" fillId="35" borderId="23" xfId="0" applyNumberFormat="1" applyFont="1" applyFill="1" applyBorder="1" applyAlignment="1" applyProtection="1">
      <alignment horizontal="center" vertical="center" textRotation="90" wrapText="1"/>
      <protection/>
    </xf>
    <xf numFmtId="0" fontId="4" fillId="2" borderId="38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5" fillId="32" borderId="40" xfId="0" applyFont="1" applyFill="1" applyBorder="1" applyAlignment="1">
      <alignment horizontal="left" vertical="center" wrapText="1"/>
    </xf>
    <xf numFmtId="0" fontId="5" fillId="32" borderId="41" xfId="0" applyFont="1" applyFill="1" applyBorder="1" applyAlignment="1">
      <alignment horizontal="left" vertical="center" wrapText="1"/>
    </xf>
    <xf numFmtId="0" fontId="5" fillId="32" borderId="42" xfId="0" applyFont="1" applyFill="1" applyBorder="1" applyAlignment="1">
      <alignment horizontal="left" vertical="center" wrapText="1"/>
    </xf>
    <xf numFmtId="0" fontId="5" fillId="32" borderId="40" xfId="0" applyFont="1" applyFill="1" applyBorder="1" applyAlignment="1" applyProtection="1">
      <alignment horizontal="left" vertical="center" wrapText="1"/>
      <protection locked="0"/>
    </xf>
    <xf numFmtId="0" fontId="5" fillId="32" borderId="41" xfId="0" applyFont="1" applyFill="1" applyBorder="1" applyAlignment="1" applyProtection="1">
      <alignment horizontal="left" vertical="center" wrapText="1"/>
      <protection locked="0"/>
    </xf>
    <xf numFmtId="0" fontId="5" fillId="32" borderId="42" xfId="0" applyFont="1" applyFill="1" applyBorder="1" applyAlignment="1" applyProtection="1">
      <alignment horizontal="left" vertical="center" wrapText="1"/>
      <protection locked="0"/>
    </xf>
    <xf numFmtId="0" fontId="2" fillId="32" borderId="41" xfId="0" applyFont="1" applyFill="1" applyBorder="1" applyAlignment="1" applyProtection="1">
      <alignment horizontal="left" vertical="center" wrapText="1"/>
      <protection locked="0"/>
    </xf>
    <xf numFmtId="0" fontId="2" fillId="32" borderId="42" xfId="0" applyFont="1" applyFill="1" applyBorder="1" applyAlignment="1" applyProtection="1">
      <alignment horizontal="left" vertical="center" wrapText="1"/>
      <protection locked="0"/>
    </xf>
    <xf numFmtId="0" fontId="5" fillId="32" borderId="4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32" borderId="44" xfId="0" applyFont="1" applyFill="1" applyBorder="1" applyAlignment="1">
      <alignment horizontal="left" vertical="center" wrapText="1"/>
    </xf>
    <xf numFmtId="3" fontId="5" fillId="32" borderId="45" xfId="0" applyNumberFormat="1" applyFont="1" applyFill="1" applyBorder="1" applyAlignment="1" applyProtection="1">
      <alignment horizontal="center" vertical="center" wrapText="1"/>
      <protection/>
    </xf>
    <xf numFmtId="3" fontId="5" fillId="32" borderId="0" xfId="0" applyNumberFormat="1" applyFont="1" applyFill="1" applyBorder="1" applyAlignment="1" applyProtection="1">
      <alignment horizontal="center" vertical="center" wrapText="1"/>
      <protection/>
    </xf>
    <xf numFmtId="3" fontId="5" fillId="32" borderId="28" xfId="0" applyNumberFormat="1" applyFont="1" applyFill="1" applyBorder="1" applyAlignment="1" applyProtection="1">
      <alignment horizontal="center" vertical="center" wrapText="1"/>
      <protection/>
    </xf>
    <xf numFmtId="0" fontId="5" fillId="32" borderId="45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 horizontal="center" vertical="center" wrapText="1"/>
    </xf>
    <xf numFmtId="0" fontId="2" fillId="38" borderId="47" xfId="0" applyFont="1" applyFill="1" applyBorder="1" applyAlignment="1">
      <alignment horizontal="center" vertical="center" textRotation="90" wrapText="1"/>
    </xf>
    <xf numFmtId="0" fontId="2" fillId="38" borderId="48" xfId="0" applyFont="1" applyFill="1" applyBorder="1" applyAlignment="1">
      <alignment horizontal="center" vertical="center" textRotation="90" wrapText="1"/>
    </xf>
    <xf numFmtId="0" fontId="2" fillId="36" borderId="22" xfId="0" applyFont="1" applyFill="1" applyBorder="1" applyAlignment="1" applyProtection="1">
      <alignment horizontal="center" vertical="center" textRotation="90" wrapText="1"/>
      <protection/>
    </xf>
    <xf numFmtId="0" fontId="2" fillId="36" borderId="29" xfId="0" applyFont="1" applyFill="1" applyBorder="1" applyAlignment="1" applyProtection="1">
      <alignment horizontal="center" vertical="center" textRotation="90" wrapText="1"/>
      <protection/>
    </xf>
    <xf numFmtId="3" fontId="8" fillId="33" borderId="49" xfId="0" applyNumberFormat="1" applyFont="1" applyFill="1" applyBorder="1" applyAlignment="1" applyProtection="1">
      <alignment horizontal="center" vertical="center" wrapText="1"/>
      <protection/>
    </xf>
    <xf numFmtId="0" fontId="2" fillId="39" borderId="12" xfId="0" applyFont="1" applyFill="1" applyBorder="1" applyAlignment="1" applyProtection="1">
      <alignment horizontal="center" vertical="center" textRotation="90" wrapText="1"/>
      <protection locked="0"/>
    </xf>
    <xf numFmtId="0" fontId="2" fillId="39" borderId="23" xfId="0" applyFont="1" applyFill="1" applyBorder="1" applyAlignment="1" applyProtection="1">
      <alignment horizontal="center" vertical="center" textRotation="90" wrapText="1"/>
      <protection locked="0"/>
    </xf>
    <xf numFmtId="0" fontId="2" fillId="39" borderId="24" xfId="0" applyFont="1" applyFill="1" applyBorder="1" applyAlignment="1" applyProtection="1">
      <alignment horizontal="center" vertical="center" textRotation="90" wrapText="1"/>
      <protection locked="0"/>
    </xf>
    <xf numFmtId="0" fontId="2" fillId="38" borderId="21" xfId="0" applyFont="1" applyFill="1" applyBorder="1" applyAlignment="1" applyProtection="1">
      <alignment horizontal="center" vertical="center" textRotation="90" wrapText="1"/>
      <protection locked="0"/>
    </xf>
    <xf numFmtId="0" fontId="2" fillId="38" borderId="50" xfId="0" applyFont="1" applyFill="1" applyBorder="1" applyAlignment="1" applyProtection="1">
      <alignment horizontal="center" vertical="center" textRotation="90" wrapText="1"/>
      <protection locked="0"/>
    </xf>
    <xf numFmtId="0" fontId="2" fillId="36" borderId="19" xfId="0" applyFont="1" applyFill="1" applyBorder="1" applyAlignment="1" applyProtection="1">
      <alignment horizontal="center" vertical="center" textRotation="90" wrapText="1"/>
      <protection/>
    </xf>
    <xf numFmtId="0" fontId="2" fillId="36" borderId="23" xfId="0" applyFont="1" applyFill="1" applyBorder="1" applyAlignment="1" applyProtection="1">
      <alignment horizontal="center" vertical="center" textRotation="90" wrapText="1"/>
      <protection/>
    </xf>
    <xf numFmtId="10" fontId="2" fillId="36" borderId="19" xfId="0" applyNumberFormat="1" applyFont="1" applyFill="1" applyBorder="1" applyAlignment="1" applyProtection="1">
      <alignment horizontal="center" vertical="center" textRotation="90" wrapText="1"/>
      <protection/>
    </xf>
    <xf numFmtId="10" fontId="2" fillId="36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" fontId="2" fillId="35" borderId="19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5" borderId="23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5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4" fontId="2" fillId="34" borderId="23" xfId="48" applyFont="1" applyFill="1" applyBorder="1" applyAlignment="1" applyProtection="1">
      <alignment horizontal="center" vertical="center" textRotation="90" wrapText="1"/>
      <protection locked="0"/>
    </xf>
    <xf numFmtId="44" fontId="2" fillId="34" borderId="24" xfId="48" applyFont="1" applyFill="1" applyBorder="1" applyAlignment="1" applyProtection="1">
      <alignment horizontal="center" vertical="center" textRotation="90" wrapText="1"/>
      <protection locked="0"/>
    </xf>
    <xf numFmtId="3" fontId="2" fillId="35" borderId="20" xfId="0" applyNumberFormat="1" applyFont="1" applyFill="1" applyBorder="1" applyAlignment="1">
      <alignment horizontal="center" vertical="center" wrapText="1"/>
    </xf>
    <xf numFmtId="3" fontId="2" fillId="35" borderId="51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center" vertical="center" wrapText="1"/>
    </xf>
    <xf numFmtId="0" fontId="2" fillId="38" borderId="54" xfId="0" applyFont="1" applyFill="1" applyBorder="1" applyAlignment="1">
      <alignment horizontal="center" vertical="center" wrapText="1"/>
    </xf>
    <xf numFmtId="0" fontId="2" fillId="38" borderId="31" xfId="0" applyFont="1" applyFill="1" applyBorder="1" applyAlignment="1">
      <alignment horizontal="center" vertical="center" wrapText="1"/>
    </xf>
    <xf numFmtId="12" fontId="2" fillId="38" borderId="19" xfId="46" applyNumberFormat="1" applyFont="1" applyFill="1" applyBorder="1" applyAlignment="1">
      <alignment horizontal="center" vertical="center" textRotation="90" wrapText="1"/>
    </xf>
    <xf numFmtId="12" fontId="2" fillId="38" borderId="23" xfId="46" applyNumberFormat="1" applyFont="1" applyFill="1" applyBorder="1" applyAlignment="1">
      <alignment horizontal="center" vertical="center" textRotation="90" wrapText="1"/>
    </xf>
    <xf numFmtId="12" fontId="2" fillId="38" borderId="24" xfId="46" applyNumberFormat="1" applyFont="1" applyFill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" fillId="38" borderId="29" xfId="0" applyFont="1" applyFill="1" applyBorder="1" applyAlignment="1">
      <alignment horizontal="center" vertical="center" wrapText="1"/>
    </xf>
    <xf numFmtId="0" fontId="2" fillId="38" borderId="55" xfId="0" applyFont="1" applyFill="1" applyBorder="1" applyAlignment="1">
      <alignment horizontal="center" vertical="center" wrapText="1"/>
    </xf>
    <xf numFmtId="44" fontId="2" fillId="34" borderId="54" xfId="48" applyFont="1" applyFill="1" applyBorder="1" applyAlignment="1" applyProtection="1">
      <alignment horizontal="center" vertical="center" textRotation="90" wrapText="1"/>
      <protection locked="0"/>
    </xf>
    <xf numFmtId="44" fontId="2" fillId="34" borderId="31" xfId="48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AJ15"/>
  <sheetViews>
    <sheetView tabSelected="1" zoomScalePageLayoutView="0" workbookViewId="0" topLeftCell="A2">
      <selection activeCell="B4" sqref="B4:H4"/>
    </sheetView>
  </sheetViews>
  <sheetFormatPr defaultColWidth="11.421875" defaultRowHeight="15"/>
  <cols>
    <col min="1" max="1" width="4.57421875" style="0" customWidth="1"/>
    <col min="2" max="2" width="15.8515625" style="32" customWidth="1"/>
    <col min="3" max="3" width="10.00390625" style="32" customWidth="1"/>
    <col min="4" max="4" width="27.7109375" style="0" customWidth="1"/>
    <col min="5" max="5" width="11.7109375" style="0" customWidth="1"/>
    <col min="8" max="8" width="19.28125" style="33" customWidth="1"/>
    <col min="9" max="9" width="15.7109375" style="33" customWidth="1"/>
    <col min="10" max="10" width="4.8515625" style="33" customWidth="1"/>
    <col min="11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34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63" t="s">
        <v>36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5"/>
    </row>
    <row r="3" spans="2:36" ht="15.75" thickBot="1">
      <c r="B3" s="66" t="s">
        <v>104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8"/>
    </row>
    <row r="4" spans="2:36" ht="30.75" customHeight="1">
      <c r="B4" s="69" t="s">
        <v>37</v>
      </c>
      <c r="C4" s="70"/>
      <c r="D4" s="70"/>
      <c r="E4" s="70"/>
      <c r="F4" s="70"/>
      <c r="G4" s="70"/>
      <c r="H4" s="71"/>
      <c r="I4" s="72" t="s">
        <v>38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  <c r="U4" s="72" t="s">
        <v>39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6"/>
    </row>
    <row r="5" spans="2:36" ht="27" customHeight="1" thickBot="1">
      <c r="B5" s="77" t="s">
        <v>54</v>
      </c>
      <c r="C5" s="78"/>
      <c r="D5" s="79"/>
      <c r="E5" s="4" t="s">
        <v>0</v>
      </c>
      <c r="F5" s="80" t="s">
        <v>40</v>
      </c>
      <c r="G5" s="81"/>
      <c r="H5" s="81"/>
      <c r="I5" s="81"/>
      <c r="J5" s="81"/>
      <c r="K5" s="81"/>
      <c r="L5" s="81"/>
      <c r="M5" s="81"/>
      <c r="N5" s="82"/>
      <c r="O5" s="83" t="s">
        <v>1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5"/>
      <c r="AG5" s="86" t="s">
        <v>2</v>
      </c>
      <c r="AH5" s="87"/>
      <c r="AI5" s="87"/>
      <c r="AJ5" s="88"/>
    </row>
    <row r="6" spans="2:36" ht="15">
      <c r="B6" s="51" t="s">
        <v>3</v>
      </c>
      <c r="C6" s="53" t="s">
        <v>4</v>
      </c>
      <c r="D6" s="54"/>
      <c r="E6" s="54"/>
      <c r="F6" s="54"/>
      <c r="G6" s="54"/>
      <c r="H6" s="55"/>
      <c r="I6" s="59" t="s">
        <v>5</v>
      </c>
      <c r="J6" s="61" t="s">
        <v>6</v>
      </c>
      <c r="K6" s="61" t="s">
        <v>7</v>
      </c>
      <c r="L6" s="46" t="s">
        <v>34</v>
      </c>
      <c r="M6" s="42" t="s">
        <v>8</v>
      </c>
      <c r="N6" s="48" t="s">
        <v>9</v>
      </c>
      <c r="O6" s="50" t="s">
        <v>10</v>
      </c>
      <c r="P6" s="39"/>
      <c r="Q6" s="38" t="s">
        <v>11</v>
      </c>
      <c r="R6" s="39"/>
      <c r="S6" s="38" t="s">
        <v>12</v>
      </c>
      <c r="T6" s="39"/>
      <c r="U6" s="38" t="s">
        <v>13</v>
      </c>
      <c r="V6" s="39"/>
      <c r="W6" s="38" t="s">
        <v>14</v>
      </c>
      <c r="X6" s="39"/>
      <c r="Y6" s="38" t="s">
        <v>15</v>
      </c>
      <c r="Z6" s="39"/>
      <c r="AA6" s="38" t="s">
        <v>16</v>
      </c>
      <c r="AB6" s="39"/>
      <c r="AC6" s="38" t="s">
        <v>17</v>
      </c>
      <c r="AD6" s="39"/>
      <c r="AE6" s="38" t="s">
        <v>18</v>
      </c>
      <c r="AF6" s="93"/>
      <c r="AG6" s="44" t="s">
        <v>19</v>
      </c>
      <c r="AH6" s="99" t="s">
        <v>20</v>
      </c>
      <c r="AI6" s="101" t="s">
        <v>21</v>
      </c>
      <c r="AJ6" s="91" t="s">
        <v>22</v>
      </c>
    </row>
    <row r="7" spans="2:36" ht="18.75" thickBot="1">
      <c r="B7" s="52"/>
      <c r="C7" s="56"/>
      <c r="D7" s="57"/>
      <c r="E7" s="57"/>
      <c r="F7" s="57"/>
      <c r="G7" s="57"/>
      <c r="H7" s="58"/>
      <c r="I7" s="60"/>
      <c r="J7" s="62" t="s">
        <v>6</v>
      </c>
      <c r="K7" s="62"/>
      <c r="L7" s="47"/>
      <c r="M7" s="43"/>
      <c r="N7" s="49"/>
      <c r="O7" s="5" t="s">
        <v>23</v>
      </c>
      <c r="P7" s="6" t="s">
        <v>24</v>
      </c>
      <c r="Q7" s="7" t="s">
        <v>23</v>
      </c>
      <c r="R7" s="6" t="s">
        <v>24</v>
      </c>
      <c r="S7" s="7" t="s">
        <v>23</v>
      </c>
      <c r="T7" s="6" t="s">
        <v>24</v>
      </c>
      <c r="U7" s="7" t="s">
        <v>23</v>
      </c>
      <c r="V7" s="6" t="s">
        <v>24</v>
      </c>
      <c r="W7" s="7" t="s">
        <v>23</v>
      </c>
      <c r="X7" s="6" t="s">
        <v>24</v>
      </c>
      <c r="Y7" s="7" t="s">
        <v>23</v>
      </c>
      <c r="Z7" s="6" t="s">
        <v>24</v>
      </c>
      <c r="AA7" s="7" t="s">
        <v>23</v>
      </c>
      <c r="AB7" s="6" t="s">
        <v>25</v>
      </c>
      <c r="AC7" s="7" t="s">
        <v>23</v>
      </c>
      <c r="AD7" s="6" t="s">
        <v>25</v>
      </c>
      <c r="AE7" s="7" t="s">
        <v>23</v>
      </c>
      <c r="AF7" s="8" t="s">
        <v>25</v>
      </c>
      <c r="AG7" s="45"/>
      <c r="AH7" s="100"/>
      <c r="AI7" s="102"/>
      <c r="AJ7" s="92"/>
    </row>
    <row r="8" spans="2:36" ht="57" thickBot="1">
      <c r="B8" s="9" t="s">
        <v>41</v>
      </c>
      <c r="C8" s="113" t="s">
        <v>42</v>
      </c>
      <c r="D8" s="114"/>
      <c r="E8" s="114"/>
      <c r="F8" s="114"/>
      <c r="G8" s="114"/>
      <c r="H8" s="114"/>
      <c r="I8" s="10" t="s">
        <v>43</v>
      </c>
      <c r="J8" s="11">
        <v>12</v>
      </c>
      <c r="K8" s="12">
        <v>12</v>
      </c>
      <c r="L8" s="12"/>
      <c r="M8" s="13"/>
      <c r="N8" s="14"/>
      <c r="O8" s="15">
        <f>O11</f>
        <v>0</v>
      </c>
      <c r="P8" s="15">
        <f aca="true" t="shared" si="0" ref="P8:AF8">P11</f>
        <v>0</v>
      </c>
      <c r="Q8" s="15">
        <f t="shared" si="0"/>
        <v>0</v>
      </c>
      <c r="R8" s="15">
        <f t="shared" si="0"/>
        <v>0</v>
      </c>
      <c r="S8" s="15">
        <f t="shared" si="0"/>
        <v>0</v>
      </c>
      <c r="T8" s="15">
        <f t="shared" si="0"/>
        <v>0</v>
      </c>
      <c r="U8" s="15">
        <f t="shared" si="0"/>
        <v>0</v>
      </c>
      <c r="V8" s="15">
        <f t="shared" si="0"/>
        <v>0</v>
      </c>
      <c r="W8" s="15">
        <f t="shared" si="0"/>
        <v>0</v>
      </c>
      <c r="X8" s="15">
        <f t="shared" si="0"/>
        <v>0</v>
      </c>
      <c r="Y8" s="15">
        <f t="shared" si="0"/>
        <v>0</v>
      </c>
      <c r="Z8" s="15">
        <f t="shared" si="0"/>
        <v>0</v>
      </c>
      <c r="AA8" s="15">
        <f t="shared" si="0"/>
        <v>0</v>
      </c>
      <c r="AB8" s="15">
        <f t="shared" si="0"/>
        <v>0</v>
      </c>
      <c r="AC8" s="15">
        <f t="shared" si="0"/>
        <v>6000</v>
      </c>
      <c r="AD8" s="15">
        <f t="shared" si="0"/>
        <v>0</v>
      </c>
      <c r="AE8" s="15">
        <f t="shared" si="0"/>
        <v>6000</v>
      </c>
      <c r="AF8" s="15">
        <f t="shared" si="0"/>
        <v>0</v>
      </c>
      <c r="AG8" s="16"/>
      <c r="AH8" s="17"/>
      <c r="AI8" s="17"/>
      <c r="AJ8" s="18"/>
    </row>
    <row r="9" spans="2:36" ht="15.75" thickBot="1"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6"/>
      <c r="AH9" s="116"/>
      <c r="AI9" s="116"/>
      <c r="AJ9" s="118"/>
    </row>
    <row r="10" spans="2:36" ht="34.5" thickBot="1">
      <c r="B10" s="19" t="s">
        <v>26</v>
      </c>
      <c r="C10" s="20" t="s">
        <v>27</v>
      </c>
      <c r="D10" s="20" t="s">
        <v>28</v>
      </c>
      <c r="E10" s="20" t="s">
        <v>29</v>
      </c>
      <c r="F10" s="21" t="s">
        <v>30</v>
      </c>
      <c r="G10" s="22" t="s">
        <v>31</v>
      </c>
      <c r="H10" s="23" t="s">
        <v>32</v>
      </c>
      <c r="I10" s="24" t="s">
        <v>33</v>
      </c>
      <c r="J10" s="25"/>
      <c r="K10" s="25"/>
      <c r="L10" s="25"/>
      <c r="M10" s="25"/>
      <c r="N10" s="26"/>
      <c r="O10" s="27"/>
      <c r="P10" s="28"/>
      <c r="Q10" s="27"/>
      <c r="R10" s="28"/>
      <c r="S10" s="27"/>
      <c r="T10" s="28"/>
      <c r="U10" s="27"/>
      <c r="V10" s="28"/>
      <c r="W10" s="27"/>
      <c r="X10" s="28"/>
      <c r="Y10" s="27"/>
      <c r="Z10" s="28"/>
      <c r="AA10" s="27"/>
      <c r="AB10" s="28"/>
      <c r="AC10" s="27"/>
      <c r="AD10" s="28"/>
      <c r="AE10" s="27"/>
      <c r="AF10" s="28"/>
      <c r="AG10" s="29"/>
      <c r="AH10" s="30"/>
      <c r="AI10" s="30"/>
      <c r="AJ10" s="31"/>
    </row>
    <row r="11" spans="2:36" ht="19.5" customHeight="1">
      <c r="B11" s="119" t="s">
        <v>46</v>
      </c>
      <c r="C11" s="122" t="s">
        <v>93</v>
      </c>
      <c r="D11" s="35" t="s">
        <v>45</v>
      </c>
      <c r="E11" s="35" t="s">
        <v>44</v>
      </c>
      <c r="F11" s="35" t="s">
        <v>35</v>
      </c>
      <c r="G11" s="35"/>
      <c r="H11" s="125" t="s">
        <v>47</v>
      </c>
      <c r="I11" s="103" t="s">
        <v>43</v>
      </c>
      <c r="J11" s="105">
        <v>12</v>
      </c>
      <c r="K11" s="105">
        <v>12</v>
      </c>
      <c r="L11" s="105"/>
      <c r="M11" s="108"/>
      <c r="N11" s="127"/>
      <c r="O11" s="129"/>
      <c r="P11" s="111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>
        <v>6000</v>
      </c>
      <c r="AD11" s="40"/>
      <c r="AE11" s="40">
        <f>AC11+AA11+Y11+W11+U11+S11+Q11+O11</f>
        <v>6000</v>
      </c>
      <c r="AF11" s="40">
        <f>AD11+AB11+Z11+X11+V11+T11+R11+P11</f>
        <v>0</v>
      </c>
      <c r="AG11" s="94"/>
      <c r="AH11" s="97"/>
      <c r="AI11" s="97"/>
      <c r="AJ11" s="89" t="s">
        <v>48</v>
      </c>
    </row>
    <row r="12" spans="2:36" ht="19.5" customHeight="1">
      <c r="B12" s="120"/>
      <c r="C12" s="123"/>
      <c r="D12" s="36"/>
      <c r="E12" s="36"/>
      <c r="F12" s="36"/>
      <c r="G12" s="36"/>
      <c r="H12" s="125"/>
      <c r="I12" s="103"/>
      <c r="J12" s="106"/>
      <c r="K12" s="106">
        <v>12</v>
      </c>
      <c r="L12" s="106"/>
      <c r="M12" s="109"/>
      <c r="N12" s="127"/>
      <c r="O12" s="129"/>
      <c r="P12" s="111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95"/>
      <c r="AH12" s="97"/>
      <c r="AI12" s="97"/>
      <c r="AJ12" s="89"/>
    </row>
    <row r="13" spans="2:36" ht="19.5" customHeight="1">
      <c r="B13" s="120"/>
      <c r="C13" s="123"/>
      <c r="D13" s="36"/>
      <c r="E13" s="36"/>
      <c r="F13" s="36"/>
      <c r="G13" s="36"/>
      <c r="H13" s="125"/>
      <c r="I13" s="103"/>
      <c r="J13" s="106"/>
      <c r="K13" s="106"/>
      <c r="L13" s="106"/>
      <c r="M13" s="109"/>
      <c r="N13" s="127"/>
      <c r="O13" s="129"/>
      <c r="P13" s="111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95"/>
      <c r="AH13" s="97"/>
      <c r="AI13" s="97"/>
      <c r="AJ13" s="89"/>
    </row>
    <row r="14" spans="2:36" ht="19.5" customHeight="1">
      <c r="B14" s="120"/>
      <c r="C14" s="123"/>
      <c r="D14" s="36"/>
      <c r="E14" s="36"/>
      <c r="F14" s="36"/>
      <c r="G14" s="36"/>
      <c r="H14" s="125"/>
      <c r="I14" s="103"/>
      <c r="J14" s="106"/>
      <c r="K14" s="106">
        <v>12</v>
      </c>
      <c r="L14" s="106"/>
      <c r="M14" s="109"/>
      <c r="N14" s="127"/>
      <c r="O14" s="129"/>
      <c r="P14" s="111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95"/>
      <c r="AH14" s="97"/>
      <c r="AI14" s="97"/>
      <c r="AJ14" s="89"/>
    </row>
    <row r="15" spans="2:36" ht="19.5" customHeight="1" thickBot="1">
      <c r="B15" s="121"/>
      <c r="C15" s="124"/>
      <c r="D15" s="37"/>
      <c r="E15" s="37"/>
      <c r="F15" s="37"/>
      <c r="G15" s="37"/>
      <c r="H15" s="126"/>
      <c r="I15" s="104"/>
      <c r="J15" s="107"/>
      <c r="K15" s="107">
        <v>12</v>
      </c>
      <c r="L15" s="107"/>
      <c r="M15" s="110"/>
      <c r="N15" s="128"/>
      <c r="O15" s="130"/>
      <c r="P15" s="112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96"/>
      <c r="AH15" s="98"/>
      <c r="AI15" s="98"/>
      <c r="AJ15" s="90"/>
    </row>
  </sheetData>
  <sheetProtection/>
  <mergeCells count="67">
    <mergeCell ref="O11:O15"/>
    <mergeCell ref="Y11:Y15"/>
    <mergeCell ref="C8:H8"/>
    <mergeCell ref="B9:AJ9"/>
    <mergeCell ref="B11:B15"/>
    <mergeCell ref="C11:C15"/>
    <mergeCell ref="H11:H15"/>
    <mergeCell ref="Z11:Z15"/>
    <mergeCell ref="R11:R15"/>
    <mergeCell ref="S11:S15"/>
    <mergeCell ref="N11:N15"/>
    <mergeCell ref="Q11:Q15"/>
    <mergeCell ref="P11:P15"/>
    <mergeCell ref="U11:U15"/>
    <mergeCell ref="V11:V15"/>
    <mergeCell ref="W11:W15"/>
    <mergeCell ref="X11:X15"/>
    <mergeCell ref="AG11:AG15"/>
    <mergeCell ref="AH11:AH15"/>
    <mergeCell ref="AH6:AH7"/>
    <mergeCell ref="AI6:AI7"/>
    <mergeCell ref="I11:I15"/>
    <mergeCell ref="J11:J15"/>
    <mergeCell ref="K11:K15"/>
    <mergeCell ref="L11:L15"/>
    <mergeCell ref="M11:M15"/>
    <mergeCell ref="AI11:AI15"/>
    <mergeCell ref="B5:D5"/>
    <mergeCell ref="F5:N5"/>
    <mergeCell ref="O5:AF5"/>
    <mergeCell ref="AG5:AJ5"/>
    <mergeCell ref="AJ11:AJ15"/>
    <mergeCell ref="AJ6:AJ7"/>
    <mergeCell ref="AE6:AF6"/>
    <mergeCell ref="AD11:AD15"/>
    <mergeCell ref="AE11:AE15"/>
    <mergeCell ref="AF11:AF15"/>
    <mergeCell ref="B6:B7"/>
    <mergeCell ref="C6:H7"/>
    <mergeCell ref="I6:I7"/>
    <mergeCell ref="J6:J7"/>
    <mergeCell ref="K6:K7"/>
    <mergeCell ref="B2:AJ2"/>
    <mergeCell ref="B3:AJ3"/>
    <mergeCell ref="B4:H4"/>
    <mergeCell ref="I4:T4"/>
    <mergeCell ref="U4:AJ4"/>
    <mergeCell ref="AG6:AG7"/>
    <mergeCell ref="U6:V6"/>
    <mergeCell ref="L6:L7"/>
    <mergeCell ref="N6:N7"/>
    <mergeCell ref="AC6:AD6"/>
    <mergeCell ref="S6:T6"/>
    <mergeCell ref="O6:P6"/>
    <mergeCell ref="Q6:R6"/>
    <mergeCell ref="W6:X6"/>
    <mergeCell ref="Y6:Z6"/>
    <mergeCell ref="E11:E15"/>
    <mergeCell ref="D11:D15"/>
    <mergeCell ref="G11:G15"/>
    <mergeCell ref="AA6:AB6"/>
    <mergeCell ref="AC11:AC15"/>
    <mergeCell ref="AA11:AA15"/>
    <mergeCell ref="T11:T15"/>
    <mergeCell ref="F11:F15"/>
    <mergeCell ref="M6:M7"/>
    <mergeCell ref="AB11:AB1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AJ25"/>
  <sheetViews>
    <sheetView zoomScalePageLayoutView="0" workbookViewId="0" topLeftCell="B1">
      <selection activeCell="C8" sqref="C8:H8"/>
    </sheetView>
  </sheetViews>
  <sheetFormatPr defaultColWidth="11.421875" defaultRowHeight="15"/>
  <cols>
    <col min="1" max="1" width="4.57421875" style="0" customWidth="1"/>
    <col min="2" max="2" width="15.8515625" style="32" customWidth="1"/>
    <col min="3" max="3" width="10.00390625" style="32" customWidth="1"/>
    <col min="4" max="4" width="27.7109375" style="0" customWidth="1"/>
    <col min="5" max="5" width="11.7109375" style="0" customWidth="1"/>
    <col min="8" max="8" width="19.28125" style="33" customWidth="1"/>
    <col min="9" max="9" width="15.7109375" style="33" customWidth="1"/>
    <col min="10" max="10" width="4.8515625" style="33" customWidth="1"/>
    <col min="11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34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63" t="s">
        <v>36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5"/>
    </row>
    <row r="3" spans="2:36" ht="15.75" thickBot="1">
      <c r="B3" s="66" t="s">
        <v>104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8"/>
    </row>
    <row r="4" spans="2:36" ht="30.75" customHeight="1">
      <c r="B4" s="69" t="s">
        <v>37</v>
      </c>
      <c r="C4" s="70"/>
      <c r="D4" s="70"/>
      <c r="E4" s="70"/>
      <c r="F4" s="70"/>
      <c r="G4" s="70"/>
      <c r="H4" s="71"/>
      <c r="I4" s="72" t="s">
        <v>38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  <c r="U4" s="72" t="s">
        <v>62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6"/>
    </row>
    <row r="5" spans="2:36" ht="27" customHeight="1" thickBot="1">
      <c r="B5" s="77" t="s">
        <v>54</v>
      </c>
      <c r="C5" s="78"/>
      <c r="D5" s="79"/>
      <c r="E5" s="4" t="s">
        <v>0</v>
      </c>
      <c r="F5" s="80" t="s">
        <v>61</v>
      </c>
      <c r="G5" s="81"/>
      <c r="H5" s="81"/>
      <c r="I5" s="81"/>
      <c r="J5" s="81"/>
      <c r="K5" s="81"/>
      <c r="L5" s="81"/>
      <c r="M5" s="81"/>
      <c r="N5" s="82"/>
      <c r="O5" s="83" t="s">
        <v>1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5"/>
      <c r="AG5" s="86" t="s">
        <v>2</v>
      </c>
      <c r="AH5" s="87"/>
      <c r="AI5" s="87"/>
      <c r="AJ5" s="88"/>
    </row>
    <row r="6" spans="2:36" ht="15">
      <c r="B6" s="51" t="s">
        <v>3</v>
      </c>
      <c r="C6" s="53" t="s">
        <v>4</v>
      </c>
      <c r="D6" s="54"/>
      <c r="E6" s="54"/>
      <c r="F6" s="54"/>
      <c r="G6" s="54"/>
      <c r="H6" s="55"/>
      <c r="I6" s="59" t="s">
        <v>5</v>
      </c>
      <c r="J6" s="61" t="s">
        <v>6</v>
      </c>
      <c r="K6" s="61" t="s">
        <v>7</v>
      </c>
      <c r="L6" s="46" t="s">
        <v>34</v>
      </c>
      <c r="M6" s="42" t="s">
        <v>8</v>
      </c>
      <c r="N6" s="48" t="s">
        <v>9</v>
      </c>
      <c r="O6" s="50" t="s">
        <v>10</v>
      </c>
      <c r="P6" s="39"/>
      <c r="Q6" s="38" t="s">
        <v>11</v>
      </c>
      <c r="R6" s="39"/>
      <c r="S6" s="38" t="s">
        <v>12</v>
      </c>
      <c r="T6" s="39"/>
      <c r="U6" s="38" t="s">
        <v>13</v>
      </c>
      <c r="V6" s="39"/>
      <c r="W6" s="38" t="s">
        <v>14</v>
      </c>
      <c r="X6" s="39"/>
      <c r="Y6" s="38" t="s">
        <v>15</v>
      </c>
      <c r="Z6" s="39"/>
      <c r="AA6" s="38" t="s">
        <v>16</v>
      </c>
      <c r="AB6" s="39"/>
      <c r="AC6" s="38" t="s">
        <v>17</v>
      </c>
      <c r="AD6" s="39"/>
      <c r="AE6" s="38" t="s">
        <v>18</v>
      </c>
      <c r="AF6" s="93"/>
      <c r="AG6" s="44" t="s">
        <v>19</v>
      </c>
      <c r="AH6" s="99" t="s">
        <v>20</v>
      </c>
      <c r="AI6" s="101" t="s">
        <v>21</v>
      </c>
      <c r="AJ6" s="91" t="s">
        <v>22</v>
      </c>
    </row>
    <row r="7" spans="2:36" ht="18.75" thickBot="1">
      <c r="B7" s="52"/>
      <c r="C7" s="56"/>
      <c r="D7" s="57"/>
      <c r="E7" s="57"/>
      <c r="F7" s="57"/>
      <c r="G7" s="57"/>
      <c r="H7" s="58"/>
      <c r="I7" s="60"/>
      <c r="J7" s="62" t="s">
        <v>6</v>
      </c>
      <c r="K7" s="62"/>
      <c r="L7" s="47"/>
      <c r="M7" s="43"/>
      <c r="N7" s="49"/>
      <c r="O7" s="5" t="s">
        <v>23</v>
      </c>
      <c r="P7" s="6" t="s">
        <v>24</v>
      </c>
      <c r="Q7" s="7" t="s">
        <v>23</v>
      </c>
      <c r="R7" s="6" t="s">
        <v>24</v>
      </c>
      <c r="S7" s="7" t="s">
        <v>23</v>
      </c>
      <c r="T7" s="6" t="s">
        <v>24</v>
      </c>
      <c r="U7" s="7" t="s">
        <v>23</v>
      </c>
      <c r="V7" s="6" t="s">
        <v>24</v>
      </c>
      <c r="W7" s="7" t="s">
        <v>23</v>
      </c>
      <c r="X7" s="6" t="s">
        <v>24</v>
      </c>
      <c r="Y7" s="7" t="s">
        <v>23</v>
      </c>
      <c r="Z7" s="6" t="s">
        <v>24</v>
      </c>
      <c r="AA7" s="7" t="s">
        <v>23</v>
      </c>
      <c r="AB7" s="6" t="s">
        <v>25</v>
      </c>
      <c r="AC7" s="7" t="s">
        <v>23</v>
      </c>
      <c r="AD7" s="6" t="s">
        <v>25</v>
      </c>
      <c r="AE7" s="7" t="s">
        <v>23</v>
      </c>
      <c r="AF7" s="8" t="s">
        <v>25</v>
      </c>
      <c r="AG7" s="45"/>
      <c r="AH7" s="100"/>
      <c r="AI7" s="102"/>
      <c r="AJ7" s="92"/>
    </row>
    <row r="8" spans="2:36" ht="34.5" thickBot="1">
      <c r="B8" s="9" t="s">
        <v>41</v>
      </c>
      <c r="C8" s="113" t="s">
        <v>63</v>
      </c>
      <c r="D8" s="114"/>
      <c r="E8" s="114"/>
      <c r="F8" s="114"/>
      <c r="G8" s="114"/>
      <c r="H8" s="114"/>
      <c r="I8" s="10" t="s">
        <v>64</v>
      </c>
      <c r="J8" s="11">
        <v>1</v>
      </c>
      <c r="K8" s="12">
        <v>1</v>
      </c>
      <c r="L8" s="12">
        <v>1</v>
      </c>
      <c r="M8" s="13"/>
      <c r="N8" s="14"/>
      <c r="O8" s="15">
        <f>O11</f>
        <v>0</v>
      </c>
      <c r="P8" s="15">
        <f aca="true" t="shared" si="0" ref="P8:AB8">P11</f>
        <v>0</v>
      </c>
      <c r="Q8" s="15">
        <f t="shared" si="0"/>
        <v>0</v>
      </c>
      <c r="R8" s="15">
        <f t="shared" si="0"/>
        <v>0</v>
      </c>
      <c r="S8" s="15"/>
      <c r="T8" s="15"/>
      <c r="U8" s="15">
        <f t="shared" si="0"/>
        <v>0</v>
      </c>
      <c r="V8" s="15">
        <f t="shared" si="0"/>
        <v>0</v>
      </c>
      <c r="W8" s="15">
        <f t="shared" si="0"/>
        <v>0</v>
      </c>
      <c r="X8" s="15">
        <f t="shared" si="0"/>
        <v>0</v>
      </c>
      <c r="Y8" s="15">
        <f t="shared" si="0"/>
        <v>0</v>
      </c>
      <c r="Z8" s="15">
        <f t="shared" si="0"/>
        <v>0</v>
      </c>
      <c r="AA8" s="15">
        <f t="shared" si="0"/>
        <v>0</v>
      </c>
      <c r="AB8" s="15">
        <f t="shared" si="0"/>
        <v>0</v>
      </c>
      <c r="AC8" s="15">
        <v>13800</v>
      </c>
      <c r="AD8" s="15"/>
      <c r="AE8" s="15">
        <f>+AC8</f>
        <v>13800</v>
      </c>
      <c r="AF8" s="15"/>
      <c r="AG8" s="16"/>
      <c r="AH8" s="17"/>
      <c r="AI8" s="17"/>
      <c r="AJ8" s="18"/>
    </row>
    <row r="9" spans="2:36" ht="15.75" thickBot="1">
      <c r="B9" s="115" t="s">
        <v>49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6"/>
      <c r="AH9" s="116"/>
      <c r="AI9" s="116"/>
      <c r="AJ9" s="118"/>
    </row>
    <row r="10" spans="2:36" ht="34.5" thickBot="1">
      <c r="B10" s="19" t="s">
        <v>26</v>
      </c>
      <c r="C10" s="20" t="s">
        <v>27</v>
      </c>
      <c r="D10" s="20" t="s">
        <v>28</v>
      </c>
      <c r="E10" s="20" t="s">
        <v>29</v>
      </c>
      <c r="F10" s="21" t="s">
        <v>30</v>
      </c>
      <c r="G10" s="22" t="s">
        <v>31</v>
      </c>
      <c r="H10" s="23" t="s">
        <v>32</v>
      </c>
      <c r="I10" s="24" t="s">
        <v>33</v>
      </c>
      <c r="J10" s="25"/>
      <c r="K10" s="25"/>
      <c r="L10" s="25"/>
      <c r="M10" s="25"/>
      <c r="N10" s="26"/>
      <c r="O10" s="27"/>
      <c r="P10" s="28"/>
      <c r="Q10" s="27"/>
      <c r="R10" s="28"/>
      <c r="S10" s="27"/>
      <c r="T10" s="28"/>
      <c r="U10" s="27"/>
      <c r="V10" s="28"/>
      <c r="W10" s="27"/>
      <c r="X10" s="28"/>
      <c r="Y10" s="27"/>
      <c r="Z10" s="28"/>
      <c r="AA10" s="27"/>
      <c r="AB10" s="28"/>
      <c r="AC10" s="27"/>
      <c r="AD10" s="28"/>
      <c r="AE10" s="27"/>
      <c r="AF10" s="28"/>
      <c r="AG10" s="29"/>
      <c r="AH10" s="30"/>
      <c r="AI10" s="30"/>
      <c r="AJ10" s="31"/>
    </row>
    <row r="11" spans="2:36" ht="19.5" customHeight="1">
      <c r="B11" s="119" t="s">
        <v>50</v>
      </c>
      <c r="C11" s="122" t="s">
        <v>53</v>
      </c>
      <c r="D11" s="35" t="s">
        <v>52</v>
      </c>
      <c r="E11" s="35" t="s">
        <v>66</v>
      </c>
      <c r="F11" s="35" t="s">
        <v>35</v>
      </c>
      <c r="G11" s="35"/>
      <c r="H11" s="125" t="s">
        <v>65</v>
      </c>
      <c r="I11" s="103" t="s">
        <v>64</v>
      </c>
      <c r="J11" s="105">
        <v>1</v>
      </c>
      <c r="K11" s="105">
        <v>1</v>
      </c>
      <c r="L11" s="105">
        <v>1</v>
      </c>
      <c r="M11" s="108"/>
      <c r="N11" s="127"/>
      <c r="O11" s="129"/>
      <c r="P11" s="111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>
        <v>6900</v>
      </c>
      <c r="AD11" s="40"/>
      <c r="AE11" s="40">
        <f>AC11+AA11+Y11+W11+U11+S11+Q11+O11</f>
        <v>6900</v>
      </c>
      <c r="AF11" s="40">
        <f>AD11+AB11+Z11+X11+V11+T11+R11+P11</f>
        <v>0</v>
      </c>
      <c r="AG11" s="94"/>
      <c r="AH11" s="97"/>
      <c r="AI11" s="97"/>
      <c r="AJ11" s="89" t="s">
        <v>48</v>
      </c>
    </row>
    <row r="12" spans="2:36" ht="19.5" customHeight="1">
      <c r="B12" s="120"/>
      <c r="C12" s="123"/>
      <c r="D12" s="36"/>
      <c r="E12" s="36"/>
      <c r="F12" s="36"/>
      <c r="G12" s="36"/>
      <c r="H12" s="125"/>
      <c r="I12" s="103"/>
      <c r="J12" s="106"/>
      <c r="K12" s="106">
        <v>12</v>
      </c>
      <c r="L12" s="106">
        <v>12</v>
      </c>
      <c r="M12" s="109"/>
      <c r="N12" s="127"/>
      <c r="O12" s="129"/>
      <c r="P12" s="111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95"/>
      <c r="AH12" s="97"/>
      <c r="AI12" s="97"/>
      <c r="AJ12" s="89"/>
    </row>
    <row r="13" spans="2:36" ht="19.5" customHeight="1">
      <c r="B13" s="120"/>
      <c r="C13" s="123"/>
      <c r="D13" s="36"/>
      <c r="E13" s="36"/>
      <c r="F13" s="36"/>
      <c r="G13" s="36"/>
      <c r="H13" s="125"/>
      <c r="I13" s="103"/>
      <c r="J13" s="106"/>
      <c r="K13" s="106"/>
      <c r="L13" s="106"/>
      <c r="M13" s="109"/>
      <c r="N13" s="127"/>
      <c r="O13" s="129"/>
      <c r="P13" s="111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95"/>
      <c r="AH13" s="97"/>
      <c r="AI13" s="97"/>
      <c r="AJ13" s="89"/>
    </row>
    <row r="14" spans="2:36" ht="19.5" customHeight="1">
      <c r="B14" s="120"/>
      <c r="C14" s="123"/>
      <c r="D14" s="36"/>
      <c r="E14" s="36"/>
      <c r="F14" s="36"/>
      <c r="G14" s="36"/>
      <c r="H14" s="125"/>
      <c r="I14" s="103"/>
      <c r="J14" s="106"/>
      <c r="K14" s="106">
        <v>12</v>
      </c>
      <c r="L14" s="106">
        <v>12</v>
      </c>
      <c r="M14" s="109"/>
      <c r="N14" s="127"/>
      <c r="O14" s="129"/>
      <c r="P14" s="111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95"/>
      <c r="AH14" s="97"/>
      <c r="AI14" s="97"/>
      <c r="AJ14" s="89"/>
    </row>
    <row r="15" spans="2:36" ht="19.5" customHeight="1" thickBot="1">
      <c r="B15" s="121"/>
      <c r="C15" s="124"/>
      <c r="D15" s="37"/>
      <c r="E15" s="37"/>
      <c r="F15" s="37"/>
      <c r="G15" s="37"/>
      <c r="H15" s="126"/>
      <c r="I15" s="104"/>
      <c r="J15" s="107"/>
      <c r="K15" s="107">
        <v>12</v>
      </c>
      <c r="L15" s="107">
        <v>12</v>
      </c>
      <c r="M15" s="110"/>
      <c r="N15" s="128"/>
      <c r="O15" s="130"/>
      <c r="P15" s="112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96"/>
      <c r="AH15" s="98"/>
      <c r="AI15" s="98"/>
      <c r="AJ15" s="90"/>
    </row>
    <row r="16" spans="2:36" ht="15" customHeight="1">
      <c r="B16" s="119" t="s">
        <v>50</v>
      </c>
      <c r="C16" s="122" t="s">
        <v>51</v>
      </c>
      <c r="D16" s="35" t="s">
        <v>52</v>
      </c>
      <c r="E16" s="35" t="s">
        <v>66</v>
      </c>
      <c r="F16" s="35" t="s">
        <v>35</v>
      </c>
      <c r="G16" s="35"/>
      <c r="H16" s="125" t="s">
        <v>65</v>
      </c>
      <c r="I16" s="103" t="s">
        <v>64</v>
      </c>
      <c r="J16" s="105">
        <v>1</v>
      </c>
      <c r="K16" s="105">
        <v>1</v>
      </c>
      <c r="L16" s="105">
        <v>1</v>
      </c>
      <c r="M16" s="108"/>
      <c r="N16" s="127"/>
      <c r="O16" s="129"/>
      <c r="P16" s="111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>
        <v>6900</v>
      </c>
      <c r="AD16" s="40"/>
      <c r="AE16" s="40">
        <f>AC16+AA16+Y16+W16+U16+S16+Q16+O16</f>
        <v>6900</v>
      </c>
      <c r="AF16" s="40">
        <f>AD16+AB16+Z16+X16+V16+T16+R16+P16</f>
        <v>0</v>
      </c>
      <c r="AG16" s="94"/>
      <c r="AH16" s="97"/>
      <c r="AI16" s="97"/>
      <c r="AJ16" s="89" t="s">
        <v>48</v>
      </c>
    </row>
    <row r="17" spans="2:36" ht="15" customHeight="1">
      <c r="B17" s="120"/>
      <c r="C17" s="123"/>
      <c r="D17" s="36"/>
      <c r="E17" s="36"/>
      <c r="F17" s="36"/>
      <c r="G17" s="36"/>
      <c r="H17" s="125"/>
      <c r="I17" s="103"/>
      <c r="J17" s="106"/>
      <c r="K17" s="106">
        <v>12</v>
      </c>
      <c r="L17" s="106">
        <v>12</v>
      </c>
      <c r="M17" s="109"/>
      <c r="N17" s="127"/>
      <c r="O17" s="129"/>
      <c r="P17" s="111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95"/>
      <c r="AH17" s="97"/>
      <c r="AI17" s="97"/>
      <c r="AJ17" s="89"/>
    </row>
    <row r="18" spans="2:36" ht="15">
      <c r="B18" s="120"/>
      <c r="C18" s="123"/>
      <c r="D18" s="36"/>
      <c r="E18" s="36"/>
      <c r="F18" s="36"/>
      <c r="G18" s="36"/>
      <c r="H18" s="125"/>
      <c r="I18" s="103"/>
      <c r="J18" s="106"/>
      <c r="K18" s="106"/>
      <c r="L18" s="106"/>
      <c r="M18" s="109"/>
      <c r="N18" s="127"/>
      <c r="O18" s="129"/>
      <c r="P18" s="111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95"/>
      <c r="AH18" s="97"/>
      <c r="AI18" s="97"/>
      <c r="AJ18" s="89"/>
    </row>
    <row r="19" spans="2:36" ht="15" customHeight="1">
      <c r="B19" s="120"/>
      <c r="C19" s="123"/>
      <c r="D19" s="36"/>
      <c r="E19" s="36"/>
      <c r="F19" s="36"/>
      <c r="G19" s="36"/>
      <c r="H19" s="125"/>
      <c r="I19" s="103"/>
      <c r="J19" s="106"/>
      <c r="K19" s="106">
        <v>12</v>
      </c>
      <c r="L19" s="106">
        <v>12</v>
      </c>
      <c r="M19" s="109"/>
      <c r="N19" s="127"/>
      <c r="O19" s="129"/>
      <c r="P19" s="111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95"/>
      <c r="AH19" s="97"/>
      <c r="AI19" s="97"/>
      <c r="AJ19" s="89"/>
    </row>
    <row r="20" spans="2:36" ht="15.75" customHeight="1" thickBot="1">
      <c r="B20" s="121"/>
      <c r="C20" s="124"/>
      <c r="D20" s="37"/>
      <c r="E20" s="37"/>
      <c r="F20" s="37"/>
      <c r="G20" s="37"/>
      <c r="H20" s="126"/>
      <c r="I20" s="104"/>
      <c r="J20" s="107"/>
      <c r="K20" s="107">
        <v>12</v>
      </c>
      <c r="L20" s="107">
        <v>12</v>
      </c>
      <c r="M20" s="110"/>
      <c r="N20" s="128"/>
      <c r="O20" s="130"/>
      <c r="P20" s="112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96"/>
      <c r="AH20" s="98"/>
      <c r="AI20" s="98"/>
      <c r="AJ20" s="90"/>
    </row>
    <row r="21" spans="2:36" ht="15">
      <c r="B21" s="119"/>
      <c r="C21" s="122"/>
      <c r="D21" s="35"/>
      <c r="E21" s="35"/>
      <c r="F21" s="35"/>
      <c r="G21" s="35"/>
      <c r="H21" s="125"/>
      <c r="I21" s="103"/>
      <c r="J21" s="105"/>
      <c r="K21" s="105"/>
      <c r="L21" s="105"/>
      <c r="M21" s="108"/>
      <c r="N21" s="127"/>
      <c r="O21" s="129"/>
      <c r="P21" s="111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94"/>
      <c r="AH21" s="97"/>
      <c r="AI21" s="97"/>
      <c r="AJ21" s="89"/>
    </row>
    <row r="22" spans="2:36" ht="15">
      <c r="B22" s="120"/>
      <c r="C22" s="123"/>
      <c r="D22" s="36"/>
      <c r="E22" s="36"/>
      <c r="F22" s="36"/>
      <c r="G22" s="36"/>
      <c r="H22" s="125"/>
      <c r="I22" s="103"/>
      <c r="J22" s="106"/>
      <c r="K22" s="106"/>
      <c r="L22" s="106"/>
      <c r="M22" s="109"/>
      <c r="N22" s="127"/>
      <c r="O22" s="129"/>
      <c r="P22" s="111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95"/>
      <c r="AH22" s="97"/>
      <c r="AI22" s="97"/>
      <c r="AJ22" s="89"/>
    </row>
    <row r="23" spans="2:36" ht="15">
      <c r="B23" s="120"/>
      <c r="C23" s="123"/>
      <c r="D23" s="36"/>
      <c r="E23" s="36"/>
      <c r="F23" s="36"/>
      <c r="G23" s="36"/>
      <c r="H23" s="125"/>
      <c r="I23" s="103"/>
      <c r="J23" s="106"/>
      <c r="K23" s="106"/>
      <c r="L23" s="106"/>
      <c r="M23" s="109"/>
      <c r="N23" s="127"/>
      <c r="O23" s="129"/>
      <c r="P23" s="111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95"/>
      <c r="AH23" s="97"/>
      <c r="AI23" s="97"/>
      <c r="AJ23" s="89"/>
    </row>
    <row r="24" spans="2:36" ht="15">
      <c r="B24" s="120"/>
      <c r="C24" s="123"/>
      <c r="D24" s="36"/>
      <c r="E24" s="36"/>
      <c r="F24" s="36"/>
      <c r="G24" s="36"/>
      <c r="H24" s="125"/>
      <c r="I24" s="103"/>
      <c r="J24" s="106"/>
      <c r="K24" s="106"/>
      <c r="L24" s="106"/>
      <c r="M24" s="109"/>
      <c r="N24" s="127"/>
      <c r="O24" s="129"/>
      <c r="P24" s="111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95"/>
      <c r="AH24" s="97"/>
      <c r="AI24" s="97"/>
      <c r="AJ24" s="89"/>
    </row>
    <row r="25" spans="2:36" ht="15.75" thickBot="1">
      <c r="B25" s="121"/>
      <c r="C25" s="124"/>
      <c r="D25" s="37"/>
      <c r="E25" s="37"/>
      <c r="F25" s="37"/>
      <c r="G25" s="37"/>
      <c r="H25" s="126"/>
      <c r="I25" s="104"/>
      <c r="J25" s="107"/>
      <c r="K25" s="107"/>
      <c r="L25" s="107"/>
      <c r="M25" s="110"/>
      <c r="N25" s="128"/>
      <c r="O25" s="130"/>
      <c r="P25" s="112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96"/>
      <c r="AH25" s="98"/>
      <c r="AI25" s="98"/>
      <c r="AJ25" s="90"/>
    </row>
  </sheetData>
  <sheetProtection/>
  <mergeCells count="137">
    <mergeCell ref="B2:AJ2"/>
    <mergeCell ref="B3:AJ3"/>
    <mergeCell ref="B4:H4"/>
    <mergeCell ref="I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M6:M7"/>
    <mergeCell ref="N6:N7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G7"/>
    <mergeCell ref="AH6:AH7"/>
    <mergeCell ref="AI6:AI7"/>
    <mergeCell ref="AJ6:AJ7"/>
    <mergeCell ref="C8:H8"/>
    <mergeCell ref="B9:AJ9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L11:L15"/>
    <mergeCell ref="M11:M15"/>
    <mergeCell ref="N11:N15"/>
    <mergeCell ref="O11:O15"/>
    <mergeCell ref="P11:P15"/>
    <mergeCell ref="Q11:Q15"/>
    <mergeCell ref="R11:R15"/>
    <mergeCell ref="S11:S15"/>
    <mergeCell ref="T11:T15"/>
    <mergeCell ref="U11:U15"/>
    <mergeCell ref="V11:V15"/>
    <mergeCell ref="W11:W15"/>
    <mergeCell ref="X11:X15"/>
    <mergeCell ref="Y11:Y15"/>
    <mergeCell ref="Z11:Z15"/>
    <mergeCell ref="AA11:AA15"/>
    <mergeCell ref="AB11:AB15"/>
    <mergeCell ref="AC11:AC15"/>
    <mergeCell ref="AD11:AD15"/>
    <mergeCell ref="AE11:AE15"/>
    <mergeCell ref="AF11:AF15"/>
    <mergeCell ref="AG11:AG15"/>
    <mergeCell ref="AH11:AH15"/>
    <mergeCell ref="AI11:AI15"/>
    <mergeCell ref="AJ11:AJ15"/>
    <mergeCell ref="B16:B20"/>
    <mergeCell ref="C16:C20"/>
    <mergeCell ref="D16:D20"/>
    <mergeCell ref="E16:E20"/>
    <mergeCell ref="F16:F20"/>
    <mergeCell ref="G16:G20"/>
    <mergeCell ref="H16:H20"/>
    <mergeCell ref="I16:I20"/>
    <mergeCell ref="J16:J20"/>
    <mergeCell ref="K16:K20"/>
    <mergeCell ref="L16:L20"/>
    <mergeCell ref="M16:M20"/>
    <mergeCell ref="N16:N20"/>
    <mergeCell ref="O16:O20"/>
    <mergeCell ref="P16:P20"/>
    <mergeCell ref="Q16:Q20"/>
    <mergeCell ref="R16:R20"/>
    <mergeCell ref="S16:S20"/>
    <mergeCell ref="T16:T20"/>
    <mergeCell ref="U16:U20"/>
    <mergeCell ref="V16:V20"/>
    <mergeCell ref="W16:W20"/>
    <mergeCell ref="X16:X20"/>
    <mergeCell ref="Y16:Y20"/>
    <mergeCell ref="Z16:Z20"/>
    <mergeCell ref="AA16:AA20"/>
    <mergeCell ref="AB16:AB20"/>
    <mergeCell ref="AC16:AC20"/>
    <mergeCell ref="AD16:AD20"/>
    <mergeCell ref="AE16:AE20"/>
    <mergeCell ref="AF16:AF20"/>
    <mergeCell ref="AG16:AG20"/>
    <mergeCell ref="AH16:AH20"/>
    <mergeCell ref="AI16:AI20"/>
    <mergeCell ref="AJ16:AJ20"/>
    <mergeCell ref="B21:B25"/>
    <mergeCell ref="C21:C25"/>
    <mergeCell ref="D21:D25"/>
    <mergeCell ref="E21:E25"/>
    <mergeCell ref="F21:F25"/>
    <mergeCell ref="G21:G25"/>
    <mergeCell ref="H21:H25"/>
    <mergeCell ref="I21:I25"/>
    <mergeCell ref="J21:J25"/>
    <mergeCell ref="K21:K25"/>
    <mergeCell ref="L21:L25"/>
    <mergeCell ref="M21:M25"/>
    <mergeCell ref="N21:N25"/>
    <mergeCell ref="O21:O25"/>
    <mergeCell ref="P21:P25"/>
    <mergeCell ref="Q21:Q25"/>
    <mergeCell ref="R21:R25"/>
    <mergeCell ref="S21:S25"/>
    <mergeCell ref="T21:T25"/>
    <mergeCell ref="U21:U25"/>
    <mergeCell ref="V21:V25"/>
    <mergeCell ref="W21:W25"/>
    <mergeCell ref="X21:X25"/>
    <mergeCell ref="Y21:Y25"/>
    <mergeCell ref="Z21:Z25"/>
    <mergeCell ref="AA21:AA25"/>
    <mergeCell ref="AB21:AB25"/>
    <mergeCell ref="AC21:AC25"/>
    <mergeCell ref="AD21:AD25"/>
    <mergeCell ref="AE21:AE25"/>
    <mergeCell ref="AF21:AF25"/>
    <mergeCell ref="AG21:AG25"/>
    <mergeCell ref="AH21:AH25"/>
    <mergeCell ref="AI21:AI25"/>
    <mergeCell ref="AJ21:AJ25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AJ20"/>
  <sheetViews>
    <sheetView zoomScalePageLayoutView="0" workbookViewId="0" topLeftCell="B1">
      <selection activeCell="B3" sqref="B3:AJ3"/>
    </sheetView>
  </sheetViews>
  <sheetFormatPr defaultColWidth="11.421875" defaultRowHeight="15"/>
  <cols>
    <col min="1" max="1" width="4.57421875" style="0" customWidth="1"/>
    <col min="2" max="2" width="15.8515625" style="32" customWidth="1"/>
    <col min="3" max="3" width="10.00390625" style="32" customWidth="1"/>
    <col min="4" max="4" width="27.7109375" style="0" customWidth="1"/>
    <col min="5" max="5" width="11.7109375" style="0" customWidth="1"/>
    <col min="8" max="8" width="19.28125" style="33" customWidth="1"/>
    <col min="9" max="9" width="15.7109375" style="33" customWidth="1"/>
    <col min="10" max="10" width="4.8515625" style="33" customWidth="1"/>
    <col min="11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34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63" t="s">
        <v>36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5"/>
    </row>
    <row r="3" spans="2:36" ht="15.75" thickBot="1">
      <c r="B3" s="66" t="s">
        <v>104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8"/>
    </row>
    <row r="4" spans="2:36" ht="30.75" customHeight="1">
      <c r="B4" s="69" t="s">
        <v>37</v>
      </c>
      <c r="C4" s="70"/>
      <c r="D4" s="70"/>
      <c r="E4" s="70"/>
      <c r="F4" s="70"/>
      <c r="G4" s="70"/>
      <c r="H4" s="71"/>
      <c r="I4" s="72" t="s">
        <v>38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  <c r="U4" s="72" t="s">
        <v>67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6"/>
    </row>
    <row r="5" spans="2:36" ht="27" customHeight="1" thickBot="1">
      <c r="B5" s="77" t="s">
        <v>54</v>
      </c>
      <c r="C5" s="78"/>
      <c r="D5" s="79"/>
      <c r="E5" s="4" t="s">
        <v>0</v>
      </c>
      <c r="F5" s="80" t="s">
        <v>70</v>
      </c>
      <c r="G5" s="81"/>
      <c r="H5" s="81"/>
      <c r="I5" s="81"/>
      <c r="J5" s="81"/>
      <c r="K5" s="81"/>
      <c r="L5" s="81"/>
      <c r="M5" s="81"/>
      <c r="N5" s="82"/>
      <c r="O5" s="83" t="s">
        <v>1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5"/>
      <c r="AG5" s="86" t="s">
        <v>2</v>
      </c>
      <c r="AH5" s="87"/>
      <c r="AI5" s="87"/>
      <c r="AJ5" s="88"/>
    </row>
    <row r="6" spans="2:36" ht="15">
      <c r="B6" s="51" t="s">
        <v>3</v>
      </c>
      <c r="C6" s="53" t="s">
        <v>4</v>
      </c>
      <c r="D6" s="54"/>
      <c r="E6" s="54"/>
      <c r="F6" s="54"/>
      <c r="G6" s="54"/>
      <c r="H6" s="55"/>
      <c r="I6" s="59" t="s">
        <v>5</v>
      </c>
      <c r="J6" s="61" t="s">
        <v>6</v>
      </c>
      <c r="K6" s="61" t="s">
        <v>7</v>
      </c>
      <c r="L6" s="46" t="s">
        <v>34</v>
      </c>
      <c r="M6" s="42" t="s">
        <v>8</v>
      </c>
      <c r="N6" s="48" t="s">
        <v>9</v>
      </c>
      <c r="O6" s="50" t="s">
        <v>10</v>
      </c>
      <c r="P6" s="39"/>
      <c r="Q6" s="38" t="s">
        <v>11</v>
      </c>
      <c r="R6" s="39"/>
      <c r="S6" s="38" t="s">
        <v>12</v>
      </c>
      <c r="T6" s="39"/>
      <c r="U6" s="38" t="s">
        <v>13</v>
      </c>
      <c r="V6" s="39"/>
      <c r="W6" s="38" t="s">
        <v>14</v>
      </c>
      <c r="X6" s="39"/>
      <c r="Y6" s="38" t="s">
        <v>15</v>
      </c>
      <c r="Z6" s="39"/>
      <c r="AA6" s="38" t="s">
        <v>16</v>
      </c>
      <c r="AB6" s="39"/>
      <c r="AC6" s="38" t="s">
        <v>17</v>
      </c>
      <c r="AD6" s="39"/>
      <c r="AE6" s="38" t="s">
        <v>18</v>
      </c>
      <c r="AF6" s="93"/>
      <c r="AG6" s="44" t="s">
        <v>19</v>
      </c>
      <c r="AH6" s="99" t="s">
        <v>20</v>
      </c>
      <c r="AI6" s="101" t="s">
        <v>21</v>
      </c>
      <c r="AJ6" s="91" t="s">
        <v>22</v>
      </c>
    </row>
    <row r="7" spans="2:36" ht="18.75" thickBot="1">
      <c r="B7" s="52"/>
      <c r="C7" s="56"/>
      <c r="D7" s="57"/>
      <c r="E7" s="57"/>
      <c r="F7" s="57"/>
      <c r="G7" s="57"/>
      <c r="H7" s="58"/>
      <c r="I7" s="60"/>
      <c r="J7" s="62" t="s">
        <v>6</v>
      </c>
      <c r="K7" s="62"/>
      <c r="L7" s="47"/>
      <c r="M7" s="43"/>
      <c r="N7" s="49"/>
      <c r="O7" s="5" t="s">
        <v>23</v>
      </c>
      <c r="P7" s="6" t="s">
        <v>24</v>
      </c>
      <c r="Q7" s="7" t="s">
        <v>23</v>
      </c>
      <c r="R7" s="6" t="s">
        <v>24</v>
      </c>
      <c r="S7" s="7" t="s">
        <v>23</v>
      </c>
      <c r="T7" s="6" t="s">
        <v>24</v>
      </c>
      <c r="U7" s="7" t="s">
        <v>23</v>
      </c>
      <c r="V7" s="6" t="s">
        <v>24</v>
      </c>
      <c r="W7" s="7" t="s">
        <v>23</v>
      </c>
      <c r="X7" s="6" t="s">
        <v>24</v>
      </c>
      <c r="Y7" s="7" t="s">
        <v>23</v>
      </c>
      <c r="Z7" s="6" t="s">
        <v>24</v>
      </c>
      <c r="AA7" s="7" t="s">
        <v>23</v>
      </c>
      <c r="AB7" s="6" t="s">
        <v>25</v>
      </c>
      <c r="AC7" s="7" t="s">
        <v>23</v>
      </c>
      <c r="AD7" s="6" t="s">
        <v>25</v>
      </c>
      <c r="AE7" s="7" t="s">
        <v>23</v>
      </c>
      <c r="AF7" s="8" t="s">
        <v>25</v>
      </c>
      <c r="AG7" s="45"/>
      <c r="AH7" s="100"/>
      <c r="AI7" s="102"/>
      <c r="AJ7" s="92"/>
    </row>
    <row r="8" spans="2:36" ht="68.25" thickBot="1">
      <c r="B8" s="9" t="s">
        <v>41</v>
      </c>
      <c r="C8" s="113" t="s">
        <v>55</v>
      </c>
      <c r="D8" s="114"/>
      <c r="E8" s="114"/>
      <c r="F8" s="114"/>
      <c r="G8" s="114"/>
      <c r="H8" s="114"/>
      <c r="I8" s="10" t="s">
        <v>59</v>
      </c>
      <c r="J8" s="11">
        <v>100</v>
      </c>
      <c r="K8" s="12">
        <v>100</v>
      </c>
      <c r="L8" s="12">
        <v>100</v>
      </c>
      <c r="M8" s="13"/>
      <c r="N8" s="14"/>
      <c r="O8" s="15">
        <f>O11</f>
        <v>0</v>
      </c>
      <c r="P8" s="15">
        <f aca="true" t="shared" si="0" ref="P8:AF8">P11</f>
        <v>0</v>
      </c>
      <c r="Q8" s="15">
        <f t="shared" si="0"/>
        <v>0</v>
      </c>
      <c r="R8" s="15">
        <f t="shared" si="0"/>
        <v>0</v>
      </c>
      <c r="S8" s="15">
        <f t="shared" si="0"/>
        <v>0</v>
      </c>
      <c r="T8" s="15">
        <f t="shared" si="0"/>
        <v>0</v>
      </c>
      <c r="U8" s="15">
        <f t="shared" si="0"/>
        <v>0</v>
      </c>
      <c r="V8" s="15">
        <f t="shared" si="0"/>
        <v>0</v>
      </c>
      <c r="W8" s="15">
        <f t="shared" si="0"/>
        <v>0</v>
      </c>
      <c r="X8" s="15">
        <f t="shared" si="0"/>
        <v>0</v>
      </c>
      <c r="Y8" s="15">
        <f t="shared" si="0"/>
        <v>0</v>
      </c>
      <c r="Z8" s="15">
        <f t="shared" si="0"/>
        <v>0</v>
      </c>
      <c r="AA8" s="15">
        <f t="shared" si="0"/>
        <v>0</v>
      </c>
      <c r="AB8" s="15">
        <f t="shared" si="0"/>
        <v>0</v>
      </c>
      <c r="AC8" s="15">
        <v>13800</v>
      </c>
      <c r="AD8" s="15">
        <f t="shared" si="0"/>
        <v>0</v>
      </c>
      <c r="AE8" s="15">
        <v>13800</v>
      </c>
      <c r="AF8" s="15">
        <f t="shared" si="0"/>
        <v>0</v>
      </c>
      <c r="AG8" s="16"/>
      <c r="AH8" s="17"/>
      <c r="AI8" s="17"/>
      <c r="AJ8" s="18"/>
    </row>
    <row r="9" spans="2:36" ht="15.75" thickBot="1"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6"/>
      <c r="AH9" s="116"/>
      <c r="AI9" s="116"/>
      <c r="AJ9" s="118"/>
    </row>
    <row r="10" spans="2:36" ht="34.5" thickBot="1">
      <c r="B10" s="19" t="s">
        <v>26</v>
      </c>
      <c r="C10" s="20" t="s">
        <v>27</v>
      </c>
      <c r="D10" s="20" t="s">
        <v>28</v>
      </c>
      <c r="E10" s="20" t="s">
        <v>29</v>
      </c>
      <c r="F10" s="21" t="s">
        <v>30</v>
      </c>
      <c r="G10" s="22" t="s">
        <v>31</v>
      </c>
      <c r="H10" s="23" t="s">
        <v>32</v>
      </c>
      <c r="I10" s="24" t="s">
        <v>33</v>
      </c>
      <c r="J10" s="25"/>
      <c r="K10" s="25"/>
      <c r="L10" s="25"/>
      <c r="M10" s="25"/>
      <c r="N10" s="26"/>
      <c r="O10" s="27"/>
      <c r="P10" s="28"/>
      <c r="Q10" s="27"/>
      <c r="R10" s="28"/>
      <c r="S10" s="27"/>
      <c r="T10" s="28"/>
      <c r="U10" s="27"/>
      <c r="V10" s="28"/>
      <c r="W10" s="27"/>
      <c r="X10" s="28"/>
      <c r="Y10" s="27"/>
      <c r="Z10" s="28"/>
      <c r="AA10" s="27"/>
      <c r="AB10" s="28"/>
      <c r="AC10" s="27"/>
      <c r="AD10" s="28"/>
      <c r="AE10" s="27"/>
      <c r="AF10" s="28"/>
      <c r="AG10" s="29"/>
      <c r="AH10" s="30"/>
      <c r="AI10" s="30"/>
      <c r="AJ10" s="31"/>
    </row>
    <row r="11" spans="2:36" ht="19.5" customHeight="1">
      <c r="B11" s="119" t="s">
        <v>56</v>
      </c>
      <c r="C11" s="122" t="s">
        <v>57</v>
      </c>
      <c r="D11" s="35" t="s">
        <v>58</v>
      </c>
      <c r="E11" s="35" t="s">
        <v>60</v>
      </c>
      <c r="F11" s="35" t="s">
        <v>35</v>
      </c>
      <c r="G11" s="35"/>
      <c r="H11" s="125" t="s">
        <v>55</v>
      </c>
      <c r="I11" s="103" t="s">
        <v>59</v>
      </c>
      <c r="J11" s="105">
        <v>100</v>
      </c>
      <c r="K11" s="105">
        <v>100</v>
      </c>
      <c r="L11" s="105">
        <v>100</v>
      </c>
      <c r="M11" s="108"/>
      <c r="N11" s="127"/>
      <c r="O11" s="129"/>
      <c r="P11" s="111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>
        <v>6900</v>
      </c>
      <c r="AD11" s="40"/>
      <c r="AE11" s="40">
        <f>AC11+AA11+Y11+W11+U11+S11+Q11+O11</f>
        <v>6900</v>
      </c>
      <c r="AF11" s="40">
        <f>AD11+AB11+Z11+X11+V11+T11+R11+P11</f>
        <v>0</v>
      </c>
      <c r="AG11" s="94"/>
      <c r="AH11" s="97"/>
      <c r="AI11" s="97"/>
      <c r="AJ11" s="89" t="s">
        <v>48</v>
      </c>
    </row>
    <row r="12" spans="2:36" ht="19.5" customHeight="1">
      <c r="B12" s="120"/>
      <c r="C12" s="123"/>
      <c r="D12" s="36"/>
      <c r="E12" s="36"/>
      <c r="F12" s="36"/>
      <c r="G12" s="36"/>
      <c r="H12" s="125"/>
      <c r="I12" s="103"/>
      <c r="J12" s="106"/>
      <c r="K12" s="106">
        <v>12</v>
      </c>
      <c r="L12" s="106"/>
      <c r="M12" s="109"/>
      <c r="N12" s="127"/>
      <c r="O12" s="129"/>
      <c r="P12" s="111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95"/>
      <c r="AH12" s="97"/>
      <c r="AI12" s="97"/>
      <c r="AJ12" s="89"/>
    </row>
    <row r="13" spans="2:36" ht="19.5" customHeight="1">
      <c r="B13" s="120"/>
      <c r="C13" s="123"/>
      <c r="D13" s="36"/>
      <c r="E13" s="36"/>
      <c r="F13" s="36"/>
      <c r="G13" s="36"/>
      <c r="H13" s="125"/>
      <c r="I13" s="103"/>
      <c r="J13" s="106"/>
      <c r="K13" s="106"/>
      <c r="L13" s="106"/>
      <c r="M13" s="109"/>
      <c r="N13" s="127"/>
      <c r="O13" s="129"/>
      <c r="P13" s="111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95"/>
      <c r="AH13" s="97"/>
      <c r="AI13" s="97"/>
      <c r="AJ13" s="89"/>
    </row>
    <row r="14" spans="2:36" ht="19.5" customHeight="1">
      <c r="B14" s="120"/>
      <c r="C14" s="123"/>
      <c r="D14" s="36"/>
      <c r="E14" s="36"/>
      <c r="F14" s="36"/>
      <c r="G14" s="36"/>
      <c r="H14" s="125"/>
      <c r="I14" s="103"/>
      <c r="J14" s="106"/>
      <c r="K14" s="106">
        <v>12</v>
      </c>
      <c r="L14" s="106"/>
      <c r="M14" s="109"/>
      <c r="N14" s="127"/>
      <c r="O14" s="129"/>
      <c r="P14" s="111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95"/>
      <c r="AH14" s="97"/>
      <c r="AI14" s="97"/>
      <c r="AJ14" s="89"/>
    </row>
    <row r="15" spans="2:36" ht="19.5" customHeight="1" thickBot="1">
      <c r="B15" s="121"/>
      <c r="C15" s="124"/>
      <c r="D15" s="37"/>
      <c r="E15" s="37"/>
      <c r="F15" s="37"/>
      <c r="G15" s="37"/>
      <c r="H15" s="126"/>
      <c r="I15" s="104"/>
      <c r="J15" s="107"/>
      <c r="K15" s="107">
        <v>12</v>
      </c>
      <c r="L15" s="107"/>
      <c r="M15" s="110"/>
      <c r="N15" s="128"/>
      <c r="O15" s="130"/>
      <c r="P15" s="112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96"/>
      <c r="AH15" s="98"/>
      <c r="AI15" s="98"/>
      <c r="AJ15" s="90"/>
    </row>
    <row r="16" spans="2:36" ht="15">
      <c r="B16" s="119" t="s">
        <v>56</v>
      </c>
      <c r="C16" s="122" t="s">
        <v>68</v>
      </c>
      <c r="D16" s="35" t="s">
        <v>58</v>
      </c>
      <c r="E16" s="35" t="s">
        <v>60</v>
      </c>
      <c r="F16" s="35" t="s">
        <v>35</v>
      </c>
      <c r="G16" s="35"/>
      <c r="H16" s="125" t="s">
        <v>55</v>
      </c>
      <c r="I16" s="103" t="s">
        <v>59</v>
      </c>
      <c r="J16" s="105">
        <v>100</v>
      </c>
      <c r="K16" s="105">
        <v>100</v>
      </c>
      <c r="L16" s="105">
        <v>100</v>
      </c>
      <c r="M16" s="108"/>
      <c r="N16" s="127"/>
      <c r="O16" s="129"/>
      <c r="P16" s="111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>
        <v>6900</v>
      </c>
      <c r="AD16" s="40"/>
      <c r="AE16" s="40">
        <f>AC16+AA16+Y16+W16+U16+S16+Q16+O16</f>
        <v>6900</v>
      </c>
      <c r="AF16" s="40">
        <f>AD16+AB16+Z16+X16+V16+T16+R16+P16</f>
        <v>0</v>
      </c>
      <c r="AG16" s="94"/>
      <c r="AH16" s="97"/>
      <c r="AI16" s="97"/>
      <c r="AJ16" s="89" t="s">
        <v>48</v>
      </c>
    </row>
    <row r="17" spans="2:36" ht="15">
      <c r="B17" s="120"/>
      <c r="C17" s="123"/>
      <c r="D17" s="36"/>
      <c r="E17" s="36"/>
      <c r="F17" s="36"/>
      <c r="G17" s="36"/>
      <c r="H17" s="125"/>
      <c r="I17" s="103"/>
      <c r="J17" s="106"/>
      <c r="K17" s="106">
        <v>12</v>
      </c>
      <c r="L17" s="106"/>
      <c r="M17" s="109"/>
      <c r="N17" s="127"/>
      <c r="O17" s="129"/>
      <c r="P17" s="111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95"/>
      <c r="AH17" s="97"/>
      <c r="AI17" s="97"/>
      <c r="AJ17" s="89"/>
    </row>
    <row r="18" spans="2:36" ht="15">
      <c r="B18" s="120"/>
      <c r="C18" s="123"/>
      <c r="D18" s="36"/>
      <c r="E18" s="36"/>
      <c r="F18" s="36"/>
      <c r="G18" s="36"/>
      <c r="H18" s="125"/>
      <c r="I18" s="103"/>
      <c r="J18" s="106"/>
      <c r="K18" s="106"/>
      <c r="L18" s="106"/>
      <c r="M18" s="109"/>
      <c r="N18" s="127"/>
      <c r="O18" s="129"/>
      <c r="P18" s="111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95"/>
      <c r="AH18" s="97"/>
      <c r="AI18" s="97"/>
      <c r="AJ18" s="89"/>
    </row>
    <row r="19" spans="2:36" ht="15">
      <c r="B19" s="120"/>
      <c r="C19" s="123"/>
      <c r="D19" s="36"/>
      <c r="E19" s="36"/>
      <c r="F19" s="36"/>
      <c r="G19" s="36"/>
      <c r="H19" s="125"/>
      <c r="I19" s="103"/>
      <c r="J19" s="106"/>
      <c r="K19" s="106">
        <v>12</v>
      </c>
      <c r="L19" s="106"/>
      <c r="M19" s="109"/>
      <c r="N19" s="127"/>
      <c r="O19" s="129"/>
      <c r="P19" s="111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95"/>
      <c r="AH19" s="97"/>
      <c r="AI19" s="97"/>
      <c r="AJ19" s="89"/>
    </row>
    <row r="20" spans="2:36" ht="15.75" thickBot="1">
      <c r="B20" s="121"/>
      <c r="C20" s="124"/>
      <c r="D20" s="37"/>
      <c r="E20" s="37"/>
      <c r="F20" s="37"/>
      <c r="G20" s="37"/>
      <c r="H20" s="126"/>
      <c r="I20" s="104"/>
      <c r="J20" s="107"/>
      <c r="K20" s="107">
        <v>12</v>
      </c>
      <c r="L20" s="107"/>
      <c r="M20" s="110"/>
      <c r="N20" s="128"/>
      <c r="O20" s="130"/>
      <c r="P20" s="112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96"/>
      <c r="AH20" s="98"/>
      <c r="AI20" s="98"/>
      <c r="AJ20" s="90"/>
    </row>
  </sheetData>
  <sheetProtection/>
  <mergeCells count="102">
    <mergeCell ref="AF16:AF20"/>
    <mergeCell ref="AG16:AG20"/>
    <mergeCell ref="AH16:AH20"/>
    <mergeCell ref="AI16:AI20"/>
    <mergeCell ref="AJ16:AJ20"/>
    <mergeCell ref="Z16:Z20"/>
    <mergeCell ref="AA16:AA20"/>
    <mergeCell ref="AB16:AB20"/>
    <mergeCell ref="AC16:AC20"/>
    <mergeCell ref="AD16:AD20"/>
    <mergeCell ref="AE16:AE20"/>
    <mergeCell ref="T16:T20"/>
    <mergeCell ref="U16:U20"/>
    <mergeCell ref="V16:V20"/>
    <mergeCell ref="W16:W20"/>
    <mergeCell ref="X16:X20"/>
    <mergeCell ref="Y16:Y20"/>
    <mergeCell ref="N16:N20"/>
    <mergeCell ref="O16:O20"/>
    <mergeCell ref="P16:P20"/>
    <mergeCell ref="Q16:Q20"/>
    <mergeCell ref="R16:R20"/>
    <mergeCell ref="S16:S20"/>
    <mergeCell ref="H16:H20"/>
    <mergeCell ref="I16:I20"/>
    <mergeCell ref="J16:J20"/>
    <mergeCell ref="K16:K20"/>
    <mergeCell ref="L16:L20"/>
    <mergeCell ref="M16:M20"/>
    <mergeCell ref="B16:B20"/>
    <mergeCell ref="C16:C20"/>
    <mergeCell ref="D16:D20"/>
    <mergeCell ref="E16:E20"/>
    <mergeCell ref="F16:F20"/>
    <mergeCell ref="G16:G20"/>
    <mergeCell ref="AE11:AE15"/>
    <mergeCell ref="AF11:AF15"/>
    <mergeCell ref="AG11:AG15"/>
    <mergeCell ref="AH11:AH15"/>
    <mergeCell ref="AI11:AI15"/>
    <mergeCell ref="AJ11:AJ15"/>
    <mergeCell ref="Y11:Y15"/>
    <mergeCell ref="Z11:Z15"/>
    <mergeCell ref="AA11:AA15"/>
    <mergeCell ref="AB11:AB15"/>
    <mergeCell ref="AC11:AC15"/>
    <mergeCell ref="AD11:AD15"/>
    <mergeCell ref="S11:S15"/>
    <mergeCell ref="T11:T15"/>
    <mergeCell ref="U11:U15"/>
    <mergeCell ref="V11:V15"/>
    <mergeCell ref="W11:W15"/>
    <mergeCell ref="X11:X15"/>
    <mergeCell ref="M11:M15"/>
    <mergeCell ref="N11:N15"/>
    <mergeCell ref="O11:O15"/>
    <mergeCell ref="P11:P15"/>
    <mergeCell ref="Q11:Q15"/>
    <mergeCell ref="R11:R15"/>
    <mergeCell ref="G11:G15"/>
    <mergeCell ref="H11:H15"/>
    <mergeCell ref="I11:I15"/>
    <mergeCell ref="J11:J15"/>
    <mergeCell ref="K11:K15"/>
    <mergeCell ref="L11:L15"/>
    <mergeCell ref="AH6:AH7"/>
    <mergeCell ref="AI6:AI7"/>
    <mergeCell ref="AJ6:AJ7"/>
    <mergeCell ref="C8:H8"/>
    <mergeCell ref="B9:AJ9"/>
    <mergeCell ref="B11:B15"/>
    <mergeCell ref="C11:C15"/>
    <mergeCell ref="D11:D15"/>
    <mergeCell ref="E11:E15"/>
    <mergeCell ref="F11:F15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AJ30"/>
  <sheetViews>
    <sheetView zoomScalePageLayoutView="0" workbookViewId="0" topLeftCell="B1">
      <selection activeCell="B3" sqref="B3:AJ3"/>
    </sheetView>
  </sheetViews>
  <sheetFormatPr defaultColWidth="11.421875" defaultRowHeight="15"/>
  <cols>
    <col min="1" max="1" width="4.57421875" style="0" customWidth="1"/>
    <col min="2" max="2" width="15.8515625" style="32" customWidth="1"/>
    <col min="3" max="3" width="10.00390625" style="32" customWidth="1"/>
    <col min="4" max="4" width="27.7109375" style="0" customWidth="1"/>
    <col min="5" max="5" width="11.7109375" style="0" customWidth="1"/>
    <col min="8" max="8" width="19.28125" style="33" customWidth="1"/>
    <col min="9" max="9" width="15.7109375" style="33" customWidth="1"/>
    <col min="10" max="10" width="4.8515625" style="33" customWidth="1"/>
    <col min="11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34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63" t="s">
        <v>36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5"/>
    </row>
    <row r="3" spans="2:36" ht="15.75" thickBot="1">
      <c r="B3" s="66" t="s">
        <v>104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8"/>
    </row>
    <row r="4" spans="2:36" ht="30.75" customHeight="1">
      <c r="B4" s="69" t="s">
        <v>37</v>
      </c>
      <c r="C4" s="70"/>
      <c r="D4" s="70"/>
      <c r="E4" s="70"/>
      <c r="F4" s="70"/>
      <c r="G4" s="70"/>
      <c r="H4" s="71"/>
      <c r="I4" s="72" t="s">
        <v>38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  <c r="U4" s="72" t="s">
        <v>69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6"/>
    </row>
    <row r="5" spans="2:36" ht="27" customHeight="1" thickBot="1">
      <c r="B5" s="77" t="s">
        <v>54</v>
      </c>
      <c r="C5" s="78"/>
      <c r="D5" s="79"/>
      <c r="E5" s="4" t="s">
        <v>0</v>
      </c>
      <c r="F5" s="80" t="s">
        <v>70</v>
      </c>
      <c r="G5" s="81"/>
      <c r="H5" s="81"/>
      <c r="I5" s="81"/>
      <c r="J5" s="81"/>
      <c r="K5" s="81"/>
      <c r="L5" s="81"/>
      <c r="M5" s="81"/>
      <c r="N5" s="82"/>
      <c r="O5" s="83" t="s">
        <v>1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5"/>
      <c r="AG5" s="86" t="s">
        <v>2</v>
      </c>
      <c r="AH5" s="87"/>
      <c r="AI5" s="87"/>
      <c r="AJ5" s="88"/>
    </row>
    <row r="6" spans="2:36" ht="15">
      <c r="B6" s="51" t="s">
        <v>3</v>
      </c>
      <c r="C6" s="53" t="s">
        <v>4</v>
      </c>
      <c r="D6" s="54"/>
      <c r="E6" s="54"/>
      <c r="F6" s="54"/>
      <c r="G6" s="54"/>
      <c r="H6" s="55"/>
      <c r="I6" s="59" t="s">
        <v>5</v>
      </c>
      <c r="J6" s="61" t="s">
        <v>6</v>
      </c>
      <c r="K6" s="61" t="s">
        <v>7</v>
      </c>
      <c r="L6" s="46" t="s">
        <v>34</v>
      </c>
      <c r="M6" s="42" t="s">
        <v>8</v>
      </c>
      <c r="N6" s="48" t="s">
        <v>9</v>
      </c>
      <c r="O6" s="50" t="s">
        <v>10</v>
      </c>
      <c r="P6" s="39"/>
      <c r="Q6" s="38" t="s">
        <v>11</v>
      </c>
      <c r="R6" s="39"/>
      <c r="S6" s="38" t="s">
        <v>12</v>
      </c>
      <c r="T6" s="39"/>
      <c r="U6" s="38" t="s">
        <v>13</v>
      </c>
      <c r="V6" s="39"/>
      <c r="W6" s="38" t="s">
        <v>14</v>
      </c>
      <c r="X6" s="39"/>
      <c r="Y6" s="38" t="s">
        <v>15</v>
      </c>
      <c r="Z6" s="39"/>
      <c r="AA6" s="38" t="s">
        <v>16</v>
      </c>
      <c r="AB6" s="39"/>
      <c r="AC6" s="38" t="s">
        <v>17</v>
      </c>
      <c r="AD6" s="39"/>
      <c r="AE6" s="38" t="s">
        <v>18</v>
      </c>
      <c r="AF6" s="93"/>
      <c r="AG6" s="44" t="s">
        <v>19</v>
      </c>
      <c r="AH6" s="99" t="s">
        <v>20</v>
      </c>
      <c r="AI6" s="101" t="s">
        <v>21</v>
      </c>
      <c r="AJ6" s="91" t="s">
        <v>22</v>
      </c>
    </row>
    <row r="7" spans="2:36" ht="18.75" thickBot="1">
      <c r="B7" s="52"/>
      <c r="C7" s="56"/>
      <c r="D7" s="57"/>
      <c r="E7" s="57"/>
      <c r="F7" s="57"/>
      <c r="G7" s="57"/>
      <c r="H7" s="58"/>
      <c r="I7" s="60"/>
      <c r="J7" s="62" t="s">
        <v>6</v>
      </c>
      <c r="K7" s="62"/>
      <c r="L7" s="47"/>
      <c r="M7" s="43"/>
      <c r="N7" s="49"/>
      <c r="O7" s="5" t="s">
        <v>23</v>
      </c>
      <c r="P7" s="6" t="s">
        <v>24</v>
      </c>
      <c r="Q7" s="7" t="s">
        <v>23</v>
      </c>
      <c r="R7" s="6" t="s">
        <v>24</v>
      </c>
      <c r="S7" s="7" t="s">
        <v>23</v>
      </c>
      <c r="T7" s="6" t="s">
        <v>24</v>
      </c>
      <c r="U7" s="7" t="s">
        <v>23</v>
      </c>
      <c r="V7" s="6" t="s">
        <v>24</v>
      </c>
      <c r="W7" s="7" t="s">
        <v>23</v>
      </c>
      <c r="X7" s="6" t="s">
        <v>24</v>
      </c>
      <c r="Y7" s="7" t="s">
        <v>23</v>
      </c>
      <c r="Z7" s="6" t="s">
        <v>24</v>
      </c>
      <c r="AA7" s="7" t="s">
        <v>23</v>
      </c>
      <c r="AB7" s="6" t="s">
        <v>25</v>
      </c>
      <c r="AC7" s="7" t="s">
        <v>23</v>
      </c>
      <c r="AD7" s="6" t="s">
        <v>25</v>
      </c>
      <c r="AE7" s="7" t="s">
        <v>23</v>
      </c>
      <c r="AF7" s="8" t="s">
        <v>25</v>
      </c>
      <c r="AG7" s="45"/>
      <c r="AH7" s="100"/>
      <c r="AI7" s="102"/>
      <c r="AJ7" s="92"/>
    </row>
    <row r="8" spans="2:36" ht="57" thickBot="1">
      <c r="B8" s="9" t="s">
        <v>41</v>
      </c>
      <c r="C8" s="113" t="s">
        <v>71</v>
      </c>
      <c r="D8" s="114"/>
      <c r="E8" s="114"/>
      <c r="F8" s="114"/>
      <c r="G8" s="114"/>
      <c r="H8" s="114"/>
      <c r="I8" s="10" t="s">
        <v>72</v>
      </c>
      <c r="J8" s="11">
        <v>100</v>
      </c>
      <c r="K8" s="12">
        <v>100</v>
      </c>
      <c r="L8" s="12">
        <v>100</v>
      </c>
      <c r="M8" s="13"/>
      <c r="N8" s="14"/>
      <c r="O8" s="15">
        <f>O11</f>
        <v>0</v>
      </c>
      <c r="P8" s="15">
        <f aca="true" t="shared" si="0" ref="P8:AF8">P11</f>
        <v>0</v>
      </c>
      <c r="Q8" s="15">
        <f t="shared" si="0"/>
        <v>0</v>
      </c>
      <c r="R8" s="15">
        <f t="shared" si="0"/>
        <v>0</v>
      </c>
      <c r="S8" s="15">
        <f t="shared" si="0"/>
        <v>0</v>
      </c>
      <c r="T8" s="15">
        <f t="shared" si="0"/>
        <v>0</v>
      </c>
      <c r="U8" s="15">
        <f t="shared" si="0"/>
        <v>0</v>
      </c>
      <c r="V8" s="15">
        <f t="shared" si="0"/>
        <v>0</v>
      </c>
      <c r="W8" s="15">
        <f t="shared" si="0"/>
        <v>0</v>
      </c>
      <c r="X8" s="15">
        <f t="shared" si="0"/>
        <v>0</v>
      </c>
      <c r="Y8" s="15">
        <f t="shared" si="0"/>
        <v>0</v>
      </c>
      <c r="Z8" s="15">
        <f t="shared" si="0"/>
        <v>0</v>
      </c>
      <c r="AA8" s="15">
        <f t="shared" si="0"/>
        <v>0</v>
      </c>
      <c r="AB8" s="15">
        <f t="shared" si="0"/>
        <v>0</v>
      </c>
      <c r="AC8" s="15">
        <f>850*4*6</f>
        <v>20400</v>
      </c>
      <c r="AD8" s="15">
        <f t="shared" si="0"/>
        <v>0</v>
      </c>
      <c r="AE8" s="15">
        <f>+AC8</f>
        <v>20400</v>
      </c>
      <c r="AF8" s="15">
        <f t="shared" si="0"/>
        <v>0</v>
      </c>
      <c r="AG8" s="16"/>
      <c r="AH8" s="17"/>
      <c r="AI8" s="17"/>
      <c r="AJ8" s="18" t="s">
        <v>73</v>
      </c>
    </row>
    <row r="9" spans="2:36" ht="15.75" thickBot="1"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6"/>
      <c r="AH9" s="116"/>
      <c r="AI9" s="116"/>
      <c r="AJ9" s="118"/>
    </row>
    <row r="10" spans="2:36" ht="34.5" thickBot="1">
      <c r="B10" s="19" t="s">
        <v>26</v>
      </c>
      <c r="C10" s="20" t="s">
        <v>27</v>
      </c>
      <c r="D10" s="20" t="s">
        <v>28</v>
      </c>
      <c r="E10" s="20" t="s">
        <v>29</v>
      </c>
      <c r="F10" s="21" t="s">
        <v>30</v>
      </c>
      <c r="G10" s="22" t="s">
        <v>31</v>
      </c>
      <c r="H10" s="23" t="s">
        <v>32</v>
      </c>
      <c r="I10" s="24" t="s">
        <v>33</v>
      </c>
      <c r="J10" s="25"/>
      <c r="K10" s="25"/>
      <c r="L10" s="25"/>
      <c r="M10" s="25"/>
      <c r="N10" s="26"/>
      <c r="O10" s="27"/>
      <c r="P10" s="28"/>
      <c r="Q10" s="27"/>
      <c r="R10" s="28"/>
      <c r="S10" s="27"/>
      <c r="T10" s="28"/>
      <c r="U10" s="27"/>
      <c r="V10" s="28"/>
      <c r="W10" s="27"/>
      <c r="X10" s="28"/>
      <c r="Y10" s="27"/>
      <c r="Z10" s="28"/>
      <c r="AA10" s="27"/>
      <c r="AB10" s="28"/>
      <c r="AC10" s="27"/>
      <c r="AD10" s="28"/>
      <c r="AE10" s="27"/>
      <c r="AF10" s="28"/>
      <c r="AG10" s="29"/>
      <c r="AH10" s="30"/>
      <c r="AI10" s="30"/>
      <c r="AJ10" s="31"/>
    </row>
    <row r="11" spans="2:36" ht="19.5" customHeight="1">
      <c r="B11" s="119" t="s">
        <v>74</v>
      </c>
      <c r="C11" s="122" t="s">
        <v>75</v>
      </c>
      <c r="D11" s="35" t="s">
        <v>76</v>
      </c>
      <c r="E11" s="35" t="s">
        <v>102</v>
      </c>
      <c r="F11" s="35" t="s">
        <v>35</v>
      </c>
      <c r="G11" s="35"/>
      <c r="H11" s="125" t="s">
        <v>70</v>
      </c>
      <c r="I11" s="103" t="s">
        <v>72</v>
      </c>
      <c r="J11" s="105">
        <v>100</v>
      </c>
      <c r="K11" s="105">
        <v>100</v>
      </c>
      <c r="L11" s="105">
        <v>100</v>
      </c>
      <c r="M11" s="108"/>
      <c r="N11" s="127"/>
      <c r="O11" s="129"/>
      <c r="P11" s="111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>
        <v>5100</v>
      </c>
      <c r="AD11" s="40"/>
      <c r="AE11" s="40">
        <f>AC11+AA11+Y11+W11+U11+S11+Q11+O11</f>
        <v>5100</v>
      </c>
      <c r="AF11" s="40">
        <f>AD11+AB11+Z11+X11+V11+T11+R11+P11</f>
        <v>0</v>
      </c>
      <c r="AG11" s="94"/>
      <c r="AH11" s="97"/>
      <c r="AI11" s="97"/>
      <c r="AJ11" s="89" t="s">
        <v>48</v>
      </c>
    </row>
    <row r="12" spans="2:36" ht="19.5" customHeight="1">
      <c r="B12" s="120"/>
      <c r="C12" s="123"/>
      <c r="D12" s="36"/>
      <c r="E12" s="36"/>
      <c r="F12" s="36"/>
      <c r="G12" s="36"/>
      <c r="H12" s="125"/>
      <c r="I12" s="103"/>
      <c r="J12" s="106"/>
      <c r="K12" s="106">
        <v>12</v>
      </c>
      <c r="L12" s="106"/>
      <c r="M12" s="109"/>
      <c r="N12" s="127"/>
      <c r="O12" s="129"/>
      <c r="P12" s="111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95"/>
      <c r="AH12" s="97"/>
      <c r="AI12" s="97"/>
      <c r="AJ12" s="89"/>
    </row>
    <row r="13" spans="2:36" ht="19.5" customHeight="1">
      <c r="B13" s="120"/>
      <c r="C13" s="123"/>
      <c r="D13" s="36"/>
      <c r="E13" s="36"/>
      <c r="F13" s="36"/>
      <c r="G13" s="36"/>
      <c r="H13" s="125"/>
      <c r="I13" s="103"/>
      <c r="J13" s="106"/>
      <c r="K13" s="106"/>
      <c r="L13" s="106"/>
      <c r="M13" s="109"/>
      <c r="N13" s="127"/>
      <c r="O13" s="129"/>
      <c r="P13" s="111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95"/>
      <c r="AH13" s="97"/>
      <c r="AI13" s="97"/>
      <c r="AJ13" s="89"/>
    </row>
    <row r="14" spans="2:36" ht="19.5" customHeight="1">
      <c r="B14" s="120"/>
      <c r="C14" s="123"/>
      <c r="D14" s="36"/>
      <c r="E14" s="36"/>
      <c r="F14" s="36"/>
      <c r="G14" s="36"/>
      <c r="H14" s="125"/>
      <c r="I14" s="103"/>
      <c r="J14" s="106"/>
      <c r="K14" s="106">
        <v>12</v>
      </c>
      <c r="L14" s="106"/>
      <c r="M14" s="109"/>
      <c r="N14" s="127"/>
      <c r="O14" s="129"/>
      <c r="P14" s="111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95"/>
      <c r="AH14" s="97"/>
      <c r="AI14" s="97"/>
      <c r="AJ14" s="89"/>
    </row>
    <row r="15" spans="2:36" ht="19.5" customHeight="1" thickBot="1">
      <c r="B15" s="121"/>
      <c r="C15" s="124"/>
      <c r="D15" s="37"/>
      <c r="E15" s="37"/>
      <c r="F15" s="37"/>
      <c r="G15" s="37"/>
      <c r="H15" s="126"/>
      <c r="I15" s="104"/>
      <c r="J15" s="107"/>
      <c r="K15" s="107">
        <v>12</v>
      </c>
      <c r="L15" s="107"/>
      <c r="M15" s="110"/>
      <c r="N15" s="128"/>
      <c r="O15" s="130"/>
      <c r="P15" s="112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96"/>
      <c r="AH15" s="98"/>
      <c r="AI15" s="98"/>
      <c r="AJ15" s="90"/>
    </row>
    <row r="16" spans="2:36" ht="15" customHeight="1">
      <c r="B16" s="119" t="s">
        <v>74</v>
      </c>
      <c r="C16" s="122" t="s">
        <v>77</v>
      </c>
      <c r="D16" s="35" t="s">
        <v>76</v>
      </c>
      <c r="E16" s="35" t="s">
        <v>102</v>
      </c>
      <c r="F16" s="35" t="s">
        <v>35</v>
      </c>
      <c r="G16" s="35"/>
      <c r="H16" s="125" t="s">
        <v>70</v>
      </c>
      <c r="I16" s="103" t="s">
        <v>72</v>
      </c>
      <c r="J16" s="105">
        <v>100</v>
      </c>
      <c r="K16" s="105">
        <v>100</v>
      </c>
      <c r="L16" s="105">
        <v>100</v>
      </c>
      <c r="M16" s="108"/>
      <c r="N16" s="127"/>
      <c r="O16" s="129"/>
      <c r="P16" s="111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>
        <v>5100</v>
      </c>
      <c r="AD16" s="40"/>
      <c r="AE16" s="40">
        <f>AC16+AA16+Y16+W16+U16+S16+Q16+O16</f>
        <v>5100</v>
      </c>
      <c r="AF16" s="40">
        <f>AD16+AB16+Z16+X16+V16+T16+R16+P16</f>
        <v>0</v>
      </c>
      <c r="AG16" s="94"/>
      <c r="AH16" s="97"/>
      <c r="AI16" s="97"/>
      <c r="AJ16" s="89" t="s">
        <v>48</v>
      </c>
    </row>
    <row r="17" spans="2:36" ht="15" customHeight="1">
      <c r="B17" s="120"/>
      <c r="C17" s="123"/>
      <c r="D17" s="36"/>
      <c r="E17" s="36"/>
      <c r="F17" s="36"/>
      <c r="G17" s="36"/>
      <c r="H17" s="125"/>
      <c r="I17" s="103"/>
      <c r="J17" s="106"/>
      <c r="K17" s="106">
        <v>12</v>
      </c>
      <c r="L17" s="106"/>
      <c r="M17" s="109"/>
      <c r="N17" s="127"/>
      <c r="O17" s="129"/>
      <c r="P17" s="111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95"/>
      <c r="AH17" s="97"/>
      <c r="AI17" s="97"/>
      <c r="AJ17" s="89"/>
    </row>
    <row r="18" spans="2:36" ht="15">
      <c r="B18" s="120"/>
      <c r="C18" s="123"/>
      <c r="D18" s="36"/>
      <c r="E18" s="36"/>
      <c r="F18" s="36"/>
      <c r="G18" s="36"/>
      <c r="H18" s="125"/>
      <c r="I18" s="103"/>
      <c r="J18" s="106"/>
      <c r="K18" s="106"/>
      <c r="L18" s="106"/>
      <c r="M18" s="109"/>
      <c r="N18" s="127"/>
      <c r="O18" s="129"/>
      <c r="P18" s="111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95"/>
      <c r="AH18" s="97"/>
      <c r="AI18" s="97"/>
      <c r="AJ18" s="89"/>
    </row>
    <row r="19" spans="2:36" ht="15" customHeight="1">
      <c r="B19" s="120"/>
      <c r="C19" s="123"/>
      <c r="D19" s="36"/>
      <c r="E19" s="36"/>
      <c r="F19" s="36"/>
      <c r="G19" s="36"/>
      <c r="H19" s="125"/>
      <c r="I19" s="103"/>
      <c r="J19" s="106"/>
      <c r="K19" s="106">
        <v>12</v>
      </c>
      <c r="L19" s="106"/>
      <c r="M19" s="109"/>
      <c r="N19" s="127"/>
      <c r="O19" s="129"/>
      <c r="P19" s="111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95"/>
      <c r="AH19" s="97"/>
      <c r="AI19" s="97"/>
      <c r="AJ19" s="89"/>
    </row>
    <row r="20" spans="2:36" ht="15.75" customHeight="1" thickBot="1">
      <c r="B20" s="121"/>
      <c r="C20" s="124"/>
      <c r="D20" s="37"/>
      <c r="E20" s="37"/>
      <c r="F20" s="37"/>
      <c r="G20" s="37"/>
      <c r="H20" s="126"/>
      <c r="I20" s="104"/>
      <c r="J20" s="107"/>
      <c r="K20" s="107">
        <v>12</v>
      </c>
      <c r="L20" s="107"/>
      <c r="M20" s="110"/>
      <c r="N20" s="128"/>
      <c r="O20" s="130"/>
      <c r="P20" s="112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96"/>
      <c r="AH20" s="98"/>
      <c r="AI20" s="98"/>
      <c r="AJ20" s="90"/>
    </row>
    <row r="21" spans="2:36" ht="15">
      <c r="B21" s="119" t="s">
        <v>74</v>
      </c>
      <c r="C21" s="122" t="s">
        <v>78</v>
      </c>
      <c r="D21" s="35" t="s">
        <v>76</v>
      </c>
      <c r="E21" s="35" t="s">
        <v>102</v>
      </c>
      <c r="F21" s="35" t="s">
        <v>35</v>
      </c>
      <c r="G21" s="35"/>
      <c r="H21" s="125" t="s">
        <v>70</v>
      </c>
      <c r="I21" s="103" t="s">
        <v>72</v>
      </c>
      <c r="J21" s="105">
        <v>100</v>
      </c>
      <c r="K21" s="105">
        <v>100</v>
      </c>
      <c r="L21" s="105">
        <v>100</v>
      </c>
      <c r="M21" s="108"/>
      <c r="N21" s="127"/>
      <c r="O21" s="129"/>
      <c r="P21" s="111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>
        <v>5100</v>
      </c>
      <c r="AD21" s="40"/>
      <c r="AE21" s="40">
        <f>AC21+AA21+Y21+W21+U21+S21+Q21+O21</f>
        <v>5100</v>
      </c>
      <c r="AF21" s="40">
        <f>AD21+AB21+Z21+X21+V21+T21+R21+P21</f>
        <v>0</v>
      </c>
      <c r="AG21" s="94"/>
      <c r="AH21" s="97"/>
      <c r="AI21" s="97"/>
      <c r="AJ21" s="89" t="s">
        <v>48</v>
      </c>
    </row>
    <row r="22" spans="2:36" ht="15">
      <c r="B22" s="120"/>
      <c r="C22" s="123"/>
      <c r="D22" s="36"/>
      <c r="E22" s="36"/>
      <c r="F22" s="36"/>
      <c r="G22" s="36"/>
      <c r="H22" s="125"/>
      <c r="I22" s="103"/>
      <c r="J22" s="106"/>
      <c r="K22" s="106">
        <v>12</v>
      </c>
      <c r="L22" s="106"/>
      <c r="M22" s="109"/>
      <c r="N22" s="127"/>
      <c r="O22" s="129"/>
      <c r="P22" s="111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95"/>
      <c r="AH22" s="97"/>
      <c r="AI22" s="97"/>
      <c r="AJ22" s="89"/>
    </row>
    <row r="23" spans="2:36" ht="15">
      <c r="B23" s="120"/>
      <c r="C23" s="123"/>
      <c r="D23" s="36"/>
      <c r="E23" s="36"/>
      <c r="F23" s="36"/>
      <c r="G23" s="36"/>
      <c r="H23" s="125"/>
      <c r="I23" s="103"/>
      <c r="J23" s="106"/>
      <c r="K23" s="106"/>
      <c r="L23" s="106"/>
      <c r="M23" s="109"/>
      <c r="N23" s="127"/>
      <c r="O23" s="129"/>
      <c r="P23" s="111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95"/>
      <c r="AH23" s="97"/>
      <c r="AI23" s="97"/>
      <c r="AJ23" s="89"/>
    </row>
    <row r="24" spans="2:36" ht="15">
      <c r="B24" s="120"/>
      <c r="C24" s="123"/>
      <c r="D24" s="36"/>
      <c r="E24" s="36"/>
      <c r="F24" s="36"/>
      <c r="G24" s="36"/>
      <c r="H24" s="125"/>
      <c r="I24" s="103"/>
      <c r="J24" s="106"/>
      <c r="K24" s="106">
        <v>12</v>
      </c>
      <c r="L24" s="106"/>
      <c r="M24" s="109"/>
      <c r="N24" s="127"/>
      <c r="O24" s="129"/>
      <c r="P24" s="111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95"/>
      <c r="AH24" s="97"/>
      <c r="AI24" s="97"/>
      <c r="AJ24" s="89"/>
    </row>
    <row r="25" spans="2:36" ht="15.75" thickBot="1">
      <c r="B25" s="121"/>
      <c r="C25" s="124"/>
      <c r="D25" s="37"/>
      <c r="E25" s="37"/>
      <c r="F25" s="37"/>
      <c r="G25" s="37"/>
      <c r="H25" s="126"/>
      <c r="I25" s="104"/>
      <c r="J25" s="107"/>
      <c r="K25" s="107">
        <v>12</v>
      </c>
      <c r="L25" s="107"/>
      <c r="M25" s="110"/>
      <c r="N25" s="128"/>
      <c r="O25" s="130"/>
      <c r="P25" s="112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96"/>
      <c r="AH25" s="98"/>
      <c r="AI25" s="98"/>
      <c r="AJ25" s="90"/>
    </row>
    <row r="26" spans="2:36" ht="15">
      <c r="B26" s="119" t="s">
        <v>74</v>
      </c>
      <c r="C26" s="122" t="s">
        <v>79</v>
      </c>
      <c r="D26" s="35" t="s">
        <v>76</v>
      </c>
      <c r="E26" s="35" t="s">
        <v>102</v>
      </c>
      <c r="F26" s="35" t="s">
        <v>35</v>
      </c>
      <c r="G26" s="35"/>
      <c r="H26" s="125" t="s">
        <v>70</v>
      </c>
      <c r="I26" s="103" t="s">
        <v>72</v>
      </c>
      <c r="J26" s="105">
        <v>100</v>
      </c>
      <c r="K26" s="105">
        <v>100</v>
      </c>
      <c r="L26" s="105">
        <v>100</v>
      </c>
      <c r="M26" s="108"/>
      <c r="N26" s="127"/>
      <c r="O26" s="129"/>
      <c r="P26" s="111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>
        <v>5100</v>
      </c>
      <c r="AD26" s="40"/>
      <c r="AE26" s="40">
        <f>AC26+AA26+Y26+W26+U26+S26+Q26+O26</f>
        <v>5100</v>
      </c>
      <c r="AF26" s="40">
        <f>AD26+AB26+Z26+X26+V26+T26+R26+P26</f>
        <v>0</v>
      </c>
      <c r="AG26" s="94"/>
      <c r="AH26" s="97"/>
      <c r="AI26" s="97"/>
      <c r="AJ26" s="89" t="s">
        <v>48</v>
      </c>
    </row>
    <row r="27" spans="2:36" ht="15">
      <c r="B27" s="120"/>
      <c r="C27" s="123"/>
      <c r="D27" s="36"/>
      <c r="E27" s="36"/>
      <c r="F27" s="36"/>
      <c r="G27" s="36"/>
      <c r="H27" s="125"/>
      <c r="I27" s="103"/>
      <c r="J27" s="106"/>
      <c r="K27" s="106">
        <v>12</v>
      </c>
      <c r="L27" s="106"/>
      <c r="M27" s="109"/>
      <c r="N27" s="127"/>
      <c r="O27" s="129"/>
      <c r="P27" s="111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95"/>
      <c r="AH27" s="97"/>
      <c r="AI27" s="97"/>
      <c r="AJ27" s="89"/>
    </row>
    <row r="28" spans="2:36" ht="15">
      <c r="B28" s="120"/>
      <c r="C28" s="123"/>
      <c r="D28" s="36"/>
      <c r="E28" s="36"/>
      <c r="F28" s="36"/>
      <c r="G28" s="36"/>
      <c r="H28" s="125"/>
      <c r="I28" s="103"/>
      <c r="J28" s="106"/>
      <c r="K28" s="106"/>
      <c r="L28" s="106"/>
      <c r="M28" s="109"/>
      <c r="N28" s="127"/>
      <c r="O28" s="129"/>
      <c r="P28" s="111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95"/>
      <c r="AH28" s="97"/>
      <c r="AI28" s="97"/>
      <c r="AJ28" s="89"/>
    </row>
    <row r="29" spans="2:36" ht="15">
      <c r="B29" s="120"/>
      <c r="C29" s="123"/>
      <c r="D29" s="36"/>
      <c r="E29" s="36"/>
      <c r="F29" s="36"/>
      <c r="G29" s="36"/>
      <c r="H29" s="125"/>
      <c r="I29" s="103"/>
      <c r="J29" s="106"/>
      <c r="K29" s="106">
        <v>12</v>
      </c>
      <c r="L29" s="106"/>
      <c r="M29" s="109"/>
      <c r="N29" s="127"/>
      <c r="O29" s="129"/>
      <c r="P29" s="111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95"/>
      <c r="AH29" s="97"/>
      <c r="AI29" s="97"/>
      <c r="AJ29" s="89"/>
    </row>
    <row r="30" spans="2:36" ht="15.75" thickBot="1">
      <c r="B30" s="121"/>
      <c r="C30" s="124"/>
      <c r="D30" s="37"/>
      <c r="E30" s="37"/>
      <c r="F30" s="37"/>
      <c r="G30" s="37"/>
      <c r="H30" s="126"/>
      <c r="I30" s="104"/>
      <c r="J30" s="107"/>
      <c r="K30" s="107">
        <v>12</v>
      </c>
      <c r="L30" s="107"/>
      <c r="M30" s="110"/>
      <c r="N30" s="128"/>
      <c r="O30" s="130"/>
      <c r="P30" s="112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96"/>
      <c r="AH30" s="98"/>
      <c r="AI30" s="98"/>
      <c r="AJ30" s="90"/>
    </row>
  </sheetData>
  <sheetProtection/>
  <mergeCells count="172">
    <mergeCell ref="AF26:AF30"/>
    <mergeCell ref="AG26:AG30"/>
    <mergeCell ref="AH26:AH30"/>
    <mergeCell ref="AI26:AI30"/>
    <mergeCell ref="AJ26:AJ30"/>
    <mergeCell ref="Z26:Z30"/>
    <mergeCell ref="AA26:AA30"/>
    <mergeCell ref="AB26:AB30"/>
    <mergeCell ref="AC26:AC30"/>
    <mergeCell ref="AD26:AD30"/>
    <mergeCell ref="AE26:AE30"/>
    <mergeCell ref="T26:T30"/>
    <mergeCell ref="U26:U30"/>
    <mergeCell ref="V26:V30"/>
    <mergeCell ref="W26:W30"/>
    <mergeCell ref="X26:X30"/>
    <mergeCell ref="Y26:Y30"/>
    <mergeCell ref="N26:N30"/>
    <mergeCell ref="O26:O30"/>
    <mergeCell ref="P26:P30"/>
    <mergeCell ref="Q26:Q30"/>
    <mergeCell ref="R26:R30"/>
    <mergeCell ref="S26:S30"/>
    <mergeCell ref="H26:H30"/>
    <mergeCell ref="I26:I30"/>
    <mergeCell ref="J26:J30"/>
    <mergeCell ref="K26:K30"/>
    <mergeCell ref="L26:L30"/>
    <mergeCell ref="M26:M30"/>
    <mergeCell ref="B26:B30"/>
    <mergeCell ref="C26:C30"/>
    <mergeCell ref="D26:D30"/>
    <mergeCell ref="E26:E30"/>
    <mergeCell ref="F26:F30"/>
    <mergeCell ref="G26:G30"/>
    <mergeCell ref="AE21:AE25"/>
    <mergeCell ref="AF21:AF25"/>
    <mergeCell ref="AG21:AG25"/>
    <mergeCell ref="AH21:AH25"/>
    <mergeCell ref="AI21:AI25"/>
    <mergeCell ref="AJ21:AJ25"/>
    <mergeCell ref="Y21:Y25"/>
    <mergeCell ref="Z21:Z25"/>
    <mergeCell ref="AA21:AA25"/>
    <mergeCell ref="AB21:AB25"/>
    <mergeCell ref="AC21:AC25"/>
    <mergeCell ref="AD21:AD25"/>
    <mergeCell ref="S21:S25"/>
    <mergeCell ref="T21:T25"/>
    <mergeCell ref="U21:U25"/>
    <mergeCell ref="V21:V25"/>
    <mergeCell ref="W21:W25"/>
    <mergeCell ref="X21:X25"/>
    <mergeCell ref="M21:M25"/>
    <mergeCell ref="N21:N25"/>
    <mergeCell ref="O21:O25"/>
    <mergeCell ref="P21:P25"/>
    <mergeCell ref="Q21:Q25"/>
    <mergeCell ref="R21:R25"/>
    <mergeCell ref="G21:G25"/>
    <mergeCell ref="H21:H25"/>
    <mergeCell ref="I21:I25"/>
    <mergeCell ref="J21:J25"/>
    <mergeCell ref="K21:K25"/>
    <mergeCell ref="L21:L25"/>
    <mergeCell ref="AF16:AF20"/>
    <mergeCell ref="AG16:AG20"/>
    <mergeCell ref="AH16:AH20"/>
    <mergeCell ref="AI16:AI20"/>
    <mergeCell ref="AJ16:AJ20"/>
    <mergeCell ref="B21:B25"/>
    <mergeCell ref="C21:C25"/>
    <mergeCell ref="D21:D25"/>
    <mergeCell ref="E21:E25"/>
    <mergeCell ref="F21:F25"/>
    <mergeCell ref="Z16:Z20"/>
    <mergeCell ref="AA16:AA20"/>
    <mergeCell ref="AB16:AB20"/>
    <mergeCell ref="AC16:AC20"/>
    <mergeCell ref="AD16:AD20"/>
    <mergeCell ref="AE16:AE20"/>
    <mergeCell ref="T16:T20"/>
    <mergeCell ref="U16:U20"/>
    <mergeCell ref="V16:V20"/>
    <mergeCell ref="W16:W20"/>
    <mergeCell ref="X16:X20"/>
    <mergeCell ref="Y16:Y20"/>
    <mergeCell ref="N16:N20"/>
    <mergeCell ref="O16:O20"/>
    <mergeCell ref="P16:P20"/>
    <mergeCell ref="Q16:Q20"/>
    <mergeCell ref="R16:R20"/>
    <mergeCell ref="S16:S20"/>
    <mergeCell ref="H16:H20"/>
    <mergeCell ref="I16:I20"/>
    <mergeCell ref="J16:J20"/>
    <mergeCell ref="K16:K20"/>
    <mergeCell ref="L16:L20"/>
    <mergeCell ref="M16:M20"/>
    <mergeCell ref="B16:B20"/>
    <mergeCell ref="C16:C20"/>
    <mergeCell ref="D16:D20"/>
    <mergeCell ref="E16:E20"/>
    <mergeCell ref="F16:F20"/>
    <mergeCell ref="G16:G20"/>
    <mergeCell ref="AE11:AE15"/>
    <mergeCell ref="AF11:AF15"/>
    <mergeCell ref="AG11:AG15"/>
    <mergeCell ref="AH11:AH15"/>
    <mergeCell ref="AI11:AI15"/>
    <mergeCell ref="AJ11:AJ15"/>
    <mergeCell ref="Y11:Y15"/>
    <mergeCell ref="Z11:Z15"/>
    <mergeCell ref="AA11:AA15"/>
    <mergeCell ref="AB11:AB15"/>
    <mergeCell ref="AC11:AC15"/>
    <mergeCell ref="AD11:AD15"/>
    <mergeCell ref="S11:S15"/>
    <mergeCell ref="T11:T15"/>
    <mergeCell ref="U11:U15"/>
    <mergeCell ref="V11:V15"/>
    <mergeCell ref="W11:W15"/>
    <mergeCell ref="X11:X15"/>
    <mergeCell ref="M11:M15"/>
    <mergeCell ref="N11:N15"/>
    <mergeCell ref="O11:O15"/>
    <mergeCell ref="P11:P15"/>
    <mergeCell ref="Q11:Q15"/>
    <mergeCell ref="R11:R15"/>
    <mergeCell ref="G11:G15"/>
    <mergeCell ref="H11:H15"/>
    <mergeCell ref="I11:I15"/>
    <mergeCell ref="J11:J15"/>
    <mergeCell ref="K11:K15"/>
    <mergeCell ref="L11:L15"/>
    <mergeCell ref="AH6:AH7"/>
    <mergeCell ref="AI6:AI7"/>
    <mergeCell ref="AJ6:AJ7"/>
    <mergeCell ref="C8:H8"/>
    <mergeCell ref="B9:AJ9"/>
    <mergeCell ref="B11:B15"/>
    <mergeCell ref="C11:C15"/>
    <mergeCell ref="D11:D15"/>
    <mergeCell ref="E11:E15"/>
    <mergeCell ref="F11:F15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AJ25"/>
  <sheetViews>
    <sheetView zoomScalePageLayoutView="0" workbookViewId="0" topLeftCell="B1">
      <selection activeCell="B3" sqref="B3:AJ3"/>
    </sheetView>
  </sheetViews>
  <sheetFormatPr defaultColWidth="11.421875" defaultRowHeight="15"/>
  <cols>
    <col min="1" max="1" width="4.57421875" style="0" customWidth="1"/>
    <col min="2" max="2" width="15.8515625" style="32" customWidth="1"/>
    <col min="3" max="3" width="10.00390625" style="32" customWidth="1"/>
    <col min="4" max="4" width="27.7109375" style="0" customWidth="1"/>
    <col min="5" max="5" width="11.7109375" style="0" customWidth="1"/>
    <col min="8" max="8" width="19.28125" style="33" customWidth="1"/>
    <col min="9" max="9" width="15.7109375" style="33" customWidth="1"/>
    <col min="10" max="10" width="4.8515625" style="33" customWidth="1"/>
    <col min="11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34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63" t="s">
        <v>36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5"/>
    </row>
    <row r="3" spans="2:36" ht="15.75" thickBot="1">
      <c r="B3" s="66" t="s">
        <v>104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8"/>
    </row>
    <row r="4" spans="2:36" ht="30.75" customHeight="1">
      <c r="B4" s="69" t="s">
        <v>37</v>
      </c>
      <c r="C4" s="70"/>
      <c r="D4" s="70"/>
      <c r="E4" s="70"/>
      <c r="F4" s="70"/>
      <c r="G4" s="70"/>
      <c r="H4" s="71"/>
      <c r="I4" s="72" t="s">
        <v>38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  <c r="U4" s="72" t="s">
        <v>82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6"/>
    </row>
    <row r="5" spans="2:36" ht="27" customHeight="1" thickBot="1">
      <c r="B5" s="77" t="s">
        <v>54</v>
      </c>
      <c r="C5" s="78"/>
      <c r="D5" s="79"/>
      <c r="E5" s="4" t="s">
        <v>0</v>
      </c>
      <c r="F5" s="80" t="s">
        <v>81</v>
      </c>
      <c r="G5" s="81"/>
      <c r="H5" s="81"/>
      <c r="I5" s="81"/>
      <c r="J5" s="81"/>
      <c r="K5" s="81"/>
      <c r="L5" s="81"/>
      <c r="M5" s="81"/>
      <c r="N5" s="82"/>
      <c r="O5" s="83" t="s">
        <v>1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5"/>
      <c r="AG5" s="86" t="s">
        <v>2</v>
      </c>
      <c r="AH5" s="87"/>
      <c r="AI5" s="87"/>
      <c r="AJ5" s="88"/>
    </row>
    <row r="6" spans="2:36" ht="15">
      <c r="B6" s="51" t="s">
        <v>3</v>
      </c>
      <c r="C6" s="53" t="s">
        <v>4</v>
      </c>
      <c r="D6" s="54"/>
      <c r="E6" s="54"/>
      <c r="F6" s="54"/>
      <c r="G6" s="54"/>
      <c r="H6" s="55"/>
      <c r="I6" s="59" t="s">
        <v>5</v>
      </c>
      <c r="J6" s="61" t="s">
        <v>6</v>
      </c>
      <c r="K6" s="61" t="s">
        <v>7</v>
      </c>
      <c r="L6" s="46" t="s">
        <v>34</v>
      </c>
      <c r="M6" s="42" t="s">
        <v>8</v>
      </c>
      <c r="N6" s="48" t="s">
        <v>9</v>
      </c>
      <c r="O6" s="50" t="s">
        <v>10</v>
      </c>
      <c r="P6" s="39"/>
      <c r="Q6" s="38" t="s">
        <v>11</v>
      </c>
      <c r="R6" s="39"/>
      <c r="S6" s="38" t="s">
        <v>12</v>
      </c>
      <c r="T6" s="39"/>
      <c r="U6" s="38" t="s">
        <v>13</v>
      </c>
      <c r="V6" s="39"/>
      <c r="W6" s="38" t="s">
        <v>14</v>
      </c>
      <c r="X6" s="39"/>
      <c r="Y6" s="38" t="s">
        <v>15</v>
      </c>
      <c r="Z6" s="39"/>
      <c r="AA6" s="38" t="s">
        <v>16</v>
      </c>
      <c r="AB6" s="39"/>
      <c r="AC6" s="38" t="s">
        <v>17</v>
      </c>
      <c r="AD6" s="39"/>
      <c r="AE6" s="38" t="s">
        <v>18</v>
      </c>
      <c r="AF6" s="93"/>
      <c r="AG6" s="44" t="s">
        <v>19</v>
      </c>
      <c r="AH6" s="99" t="s">
        <v>20</v>
      </c>
      <c r="AI6" s="101" t="s">
        <v>21</v>
      </c>
      <c r="AJ6" s="91" t="s">
        <v>22</v>
      </c>
    </row>
    <row r="7" spans="2:36" ht="18.75" thickBot="1">
      <c r="B7" s="52"/>
      <c r="C7" s="56"/>
      <c r="D7" s="57"/>
      <c r="E7" s="57"/>
      <c r="F7" s="57"/>
      <c r="G7" s="57"/>
      <c r="H7" s="58"/>
      <c r="I7" s="60"/>
      <c r="J7" s="62" t="s">
        <v>6</v>
      </c>
      <c r="K7" s="62"/>
      <c r="L7" s="47"/>
      <c r="M7" s="43"/>
      <c r="N7" s="49"/>
      <c r="O7" s="5" t="s">
        <v>23</v>
      </c>
      <c r="P7" s="6" t="s">
        <v>24</v>
      </c>
      <c r="Q7" s="7" t="s">
        <v>23</v>
      </c>
      <c r="R7" s="6" t="s">
        <v>24</v>
      </c>
      <c r="S7" s="7" t="s">
        <v>23</v>
      </c>
      <c r="T7" s="6" t="s">
        <v>24</v>
      </c>
      <c r="U7" s="7" t="s">
        <v>23</v>
      </c>
      <c r="V7" s="6" t="s">
        <v>24</v>
      </c>
      <c r="W7" s="7" t="s">
        <v>23</v>
      </c>
      <c r="X7" s="6" t="s">
        <v>24</v>
      </c>
      <c r="Y7" s="7" t="s">
        <v>23</v>
      </c>
      <c r="Z7" s="6" t="s">
        <v>24</v>
      </c>
      <c r="AA7" s="7" t="s">
        <v>23</v>
      </c>
      <c r="AB7" s="6" t="s">
        <v>25</v>
      </c>
      <c r="AC7" s="7" t="s">
        <v>23</v>
      </c>
      <c r="AD7" s="6" t="s">
        <v>25</v>
      </c>
      <c r="AE7" s="7" t="s">
        <v>23</v>
      </c>
      <c r="AF7" s="8" t="s">
        <v>25</v>
      </c>
      <c r="AG7" s="45"/>
      <c r="AH7" s="100"/>
      <c r="AI7" s="102"/>
      <c r="AJ7" s="92"/>
    </row>
    <row r="8" spans="2:36" ht="57" thickBot="1">
      <c r="B8" s="9" t="s">
        <v>41</v>
      </c>
      <c r="C8" s="113" t="s">
        <v>83</v>
      </c>
      <c r="D8" s="114"/>
      <c r="E8" s="114"/>
      <c r="F8" s="114"/>
      <c r="G8" s="114"/>
      <c r="H8" s="114"/>
      <c r="I8" s="10" t="s">
        <v>85</v>
      </c>
      <c r="J8" s="11">
        <v>100</v>
      </c>
      <c r="K8" s="12">
        <v>100</v>
      </c>
      <c r="L8" s="12">
        <v>100</v>
      </c>
      <c r="M8" s="13"/>
      <c r="N8" s="14"/>
      <c r="O8" s="15">
        <f>O11</f>
        <v>0</v>
      </c>
      <c r="P8" s="15">
        <f aca="true" t="shared" si="0" ref="P8:AF8">P11</f>
        <v>0</v>
      </c>
      <c r="Q8" s="15">
        <f t="shared" si="0"/>
        <v>0</v>
      </c>
      <c r="R8" s="15">
        <f t="shared" si="0"/>
        <v>0</v>
      </c>
      <c r="S8" s="15">
        <f t="shared" si="0"/>
        <v>0</v>
      </c>
      <c r="T8" s="15">
        <f t="shared" si="0"/>
        <v>0</v>
      </c>
      <c r="U8" s="15">
        <f t="shared" si="0"/>
        <v>0</v>
      </c>
      <c r="V8" s="15">
        <f t="shared" si="0"/>
        <v>0</v>
      </c>
      <c r="W8" s="15">
        <f t="shared" si="0"/>
        <v>0</v>
      </c>
      <c r="X8" s="15">
        <f t="shared" si="0"/>
        <v>0</v>
      </c>
      <c r="Y8" s="15">
        <f t="shared" si="0"/>
        <v>0</v>
      </c>
      <c r="Z8" s="15">
        <f t="shared" si="0"/>
        <v>0</v>
      </c>
      <c r="AA8" s="15">
        <f t="shared" si="0"/>
        <v>0</v>
      </c>
      <c r="AB8" s="15">
        <f t="shared" si="0"/>
        <v>0</v>
      </c>
      <c r="AC8" s="15">
        <v>28800</v>
      </c>
      <c r="AD8" s="15">
        <f t="shared" si="0"/>
        <v>0</v>
      </c>
      <c r="AE8" s="15">
        <f>+AC8</f>
        <v>28800</v>
      </c>
      <c r="AF8" s="15">
        <f t="shared" si="0"/>
        <v>0</v>
      </c>
      <c r="AG8" s="16"/>
      <c r="AH8" s="17"/>
      <c r="AI8" s="17"/>
      <c r="AJ8" s="18" t="s">
        <v>73</v>
      </c>
    </row>
    <row r="9" spans="2:36" ht="15.75" thickBot="1"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6"/>
      <c r="AH9" s="116"/>
      <c r="AI9" s="116"/>
      <c r="AJ9" s="118"/>
    </row>
    <row r="10" spans="2:36" ht="34.5" thickBot="1">
      <c r="B10" s="19" t="s">
        <v>26</v>
      </c>
      <c r="C10" s="20" t="s">
        <v>27</v>
      </c>
      <c r="D10" s="20" t="s">
        <v>28</v>
      </c>
      <c r="E10" s="20" t="s">
        <v>29</v>
      </c>
      <c r="F10" s="21" t="s">
        <v>30</v>
      </c>
      <c r="G10" s="22" t="s">
        <v>31</v>
      </c>
      <c r="H10" s="23" t="s">
        <v>32</v>
      </c>
      <c r="I10" s="24" t="s">
        <v>33</v>
      </c>
      <c r="J10" s="25"/>
      <c r="K10" s="25"/>
      <c r="L10" s="25"/>
      <c r="M10" s="25"/>
      <c r="N10" s="26"/>
      <c r="O10" s="27"/>
      <c r="P10" s="28"/>
      <c r="Q10" s="27"/>
      <c r="R10" s="28"/>
      <c r="S10" s="27"/>
      <c r="T10" s="28"/>
      <c r="U10" s="27"/>
      <c r="V10" s="28"/>
      <c r="W10" s="27"/>
      <c r="X10" s="28"/>
      <c r="Y10" s="27"/>
      <c r="Z10" s="28"/>
      <c r="AA10" s="27"/>
      <c r="AB10" s="28"/>
      <c r="AC10" s="27"/>
      <c r="AD10" s="28"/>
      <c r="AE10" s="27"/>
      <c r="AF10" s="28"/>
      <c r="AG10" s="29"/>
      <c r="AH10" s="30"/>
      <c r="AI10" s="30"/>
      <c r="AJ10" s="31"/>
    </row>
    <row r="11" spans="2:36" ht="30" customHeight="1">
      <c r="B11" s="119" t="s">
        <v>80</v>
      </c>
      <c r="C11" s="122" t="s">
        <v>90</v>
      </c>
      <c r="D11" s="35" t="s">
        <v>84</v>
      </c>
      <c r="E11" s="35" t="s">
        <v>103</v>
      </c>
      <c r="F11" s="35" t="s">
        <v>35</v>
      </c>
      <c r="G11" s="35" t="s">
        <v>35</v>
      </c>
      <c r="H11" s="125" t="s">
        <v>81</v>
      </c>
      <c r="I11" s="103" t="s">
        <v>85</v>
      </c>
      <c r="J11" s="105">
        <v>100</v>
      </c>
      <c r="K11" s="105">
        <v>100</v>
      </c>
      <c r="L11" s="105">
        <v>100</v>
      </c>
      <c r="M11" s="108"/>
      <c r="N11" s="127"/>
      <c r="O11" s="129"/>
      <c r="P11" s="111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>
        <v>20000</v>
      </c>
      <c r="AD11" s="40"/>
      <c r="AE11" s="40">
        <f>AC11+AA11+Y11+W11+U11+S11+Q11+O11</f>
        <v>20000</v>
      </c>
      <c r="AF11" s="40">
        <f>AD11+AB11+Z11+X11+V11+T11+R11+P11</f>
        <v>0</v>
      </c>
      <c r="AG11" s="94"/>
      <c r="AH11" s="97"/>
      <c r="AI11" s="97"/>
      <c r="AJ11" s="89" t="s">
        <v>48</v>
      </c>
    </row>
    <row r="12" spans="2:36" ht="30" customHeight="1">
      <c r="B12" s="120"/>
      <c r="C12" s="123"/>
      <c r="D12" s="36"/>
      <c r="E12" s="36"/>
      <c r="F12" s="36"/>
      <c r="G12" s="36"/>
      <c r="H12" s="125"/>
      <c r="I12" s="103"/>
      <c r="J12" s="106"/>
      <c r="K12" s="106">
        <v>12</v>
      </c>
      <c r="L12" s="106"/>
      <c r="M12" s="109"/>
      <c r="N12" s="127"/>
      <c r="O12" s="129"/>
      <c r="P12" s="111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95"/>
      <c r="AH12" s="97"/>
      <c r="AI12" s="97"/>
      <c r="AJ12" s="89"/>
    </row>
    <row r="13" spans="2:36" ht="30" customHeight="1">
      <c r="B13" s="120"/>
      <c r="C13" s="123"/>
      <c r="D13" s="36"/>
      <c r="E13" s="36"/>
      <c r="F13" s="36"/>
      <c r="G13" s="36"/>
      <c r="H13" s="125"/>
      <c r="I13" s="103"/>
      <c r="J13" s="106"/>
      <c r="K13" s="106"/>
      <c r="L13" s="106"/>
      <c r="M13" s="109"/>
      <c r="N13" s="127"/>
      <c r="O13" s="129"/>
      <c r="P13" s="111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95"/>
      <c r="AH13" s="97"/>
      <c r="AI13" s="97"/>
      <c r="AJ13" s="89"/>
    </row>
    <row r="14" spans="2:36" ht="30" customHeight="1">
      <c r="B14" s="120"/>
      <c r="C14" s="123"/>
      <c r="D14" s="36"/>
      <c r="E14" s="36"/>
      <c r="F14" s="36"/>
      <c r="G14" s="36"/>
      <c r="H14" s="125"/>
      <c r="I14" s="103"/>
      <c r="J14" s="106"/>
      <c r="K14" s="106">
        <v>12</v>
      </c>
      <c r="L14" s="106"/>
      <c r="M14" s="109"/>
      <c r="N14" s="127"/>
      <c r="O14" s="129"/>
      <c r="P14" s="111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95"/>
      <c r="AH14" s="97"/>
      <c r="AI14" s="97"/>
      <c r="AJ14" s="89"/>
    </row>
    <row r="15" spans="2:36" ht="30" customHeight="1" thickBot="1">
      <c r="B15" s="121"/>
      <c r="C15" s="124"/>
      <c r="D15" s="37"/>
      <c r="E15" s="37"/>
      <c r="F15" s="37"/>
      <c r="G15" s="37"/>
      <c r="H15" s="126"/>
      <c r="I15" s="104"/>
      <c r="J15" s="107"/>
      <c r="K15" s="107">
        <v>12</v>
      </c>
      <c r="L15" s="107"/>
      <c r="M15" s="110"/>
      <c r="N15" s="128"/>
      <c r="O15" s="130"/>
      <c r="P15" s="112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96"/>
      <c r="AH15" s="98"/>
      <c r="AI15" s="98"/>
      <c r="AJ15" s="90"/>
    </row>
    <row r="16" spans="2:36" ht="28.5" customHeight="1">
      <c r="B16" s="119" t="s">
        <v>86</v>
      </c>
      <c r="C16" s="122" t="s">
        <v>91</v>
      </c>
      <c r="D16" s="35" t="s">
        <v>87</v>
      </c>
      <c r="E16" s="35" t="s">
        <v>103</v>
      </c>
      <c r="F16" s="35" t="s">
        <v>35</v>
      </c>
      <c r="G16" s="35"/>
      <c r="H16" s="125" t="s">
        <v>81</v>
      </c>
      <c r="I16" s="103" t="s">
        <v>85</v>
      </c>
      <c r="J16" s="105">
        <v>100</v>
      </c>
      <c r="K16" s="105">
        <v>100</v>
      </c>
      <c r="L16" s="105">
        <v>100</v>
      </c>
      <c r="M16" s="108"/>
      <c r="N16" s="127"/>
      <c r="O16" s="129"/>
      <c r="P16" s="111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>
        <v>2500</v>
      </c>
      <c r="AD16" s="40"/>
      <c r="AE16" s="40">
        <f>AC16+AA16+Y16+W16+U16+S16+Q16+O16</f>
        <v>2500</v>
      </c>
      <c r="AF16" s="40">
        <f>AD16+AB16+Z16+X16+V16+T16+R16+P16</f>
        <v>0</v>
      </c>
      <c r="AG16" s="94"/>
      <c r="AH16" s="97"/>
      <c r="AI16" s="97"/>
      <c r="AJ16" s="89" t="s">
        <v>48</v>
      </c>
    </row>
    <row r="17" spans="2:36" ht="28.5" customHeight="1">
      <c r="B17" s="120"/>
      <c r="C17" s="123"/>
      <c r="D17" s="36"/>
      <c r="E17" s="36"/>
      <c r="F17" s="36"/>
      <c r="G17" s="36"/>
      <c r="H17" s="125"/>
      <c r="I17" s="103"/>
      <c r="J17" s="106"/>
      <c r="K17" s="106">
        <v>12</v>
      </c>
      <c r="L17" s="106"/>
      <c r="M17" s="109"/>
      <c r="N17" s="127"/>
      <c r="O17" s="129"/>
      <c r="P17" s="111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95"/>
      <c r="AH17" s="97"/>
      <c r="AI17" s="97"/>
      <c r="AJ17" s="89"/>
    </row>
    <row r="18" spans="2:36" ht="28.5" customHeight="1">
      <c r="B18" s="120"/>
      <c r="C18" s="123"/>
      <c r="D18" s="36"/>
      <c r="E18" s="36"/>
      <c r="F18" s="36"/>
      <c r="G18" s="36"/>
      <c r="H18" s="125"/>
      <c r="I18" s="103"/>
      <c r="J18" s="106"/>
      <c r="K18" s="106"/>
      <c r="L18" s="106"/>
      <c r="M18" s="109"/>
      <c r="N18" s="127"/>
      <c r="O18" s="129"/>
      <c r="P18" s="111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95"/>
      <c r="AH18" s="97"/>
      <c r="AI18" s="97"/>
      <c r="AJ18" s="89"/>
    </row>
    <row r="19" spans="2:36" ht="28.5" customHeight="1">
      <c r="B19" s="120"/>
      <c r="C19" s="123"/>
      <c r="D19" s="36"/>
      <c r="E19" s="36"/>
      <c r="F19" s="36"/>
      <c r="G19" s="36"/>
      <c r="H19" s="125"/>
      <c r="I19" s="103"/>
      <c r="J19" s="106"/>
      <c r="K19" s="106">
        <v>12</v>
      </c>
      <c r="L19" s="106"/>
      <c r="M19" s="109"/>
      <c r="N19" s="127"/>
      <c r="O19" s="129"/>
      <c r="P19" s="111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95"/>
      <c r="AH19" s="97"/>
      <c r="AI19" s="97"/>
      <c r="AJ19" s="89"/>
    </row>
    <row r="20" spans="2:36" ht="28.5" customHeight="1" thickBot="1">
      <c r="B20" s="121"/>
      <c r="C20" s="124"/>
      <c r="D20" s="37"/>
      <c r="E20" s="37"/>
      <c r="F20" s="37"/>
      <c r="G20" s="37"/>
      <c r="H20" s="126"/>
      <c r="I20" s="104"/>
      <c r="J20" s="107"/>
      <c r="K20" s="107">
        <v>12</v>
      </c>
      <c r="L20" s="107"/>
      <c r="M20" s="110"/>
      <c r="N20" s="128"/>
      <c r="O20" s="130"/>
      <c r="P20" s="112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96"/>
      <c r="AH20" s="98"/>
      <c r="AI20" s="98"/>
      <c r="AJ20" s="90"/>
    </row>
    <row r="21" spans="2:36" ht="15" customHeight="1">
      <c r="B21" s="119" t="s">
        <v>88</v>
      </c>
      <c r="C21" s="122" t="s">
        <v>92</v>
      </c>
      <c r="D21" s="35" t="s">
        <v>89</v>
      </c>
      <c r="E21" s="35" t="s">
        <v>103</v>
      </c>
      <c r="F21" s="35" t="s">
        <v>35</v>
      </c>
      <c r="G21" s="35"/>
      <c r="H21" s="125" t="s">
        <v>81</v>
      </c>
      <c r="I21" s="103" t="s">
        <v>85</v>
      </c>
      <c r="J21" s="105">
        <v>100</v>
      </c>
      <c r="K21" s="105">
        <v>100</v>
      </c>
      <c r="L21" s="105">
        <v>100</v>
      </c>
      <c r="M21" s="108"/>
      <c r="N21" s="127"/>
      <c r="O21" s="129"/>
      <c r="P21" s="111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>
        <v>6300</v>
      </c>
      <c r="AD21" s="40"/>
      <c r="AE21" s="40">
        <f>AC21+AA21+Y21+W21+U21+S21+Q21+O21</f>
        <v>6300</v>
      </c>
      <c r="AF21" s="40">
        <f>AD21+AB21+Z21+X21+V21+T21+R21+P21</f>
        <v>0</v>
      </c>
      <c r="AG21" s="94"/>
      <c r="AH21" s="97"/>
      <c r="AI21" s="97"/>
      <c r="AJ21" s="89" t="s">
        <v>48</v>
      </c>
    </row>
    <row r="22" spans="2:36" ht="15">
      <c r="B22" s="120"/>
      <c r="C22" s="123"/>
      <c r="D22" s="36"/>
      <c r="E22" s="36"/>
      <c r="F22" s="36"/>
      <c r="G22" s="36"/>
      <c r="H22" s="125"/>
      <c r="I22" s="103"/>
      <c r="J22" s="106"/>
      <c r="K22" s="106">
        <v>12</v>
      </c>
      <c r="L22" s="106"/>
      <c r="M22" s="109"/>
      <c r="N22" s="127"/>
      <c r="O22" s="129"/>
      <c r="P22" s="111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95"/>
      <c r="AH22" s="97"/>
      <c r="AI22" s="97"/>
      <c r="AJ22" s="89"/>
    </row>
    <row r="23" spans="2:36" ht="15">
      <c r="B23" s="120"/>
      <c r="C23" s="123"/>
      <c r="D23" s="36"/>
      <c r="E23" s="36"/>
      <c r="F23" s="36"/>
      <c r="G23" s="36"/>
      <c r="H23" s="125"/>
      <c r="I23" s="103"/>
      <c r="J23" s="106"/>
      <c r="K23" s="106"/>
      <c r="L23" s="106"/>
      <c r="M23" s="109"/>
      <c r="N23" s="127"/>
      <c r="O23" s="129"/>
      <c r="P23" s="111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95"/>
      <c r="AH23" s="97"/>
      <c r="AI23" s="97"/>
      <c r="AJ23" s="89"/>
    </row>
    <row r="24" spans="2:36" ht="15">
      <c r="B24" s="120"/>
      <c r="C24" s="123"/>
      <c r="D24" s="36"/>
      <c r="E24" s="36"/>
      <c r="F24" s="36"/>
      <c r="G24" s="36"/>
      <c r="H24" s="125"/>
      <c r="I24" s="103"/>
      <c r="J24" s="106"/>
      <c r="K24" s="106">
        <v>12</v>
      </c>
      <c r="L24" s="106"/>
      <c r="M24" s="109"/>
      <c r="N24" s="127"/>
      <c r="O24" s="129"/>
      <c r="P24" s="111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95"/>
      <c r="AH24" s="97"/>
      <c r="AI24" s="97"/>
      <c r="AJ24" s="89"/>
    </row>
    <row r="25" spans="2:36" ht="15.75" thickBot="1">
      <c r="B25" s="121"/>
      <c r="C25" s="124"/>
      <c r="D25" s="37"/>
      <c r="E25" s="37"/>
      <c r="F25" s="37"/>
      <c r="G25" s="37"/>
      <c r="H25" s="126"/>
      <c r="I25" s="104"/>
      <c r="J25" s="107"/>
      <c r="K25" s="107">
        <v>12</v>
      </c>
      <c r="L25" s="107"/>
      <c r="M25" s="110"/>
      <c r="N25" s="128"/>
      <c r="O25" s="130"/>
      <c r="P25" s="112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96"/>
      <c r="AH25" s="98"/>
      <c r="AI25" s="98"/>
      <c r="AJ25" s="90"/>
    </row>
  </sheetData>
  <sheetProtection/>
  <mergeCells count="137">
    <mergeCell ref="B16:B20"/>
    <mergeCell ref="C16:C20"/>
    <mergeCell ref="D16:D20"/>
    <mergeCell ref="E16:E20"/>
    <mergeCell ref="F16:F20"/>
    <mergeCell ref="G16:G20"/>
    <mergeCell ref="H16:H20"/>
    <mergeCell ref="I16:I20"/>
    <mergeCell ref="J16:J20"/>
    <mergeCell ref="K16:K20"/>
    <mergeCell ref="L16:L20"/>
    <mergeCell ref="M16:M20"/>
    <mergeCell ref="N16:N20"/>
    <mergeCell ref="O16:O20"/>
    <mergeCell ref="P16:P20"/>
    <mergeCell ref="Q16:Q20"/>
    <mergeCell ref="R16:R20"/>
    <mergeCell ref="S16:S20"/>
    <mergeCell ref="T16:T20"/>
    <mergeCell ref="U16:U20"/>
    <mergeCell ref="V16:V20"/>
    <mergeCell ref="W16:W20"/>
    <mergeCell ref="X16:X20"/>
    <mergeCell ref="Y16:Y20"/>
    <mergeCell ref="Z16:Z20"/>
    <mergeCell ref="AA16:AA20"/>
    <mergeCell ref="AB16:AB20"/>
    <mergeCell ref="AC16:AC20"/>
    <mergeCell ref="AD16:AD20"/>
    <mergeCell ref="AE16:AE20"/>
    <mergeCell ref="AF16:AF20"/>
    <mergeCell ref="AG16:AG20"/>
    <mergeCell ref="AH16:AH20"/>
    <mergeCell ref="AI16:AI20"/>
    <mergeCell ref="AJ16:AJ20"/>
    <mergeCell ref="B21:B25"/>
    <mergeCell ref="C21:C25"/>
    <mergeCell ref="D21:D25"/>
    <mergeCell ref="E21:E25"/>
    <mergeCell ref="F21:F25"/>
    <mergeCell ref="G21:G25"/>
    <mergeCell ref="H21:H25"/>
    <mergeCell ref="I21:I25"/>
    <mergeCell ref="J21:J25"/>
    <mergeCell ref="K21:K25"/>
    <mergeCell ref="L21:L25"/>
    <mergeCell ref="M21:M25"/>
    <mergeCell ref="N21:N25"/>
    <mergeCell ref="O21:O25"/>
    <mergeCell ref="P21:P25"/>
    <mergeCell ref="Q21:Q25"/>
    <mergeCell ref="R21:R25"/>
    <mergeCell ref="S21:S25"/>
    <mergeCell ref="T21:T25"/>
    <mergeCell ref="U21:U25"/>
    <mergeCell ref="V21:V25"/>
    <mergeCell ref="W21:W25"/>
    <mergeCell ref="X21:X25"/>
    <mergeCell ref="Y21:Y25"/>
    <mergeCell ref="Z21:Z25"/>
    <mergeCell ref="AA21:AA25"/>
    <mergeCell ref="AB21:AB25"/>
    <mergeCell ref="AC21:AC25"/>
    <mergeCell ref="AD21:AD25"/>
    <mergeCell ref="AE21:AE25"/>
    <mergeCell ref="AF21:AF25"/>
    <mergeCell ref="AG21:AG25"/>
    <mergeCell ref="AH21:AH25"/>
    <mergeCell ref="AI21:AI25"/>
    <mergeCell ref="AJ21:AJ25"/>
    <mergeCell ref="AE11:AE15"/>
    <mergeCell ref="AF11:AF15"/>
    <mergeCell ref="AG11:AG15"/>
    <mergeCell ref="AH11:AH15"/>
    <mergeCell ref="AI11:AI15"/>
    <mergeCell ref="AJ11:AJ15"/>
    <mergeCell ref="Y11:Y15"/>
    <mergeCell ref="Z11:Z15"/>
    <mergeCell ref="AA11:AA15"/>
    <mergeCell ref="AB11:AB15"/>
    <mergeCell ref="AC11:AC15"/>
    <mergeCell ref="AD11:AD15"/>
    <mergeCell ref="S11:S15"/>
    <mergeCell ref="T11:T15"/>
    <mergeCell ref="U11:U15"/>
    <mergeCell ref="V11:V15"/>
    <mergeCell ref="W11:W15"/>
    <mergeCell ref="X11:X15"/>
    <mergeCell ref="M11:M15"/>
    <mergeCell ref="N11:N15"/>
    <mergeCell ref="O11:O15"/>
    <mergeCell ref="P11:P15"/>
    <mergeCell ref="Q11:Q15"/>
    <mergeCell ref="R11:R15"/>
    <mergeCell ref="G11:G15"/>
    <mergeCell ref="H11:H15"/>
    <mergeCell ref="I11:I15"/>
    <mergeCell ref="J11:J15"/>
    <mergeCell ref="K11:K15"/>
    <mergeCell ref="L11:L15"/>
    <mergeCell ref="AH6:AH7"/>
    <mergeCell ref="AI6:AI7"/>
    <mergeCell ref="AJ6:AJ7"/>
    <mergeCell ref="C8:H8"/>
    <mergeCell ref="B9:AJ9"/>
    <mergeCell ref="B11:B15"/>
    <mergeCell ref="C11:C15"/>
    <mergeCell ref="D11:D15"/>
    <mergeCell ref="E11:E15"/>
    <mergeCell ref="F11:F15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AJ15"/>
  <sheetViews>
    <sheetView zoomScalePageLayoutView="0" workbookViewId="0" topLeftCell="A1">
      <selection activeCell="B3" sqref="B3:AJ3"/>
    </sheetView>
  </sheetViews>
  <sheetFormatPr defaultColWidth="11.421875" defaultRowHeight="15"/>
  <cols>
    <col min="1" max="1" width="4.57421875" style="0" customWidth="1"/>
    <col min="2" max="2" width="15.8515625" style="32" customWidth="1"/>
    <col min="3" max="3" width="10.00390625" style="32" customWidth="1"/>
    <col min="4" max="4" width="27.7109375" style="0" customWidth="1"/>
    <col min="5" max="5" width="11.7109375" style="0" customWidth="1"/>
    <col min="8" max="8" width="19.28125" style="33" customWidth="1"/>
    <col min="9" max="9" width="15.7109375" style="33" customWidth="1"/>
    <col min="10" max="10" width="4.8515625" style="33" customWidth="1"/>
    <col min="11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34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63" t="s">
        <v>36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5"/>
    </row>
    <row r="3" spans="2:36" ht="15.75" thickBot="1">
      <c r="B3" s="66" t="s">
        <v>105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8"/>
    </row>
    <row r="4" spans="2:36" ht="30.75" customHeight="1">
      <c r="B4" s="69" t="s">
        <v>37</v>
      </c>
      <c r="C4" s="70"/>
      <c r="D4" s="70"/>
      <c r="E4" s="70"/>
      <c r="F4" s="70"/>
      <c r="G4" s="70"/>
      <c r="H4" s="71"/>
      <c r="I4" s="72" t="s">
        <v>38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  <c r="U4" s="72" t="s">
        <v>95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6"/>
    </row>
    <row r="5" spans="2:36" ht="27" customHeight="1" thickBot="1">
      <c r="B5" s="77" t="s">
        <v>54</v>
      </c>
      <c r="C5" s="78"/>
      <c r="D5" s="79"/>
      <c r="E5" s="4" t="s">
        <v>0</v>
      </c>
      <c r="F5" s="80" t="s">
        <v>96</v>
      </c>
      <c r="G5" s="81"/>
      <c r="H5" s="81"/>
      <c r="I5" s="81"/>
      <c r="J5" s="81"/>
      <c r="K5" s="81"/>
      <c r="L5" s="81"/>
      <c r="M5" s="81"/>
      <c r="N5" s="82"/>
      <c r="O5" s="83" t="s">
        <v>1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5"/>
      <c r="AG5" s="86" t="s">
        <v>2</v>
      </c>
      <c r="AH5" s="87"/>
      <c r="AI5" s="87"/>
      <c r="AJ5" s="88"/>
    </row>
    <row r="6" spans="2:36" ht="15">
      <c r="B6" s="51" t="s">
        <v>3</v>
      </c>
      <c r="C6" s="53" t="s">
        <v>4</v>
      </c>
      <c r="D6" s="54"/>
      <c r="E6" s="54"/>
      <c r="F6" s="54"/>
      <c r="G6" s="54"/>
      <c r="H6" s="55"/>
      <c r="I6" s="59" t="s">
        <v>5</v>
      </c>
      <c r="J6" s="61" t="s">
        <v>6</v>
      </c>
      <c r="K6" s="61" t="s">
        <v>7</v>
      </c>
      <c r="L6" s="46" t="s">
        <v>34</v>
      </c>
      <c r="M6" s="42" t="s">
        <v>8</v>
      </c>
      <c r="N6" s="48" t="s">
        <v>9</v>
      </c>
      <c r="O6" s="50" t="s">
        <v>10</v>
      </c>
      <c r="P6" s="39"/>
      <c r="Q6" s="38" t="s">
        <v>11</v>
      </c>
      <c r="R6" s="39"/>
      <c r="S6" s="38" t="s">
        <v>12</v>
      </c>
      <c r="T6" s="39"/>
      <c r="U6" s="38" t="s">
        <v>13</v>
      </c>
      <c r="V6" s="39"/>
      <c r="W6" s="38" t="s">
        <v>14</v>
      </c>
      <c r="X6" s="39"/>
      <c r="Y6" s="38" t="s">
        <v>15</v>
      </c>
      <c r="Z6" s="39"/>
      <c r="AA6" s="38" t="s">
        <v>16</v>
      </c>
      <c r="AB6" s="39"/>
      <c r="AC6" s="38" t="s">
        <v>17</v>
      </c>
      <c r="AD6" s="39"/>
      <c r="AE6" s="38" t="s">
        <v>18</v>
      </c>
      <c r="AF6" s="93"/>
      <c r="AG6" s="44" t="s">
        <v>19</v>
      </c>
      <c r="AH6" s="99" t="s">
        <v>20</v>
      </c>
      <c r="AI6" s="101" t="s">
        <v>21</v>
      </c>
      <c r="AJ6" s="91" t="s">
        <v>22</v>
      </c>
    </row>
    <row r="7" spans="2:36" ht="18.75" thickBot="1">
      <c r="B7" s="52"/>
      <c r="C7" s="56"/>
      <c r="D7" s="57"/>
      <c r="E7" s="57"/>
      <c r="F7" s="57"/>
      <c r="G7" s="57"/>
      <c r="H7" s="58"/>
      <c r="I7" s="60"/>
      <c r="J7" s="62" t="s">
        <v>6</v>
      </c>
      <c r="K7" s="62"/>
      <c r="L7" s="47"/>
      <c r="M7" s="43"/>
      <c r="N7" s="49"/>
      <c r="O7" s="5" t="s">
        <v>23</v>
      </c>
      <c r="P7" s="6" t="s">
        <v>24</v>
      </c>
      <c r="Q7" s="7" t="s">
        <v>23</v>
      </c>
      <c r="R7" s="6" t="s">
        <v>24</v>
      </c>
      <c r="S7" s="7" t="s">
        <v>23</v>
      </c>
      <c r="T7" s="6" t="s">
        <v>24</v>
      </c>
      <c r="U7" s="7" t="s">
        <v>23</v>
      </c>
      <c r="V7" s="6" t="s">
        <v>24</v>
      </c>
      <c r="W7" s="7" t="s">
        <v>23</v>
      </c>
      <c r="X7" s="6" t="s">
        <v>24</v>
      </c>
      <c r="Y7" s="7" t="s">
        <v>23</v>
      </c>
      <c r="Z7" s="6" t="s">
        <v>24</v>
      </c>
      <c r="AA7" s="7" t="s">
        <v>23</v>
      </c>
      <c r="AB7" s="6" t="s">
        <v>25</v>
      </c>
      <c r="AC7" s="7" t="s">
        <v>23</v>
      </c>
      <c r="AD7" s="6" t="s">
        <v>25</v>
      </c>
      <c r="AE7" s="7" t="s">
        <v>23</v>
      </c>
      <c r="AF7" s="8" t="s">
        <v>25</v>
      </c>
      <c r="AG7" s="45"/>
      <c r="AH7" s="100"/>
      <c r="AI7" s="102"/>
      <c r="AJ7" s="92"/>
    </row>
    <row r="8" spans="2:36" ht="90.75" thickBot="1">
      <c r="B8" s="9" t="s">
        <v>41</v>
      </c>
      <c r="C8" s="113" t="s">
        <v>94</v>
      </c>
      <c r="D8" s="114"/>
      <c r="E8" s="114"/>
      <c r="F8" s="114"/>
      <c r="G8" s="114"/>
      <c r="H8" s="114"/>
      <c r="I8" s="10" t="s">
        <v>97</v>
      </c>
      <c r="J8" s="11">
        <v>100</v>
      </c>
      <c r="K8" s="12">
        <v>100</v>
      </c>
      <c r="L8" s="12">
        <v>100</v>
      </c>
      <c r="M8" s="13"/>
      <c r="N8" s="14"/>
      <c r="O8" s="15">
        <f>O11</f>
        <v>0</v>
      </c>
      <c r="P8" s="15">
        <f aca="true" t="shared" si="0" ref="P8:AF8">P11</f>
        <v>0</v>
      </c>
      <c r="Q8" s="15">
        <f t="shared" si="0"/>
        <v>0</v>
      </c>
      <c r="R8" s="15">
        <f t="shared" si="0"/>
        <v>0</v>
      </c>
      <c r="S8" s="15">
        <f t="shared" si="0"/>
        <v>0</v>
      </c>
      <c r="T8" s="15">
        <f t="shared" si="0"/>
        <v>0</v>
      </c>
      <c r="U8" s="15">
        <f t="shared" si="0"/>
        <v>0</v>
      </c>
      <c r="V8" s="15">
        <f t="shared" si="0"/>
        <v>0</v>
      </c>
      <c r="W8" s="15">
        <f t="shared" si="0"/>
        <v>0</v>
      </c>
      <c r="X8" s="15">
        <f t="shared" si="0"/>
        <v>0</v>
      </c>
      <c r="Y8" s="15">
        <f t="shared" si="0"/>
        <v>0</v>
      </c>
      <c r="Z8" s="15">
        <f t="shared" si="0"/>
        <v>0</v>
      </c>
      <c r="AA8" s="15">
        <f t="shared" si="0"/>
        <v>0</v>
      </c>
      <c r="AB8" s="15">
        <f t="shared" si="0"/>
        <v>0</v>
      </c>
      <c r="AC8" s="15">
        <v>14500</v>
      </c>
      <c r="AD8" s="15">
        <f t="shared" si="0"/>
        <v>0</v>
      </c>
      <c r="AE8" s="15">
        <f>+AC8</f>
        <v>14500</v>
      </c>
      <c r="AF8" s="15">
        <f t="shared" si="0"/>
        <v>0</v>
      </c>
      <c r="AG8" s="16"/>
      <c r="AH8" s="17"/>
      <c r="AI8" s="17"/>
      <c r="AJ8" s="18" t="s">
        <v>73</v>
      </c>
    </row>
    <row r="9" spans="2:36" ht="15.75" thickBot="1"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6"/>
      <c r="AH9" s="116"/>
      <c r="AI9" s="116"/>
      <c r="AJ9" s="118"/>
    </row>
    <row r="10" spans="2:36" ht="34.5" thickBot="1">
      <c r="B10" s="19" t="s">
        <v>26</v>
      </c>
      <c r="C10" s="20" t="s">
        <v>27</v>
      </c>
      <c r="D10" s="20" t="s">
        <v>28</v>
      </c>
      <c r="E10" s="20" t="s">
        <v>29</v>
      </c>
      <c r="F10" s="21" t="s">
        <v>30</v>
      </c>
      <c r="G10" s="22" t="s">
        <v>31</v>
      </c>
      <c r="H10" s="23" t="s">
        <v>32</v>
      </c>
      <c r="I10" s="24" t="s">
        <v>33</v>
      </c>
      <c r="J10" s="25"/>
      <c r="K10" s="25"/>
      <c r="L10" s="25"/>
      <c r="M10" s="25"/>
      <c r="N10" s="26"/>
      <c r="O10" s="27"/>
      <c r="P10" s="28"/>
      <c r="Q10" s="27"/>
      <c r="R10" s="28"/>
      <c r="S10" s="27"/>
      <c r="T10" s="28"/>
      <c r="U10" s="27"/>
      <c r="V10" s="28"/>
      <c r="W10" s="27"/>
      <c r="X10" s="28"/>
      <c r="Y10" s="27"/>
      <c r="Z10" s="28"/>
      <c r="AA10" s="27"/>
      <c r="AB10" s="28"/>
      <c r="AC10" s="27"/>
      <c r="AD10" s="28"/>
      <c r="AE10" s="27"/>
      <c r="AF10" s="28"/>
      <c r="AG10" s="29"/>
      <c r="AH10" s="30"/>
      <c r="AI10" s="30"/>
      <c r="AJ10" s="31"/>
    </row>
    <row r="11" spans="2:36" ht="19.5" customHeight="1">
      <c r="B11" s="119" t="s">
        <v>99</v>
      </c>
      <c r="C11" s="122" t="s">
        <v>100</v>
      </c>
      <c r="D11" s="35" t="s">
        <v>101</v>
      </c>
      <c r="E11" s="35" t="s">
        <v>102</v>
      </c>
      <c r="F11" s="35" t="s">
        <v>35</v>
      </c>
      <c r="G11" s="35" t="s">
        <v>35</v>
      </c>
      <c r="H11" s="125" t="s">
        <v>98</v>
      </c>
      <c r="I11" s="103" t="s">
        <v>97</v>
      </c>
      <c r="J11" s="105">
        <v>100</v>
      </c>
      <c r="K11" s="105">
        <v>100</v>
      </c>
      <c r="L11" s="105">
        <v>100</v>
      </c>
      <c r="M11" s="108"/>
      <c r="N11" s="127"/>
      <c r="O11" s="129"/>
      <c r="P11" s="111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>
        <v>14500</v>
      </c>
      <c r="AD11" s="40"/>
      <c r="AE11" s="40">
        <f>AC11+AA11+Y11+W11+U11+S11+Q11+O11</f>
        <v>14500</v>
      </c>
      <c r="AF11" s="40">
        <f>AD11+AB11+Z11+X11+V11+T11+R11+P11</f>
        <v>0</v>
      </c>
      <c r="AG11" s="94"/>
      <c r="AH11" s="97"/>
      <c r="AI11" s="97"/>
      <c r="AJ11" s="89" t="s">
        <v>48</v>
      </c>
    </row>
    <row r="12" spans="2:36" ht="19.5" customHeight="1">
      <c r="B12" s="120"/>
      <c r="C12" s="123"/>
      <c r="D12" s="36"/>
      <c r="E12" s="36"/>
      <c r="F12" s="36"/>
      <c r="G12" s="36"/>
      <c r="H12" s="125"/>
      <c r="I12" s="103"/>
      <c r="J12" s="106"/>
      <c r="K12" s="106">
        <v>12</v>
      </c>
      <c r="L12" s="106"/>
      <c r="M12" s="109"/>
      <c r="N12" s="127"/>
      <c r="O12" s="129"/>
      <c r="P12" s="111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95"/>
      <c r="AH12" s="97"/>
      <c r="AI12" s="97"/>
      <c r="AJ12" s="89"/>
    </row>
    <row r="13" spans="2:36" ht="19.5" customHeight="1">
      <c r="B13" s="120"/>
      <c r="C13" s="123"/>
      <c r="D13" s="36"/>
      <c r="E13" s="36"/>
      <c r="F13" s="36"/>
      <c r="G13" s="36"/>
      <c r="H13" s="125"/>
      <c r="I13" s="103"/>
      <c r="J13" s="106"/>
      <c r="K13" s="106"/>
      <c r="L13" s="106"/>
      <c r="M13" s="109"/>
      <c r="N13" s="127"/>
      <c r="O13" s="129"/>
      <c r="P13" s="111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95"/>
      <c r="AH13" s="97"/>
      <c r="AI13" s="97"/>
      <c r="AJ13" s="89"/>
    </row>
    <row r="14" spans="2:36" ht="19.5" customHeight="1">
      <c r="B14" s="120"/>
      <c r="C14" s="123"/>
      <c r="D14" s="36"/>
      <c r="E14" s="36"/>
      <c r="F14" s="36"/>
      <c r="G14" s="36"/>
      <c r="H14" s="125"/>
      <c r="I14" s="103"/>
      <c r="J14" s="106"/>
      <c r="K14" s="106">
        <v>12</v>
      </c>
      <c r="L14" s="106"/>
      <c r="M14" s="109"/>
      <c r="N14" s="127"/>
      <c r="O14" s="129"/>
      <c r="P14" s="111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95"/>
      <c r="AH14" s="97"/>
      <c r="AI14" s="97"/>
      <c r="AJ14" s="89"/>
    </row>
    <row r="15" spans="2:36" ht="19.5" customHeight="1" thickBot="1">
      <c r="B15" s="121"/>
      <c r="C15" s="124"/>
      <c r="D15" s="37"/>
      <c r="E15" s="37"/>
      <c r="F15" s="37"/>
      <c r="G15" s="37"/>
      <c r="H15" s="126"/>
      <c r="I15" s="104"/>
      <c r="J15" s="107"/>
      <c r="K15" s="107">
        <v>12</v>
      </c>
      <c r="L15" s="107"/>
      <c r="M15" s="110"/>
      <c r="N15" s="128"/>
      <c r="O15" s="130"/>
      <c r="P15" s="112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96"/>
      <c r="AH15" s="98"/>
      <c r="AI15" s="98"/>
      <c r="AJ15" s="90"/>
    </row>
  </sheetData>
  <sheetProtection/>
  <mergeCells count="67">
    <mergeCell ref="AE11:AE15"/>
    <mergeCell ref="AF11:AF15"/>
    <mergeCell ref="AG11:AG15"/>
    <mergeCell ref="AH11:AH15"/>
    <mergeCell ref="AI11:AI15"/>
    <mergeCell ref="AJ11:AJ15"/>
    <mergeCell ref="Y11:Y15"/>
    <mergeCell ref="Z11:Z15"/>
    <mergeCell ref="AA11:AA15"/>
    <mergeCell ref="AB11:AB15"/>
    <mergeCell ref="AC11:AC15"/>
    <mergeCell ref="AD11:AD15"/>
    <mergeCell ref="S11:S15"/>
    <mergeCell ref="T11:T15"/>
    <mergeCell ref="U11:U15"/>
    <mergeCell ref="V11:V15"/>
    <mergeCell ref="W11:W15"/>
    <mergeCell ref="X11:X15"/>
    <mergeCell ref="M11:M15"/>
    <mergeCell ref="N11:N15"/>
    <mergeCell ref="O11:O15"/>
    <mergeCell ref="P11:P15"/>
    <mergeCell ref="Q11:Q15"/>
    <mergeCell ref="R11:R15"/>
    <mergeCell ref="G11:G15"/>
    <mergeCell ref="H11:H15"/>
    <mergeCell ref="I11:I15"/>
    <mergeCell ref="J11:J15"/>
    <mergeCell ref="K11:K15"/>
    <mergeCell ref="L11:L15"/>
    <mergeCell ref="AH6:AH7"/>
    <mergeCell ref="AI6:AI7"/>
    <mergeCell ref="AJ6:AJ7"/>
    <mergeCell ref="C8:H8"/>
    <mergeCell ref="B9:AJ9"/>
    <mergeCell ref="B11:B15"/>
    <mergeCell ref="C11:C15"/>
    <mergeCell ref="D11:D15"/>
    <mergeCell ref="E11:E15"/>
    <mergeCell ref="F11:F15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Giovanny Reyes</cp:lastModifiedBy>
  <cp:lastPrinted>2014-01-27T11:00:33Z</cp:lastPrinted>
  <dcterms:created xsi:type="dcterms:W3CDTF">2013-11-20T14:53:42Z</dcterms:created>
  <dcterms:modified xsi:type="dcterms:W3CDTF">2014-02-01T00:56:48Z</dcterms:modified>
  <cp:category/>
  <cp:version/>
  <cp:contentType/>
  <cp:contentStatus/>
</cp:coreProperties>
</file>