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AI" sheetId="1" r:id="rId1"/>
  </sheets>
  <definedNames/>
  <calcPr fullCalcOnLoad="1"/>
</workbook>
</file>

<file path=xl/sharedStrings.xml><?xml version="1.0" encoding="utf-8"?>
<sst xmlns="http://schemas.openxmlformats.org/spreadsheetml/2006/main" count="701" uniqueCount="482">
  <si>
    <t>PROGRAMA</t>
  </si>
  <si>
    <t>INDICADOR DE PRODUCTO</t>
  </si>
  <si>
    <t>NOMBRE INDICADOR</t>
  </si>
  <si>
    <t>SGP</t>
  </si>
  <si>
    <t>ICLD</t>
  </si>
  <si>
    <t>OTROS</t>
  </si>
  <si>
    <t>TOTAL</t>
  </si>
  <si>
    <t>Planificacion Estrategica</t>
  </si>
  <si>
    <t>Pag 1 de 1</t>
  </si>
  <si>
    <t xml:space="preserve">          Gobernación de Santander</t>
  </si>
  <si>
    <t>REGALIAS</t>
  </si>
  <si>
    <t>Version: 1</t>
  </si>
  <si>
    <t>SUBPROGRAMA</t>
  </si>
  <si>
    <t>CODIGO SSEPPI</t>
  </si>
  <si>
    <t>FUENTE FINANCIACION 2012</t>
  </si>
  <si>
    <t xml:space="preserve">            República de Colombia</t>
  </si>
  <si>
    <t>Codigo: ES-PE-RG-07</t>
  </si>
  <si>
    <t>CODIGO</t>
  </si>
  <si>
    <t xml:space="preserve">META PRODUCTO PARA EL CUATRIENIO </t>
  </si>
  <si>
    <t>INDICADOR</t>
  </si>
  <si>
    <t>DEPENDENCIA RESPONSABLE</t>
  </si>
  <si>
    <t>PROGRAMADO  2012</t>
  </si>
  <si>
    <t>EJECUTADO VIGENCIA 2012</t>
  </si>
  <si>
    <t xml:space="preserve">PROYECTO DE INVERSION </t>
  </si>
  <si>
    <t>META PROYECTO</t>
  </si>
  <si>
    <t>VALOR PROGRAMADO VIGENCIA 2012</t>
  </si>
  <si>
    <t xml:space="preserve">SECTOR </t>
  </si>
  <si>
    <t>EDUCACIÓN</t>
  </si>
  <si>
    <t>COMPROMETIDOS CON LA EDUCACIÓN PARA TODOS Y CON CALIDAD</t>
  </si>
  <si>
    <t>CALIDAD MATRICULA</t>
  </si>
  <si>
    <t xml:space="preserve">Construcción Ampliación y adecuación de la infraestructura en 13 instituciones educativas (Centros Educativos)  de acuerdo con sus necesidades durante el cuatrienio  </t>
  </si>
  <si>
    <t>No. de instituciones educativas  con construcción  ampliación y adecuación de la infraestructura</t>
  </si>
  <si>
    <t>Realizar como mínimo 13 mantenimientos a la infraestructura educativa del municipio  durante el periodo de gobierno</t>
  </si>
  <si>
    <t>Nº  de mantenimientos realizados</t>
  </si>
  <si>
    <t>Entregar 13 dotaciones de material didáctico, equipos de computo  y medios pedagógicos a las instituciones y centros educativos para mejorar la tecnología  y promover  el desarrollo de la calidad educativa por medio de las TICs   durante el cuatrienio</t>
  </si>
  <si>
    <t>No.de dotaciones entregadas</t>
  </si>
  <si>
    <t>Garantizar  el pago de los servicios públicos 12 meses por año  en Las Instituciones  Educativas del Municipio.</t>
  </si>
  <si>
    <t>N° de meses en que se garantiza el pago de  servicios públicos en las Instituciones públicas.</t>
  </si>
  <si>
    <t>Beneficiar  con  transporte escolar a    1.600  estudiantes  ubicados en zonas de difícil acceso en el cuatrienio</t>
  </si>
  <si>
    <t xml:space="preserve">Nº  de estudiantes beneficiados con transporte escolar en el cuatrienio  </t>
  </si>
  <si>
    <t>Fortalecer la Calidad Educativa mediante la Implementación de 2 Capacitaciones a los Docentes durante el cuatrienio.</t>
  </si>
  <si>
    <t>N° de capacitaciones realizadas anualmente a los docentes del municipio en el cuatrienio.</t>
  </si>
  <si>
    <t>Atender  590 niños, niñas y adolescentes  estudiantes con programas de alimentación escolar  municipio.</t>
  </si>
  <si>
    <t>No de niños, niñas y adolescentes atendidos con programas de alimentación escolar.</t>
  </si>
  <si>
    <t>Alfabetizar a 100 adultos mayores    durante el periodo de gobierno</t>
  </si>
  <si>
    <t>N° de adultos mayores alfabetizados</t>
  </si>
  <si>
    <t>No. De niños y adolescentes capacitados en una segunda lengua</t>
  </si>
  <si>
    <t>Mediante convenios con el SENA  y las Instituciones educativas, fomentar y educar en una segunda lengua (bilingüismo) para beneficiar a   niños, niñas y adolescentes en edades de 5 a 16 años</t>
  </si>
  <si>
    <t>CALIDAD GRATUIDAD</t>
  </si>
  <si>
    <t>Mediante convenios con el SENA  y las Instituciones educativas, fomentar y educar en una segunda lengua (bilingüismo) para beneficiar a 590  niños, niñas y adolescentes en edades de 5 a 16 años</t>
  </si>
  <si>
    <t>EFICIENCIA EN LA ADMINISTRACIÓN DEL SERVICIO EDUCATIVO</t>
  </si>
  <si>
    <t>Mantener y/o implementar en la institución educativa del municipio los estándares básicos en competencias durante el cuatrienio.</t>
  </si>
  <si>
    <t>No. de instituciones educativas  implementados</t>
  </si>
  <si>
    <t>Formular, implementar y/o mantener planes de mejoramiento en las instituciones educativas durante el cuatrienio.</t>
  </si>
  <si>
    <t>Nº  de planes de mejoramiento formulados, implementados y/o mantenidos</t>
  </si>
  <si>
    <t>SALUD</t>
  </si>
  <si>
    <t>SAN MIGUEL SALUDABLE</t>
  </si>
  <si>
    <t>REGIMEN SUBSIDIADO</t>
  </si>
  <si>
    <t>Garantizar la continuidad de la afiliación al régimen subsidiado de la población de San Miguel</t>
  </si>
  <si>
    <t>No. de personas afiliadas al régimen subsidiado</t>
  </si>
  <si>
    <t>Incrementar el número de personas beneficiadas del régimen subsidiado en 40 para el cuatrienio.</t>
  </si>
  <si>
    <t>Nº  de personas beneficiadas</t>
  </si>
  <si>
    <t>SALUD PUBLICA</t>
  </si>
  <si>
    <t>Mantener en 0 el número de muertes en menores de 5 años durante el cuatrienio</t>
  </si>
  <si>
    <t>No. de muertes de menores de 5 años</t>
  </si>
  <si>
    <t>Realizar 8 jornadas psicoeducativas para promover la política nacional de salud sexual y reproductiva en el cuatrienio.</t>
  </si>
  <si>
    <t>No. de jornadas psicoeducativas para promover la salud sexual y reproductiva realizadas</t>
  </si>
  <si>
    <t>Realizar 4 programas de salud oral en el cuatrienio.</t>
  </si>
  <si>
    <t>No. de programas de salud oral realizados</t>
  </si>
  <si>
    <t>Realizar 4 jornadas de manejo de enfermedades transmisibles y zoonosis en el cuatrienio.</t>
  </si>
  <si>
    <t>No. de jornadas de manejo de enfermedades transmisibles y zoonosis realizadas</t>
  </si>
  <si>
    <t>Aumentar en 200 personas el número de habitantes con acceso a programas de Nutrición  pasar de 589 a 789 personas.</t>
  </si>
  <si>
    <t>No. de habitantes con acceso a programas de nutrición</t>
  </si>
  <si>
    <t>Realizar la vigilancia de la prestación del servicio de seguridad sanitaria y del ambiente por el departamento en el cuatrienio.</t>
  </si>
  <si>
    <t>No. Inspecciones realizadas a la prestación del servicio.</t>
  </si>
  <si>
    <t>Formular el plan de salud pública en el municipio.</t>
  </si>
  <si>
    <t>No. De planes formulados.</t>
  </si>
  <si>
    <t>PRESTACIÓN DE SERVICIOS A LA POBLACIÓN POBRE EN LO NO CUBIERTO CON SUBSIDIOS A LA DEMANDA</t>
  </si>
  <si>
    <t>Realizar durante los 48 meses del periodo de gobierno la atención de la población pobre  en la prestación de servicios en lo no cubierto por subsidios a la demanda.</t>
  </si>
  <si>
    <t>No. De meses con atención a la población pobre no cubierta con subsidios a la demanda.</t>
  </si>
  <si>
    <t>Realizar el pago de sentencias, conciliaciones y gastos imprevistos en el sector durante el cuatrienio.</t>
  </si>
  <si>
    <t>OTROS GASTOS EN SALUD</t>
  </si>
  <si>
    <t>No. De Sentencias, conciliaciones y gastos imprevistos realizados.</t>
  </si>
  <si>
    <t>AGUA POTABLE Y SANEAMIENTO BASICO</t>
  </si>
  <si>
    <t>SAN MIGUEL EFICIENTE Y EFICAZ EN SERVICIOS PÚBLICOS</t>
  </si>
  <si>
    <t>ACUEDUCTOS</t>
  </si>
  <si>
    <t>Realizar durante los 48 meses del periodo de gobierno la asignación de recursos correspondientes al  subsidio otorgado al servicio de acueducto, según el fondo de solidaridad y redistribución del ingreso.</t>
  </si>
  <si>
    <t>No. De meses con aplicación de los subsidios al servicio de acueducto.</t>
  </si>
  <si>
    <t>Construir, ampliar y/o rehabilitar 10 acueductos rurales y urbanos en el cuatrienio.</t>
  </si>
  <si>
    <t>No. De acueductos construidos, ampliados y/o rehabilitados.</t>
  </si>
  <si>
    <t>Aumentar las conexiones intradomiciliarias instaladas durante el cuatrienio en 30.</t>
  </si>
  <si>
    <t>No. De conexiones realizadas</t>
  </si>
  <si>
    <t>Construir, ampliar y/o rehabilitar 9 plantas de potabilización de agua rurales y urbanas en el cuatrienio.</t>
  </si>
  <si>
    <t>No. De plantas de potabilización de agua construidas, ampliadas y/o rehabilitadas.</t>
  </si>
  <si>
    <t>ALCANTARILLADOS</t>
  </si>
  <si>
    <t>Realizar durante los 48 meses del periodo de gobierno la asignación de recursos correspondientes al  subsidio otorgado al servicio de alcantarillado, según el fondo de solidaridad y redistribución del ingreso.</t>
  </si>
  <si>
    <t>No. De meses con aplicación de los subsidios al servicio de alcantarillado.</t>
  </si>
  <si>
    <t>Realizar la construcción, ampliación y/o rehabilitación de 1.000 metros de alcantarillado durante el cuatrienio</t>
  </si>
  <si>
    <t>No. De metros construidos, ampliados y/o rehabilitados.</t>
  </si>
  <si>
    <t>Realizar 100 conexiones intradomiciliarias dentro del cuatrienio</t>
  </si>
  <si>
    <t>Construir 40 baterías sanitarias en el sector rural durante el cuatrienio.</t>
  </si>
  <si>
    <t xml:space="preserve">No. De baterías construidas. </t>
  </si>
  <si>
    <t>Implementar el Plan de Saneamiento y Manejo de vertimientos en el cuatrienio.</t>
  </si>
  <si>
    <t xml:space="preserve">No. De planes implementados. </t>
  </si>
  <si>
    <t>ASEO</t>
  </si>
  <si>
    <t>Realizar durante los 48 meses del periodo de gobierno la asignación de recursos correspondientes al  subsidio otorgado al servicio de aseo, según el fondo de solidaridad y redistribución del ingreso.</t>
  </si>
  <si>
    <t>No. De meses con aplicación de los subsidios al servicio de aseo.</t>
  </si>
  <si>
    <t>Realizar durante los 48 meses del periodo de gobierno el servicio de recolección de los residuos sólidos al sector urbano y el rural</t>
  </si>
  <si>
    <t>No. De meses con servicio de recolección.</t>
  </si>
  <si>
    <t>Realizar la implementación del PGIRS en el cuatrienio.</t>
  </si>
  <si>
    <t>No. De PGIRS implementados.</t>
  </si>
  <si>
    <t>DEPORTE Y RECREACIÓN</t>
  </si>
  <si>
    <t>SAN MIGUEL DE LA MANO CON EL DEPORTE</t>
  </si>
  <si>
    <t>FOMENTO, DESARROLLO Y PRACTICA DEL DEPORTE, LA RECREACIÓN Y EL APROVECHAMIENTO DEL TIEMPO LIBRE</t>
  </si>
  <si>
    <t>Realizar 4 programas para combatir el sedentarismo durante el cuatrienio.</t>
  </si>
  <si>
    <t>No. De programas realizados.</t>
  </si>
  <si>
    <t>Realizar 20 campeonatos en diferentes disciplinas durante el cuatrienio patrocinados por la Administración.</t>
  </si>
  <si>
    <t>No. De campeonatos patrocinados en diferentes disciplinas.</t>
  </si>
  <si>
    <t>Realizar 4 programas de inclusión del adulto mayor en la práctica de diferentes disciplinas deportivas y recreacionales durante el cuatrienio patrocinados por la Administración.</t>
  </si>
  <si>
    <t>No. De campeonatos patrocinados en diferentes disciplinas para adultos mayores.</t>
  </si>
  <si>
    <t>Realizar 4 programas de inclusión de la población en discapacidad en la práctica de diferentes disciplinas deportivas y recreacionales durante el cuatrienio patrocinados por la Administración.</t>
  </si>
  <si>
    <t>No. De campeonatos patrocinados en diferentes disciplinas para discapacitados</t>
  </si>
  <si>
    <t>CONSTRUCCIÓN, MANTENIMIENTO Y/O ADECUACIÓN DE LOS ESCENARIOS DEPORTIVOS Y RECREATIVOS</t>
  </si>
  <si>
    <t>Realizar la construcción, mantenimiento y/o adecuación de 14 escenarios deportivos durante el cuatrienio.</t>
  </si>
  <si>
    <t>No. De escenarios deportivos construidos, mantenidos y/o adecuados.</t>
  </si>
  <si>
    <t>DOTACIÓN DE ESCENARIOS DEPORTIVOS E IMPLEMENTOS PARA LA PRACTICA DEL DEPORTE</t>
  </si>
  <si>
    <t>Realizar la dotación de implementos y equipos a escenarios deportivos durante el cuatrienio.</t>
  </si>
  <si>
    <t>No. De dotaciones realizadas.</t>
  </si>
  <si>
    <t>PAGO DE INSTRUCTORES CONTRATADOS PARA LA PRACTICA DEL DEPORTE Y LA RECREACIÓN</t>
  </si>
  <si>
    <t>Efectuar la contratación y el pago de 8 instructores deportivos durante el cuatrienio.</t>
  </si>
  <si>
    <t>No. De instructores contratados y pagados.</t>
  </si>
  <si>
    <t>CULTURA</t>
  </si>
  <si>
    <t>ESTRATEGICO CULTURAL PRIMERO LO NUESTRO</t>
  </si>
  <si>
    <t xml:space="preserve">FOMENTO, APOYO Y DIFUSIÓN DE EVENTOS Y EXPRESIONES ARTISTICAS Y CULTURALES </t>
  </si>
  <si>
    <t>Aumentar en 4 el número de organizaciones formadas en emprendimiento cultural, en el cuatrienio</t>
  </si>
  <si>
    <t>No. De organizaciones formadas en emprendimiento cultural.</t>
  </si>
  <si>
    <t>Aumentar en 4 el número de organizaciones culturales apoyadas, en el cuatrienio.</t>
  </si>
  <si>
    <t>No. De organizaciones culturales apoyadas</t>
  </si>
  <si>
    <t>Crear el Consejo Municipal de Cultura y reglamentar su funcionamiento en el cuatrienio.</t>
  </si>
  <si>
    <t>Consejo Municipal de cultura creado</t>
  </si>
  <si>
    <t>Aumentar en 4 el número de programas para facilitar acceso de la población a los materiales de la biblioteca (en especial a los que no están en la cabecera municipal).</t>
  </si>
  <si>
    <t>No de programas para facilitar el acceso a los materiales de la biblioteca.</t>
  </si>
  <si>
    <t>Implementar  4 programas de formación cultural y artística para la primera infancia, en el cuatrienio.</t>
  </si>
  <si>
    <t>No de programas implementados en formación cultural para la primera infancia.</t>
  </si>
  <si>
    <t xml:space="preserve">FORMACION, CAPACITACIÓN E INVESTIGACIÓN ARTISTICA Y CULTURAL </t>
  </si>
  <si>
    <t>Implementar 4 programas de formación cultural dirigidos a padres de familia y responsables del cuidado de los niños durante el cuatrienio.</t>
  </si>
  <si>
    <t>No. Programas implementados.</t>
  </si>
  <si>
    <t>Aumentar el número de niños vinculados a programas de formación cultural (escuelas de danza, pintura, teatro, música), durante el cuatrienio.</t>
  </si>
  <si>
    <t>No. De niños vinculados a programas de formación cultural</t>
  </si>
  <si>
    <t>Vincular 4 de grupos culturales creados y fortalecidos durante el cuatrienio.</t>
  </si>
  <si>
    <t>No de grupos culturales vinculados</t>
  </si>
  <si>
    <t>Formar 50 artistas durante el cuatrienio</t>
  </si>
  <si>
    <t>No de artistas formados.</t>
  </si>
  <si>
    <t>PROTECCIÓN DEL PATRIMONIO CULTURAL</t>
  </si>
  <si>
    <t>Identificar 2 bienes de interés cultural durante el cuatrienio</t>
  </si>
  <si>
    <t>No. de Bienes de interés cultural identificados.</t>
  </si>
  <si>
    <t>Formar 20 personas como vigías del patrimonio, durante el cuatrienio.</t>
  </si>
  <si>
    <t>No. De personas formadas</t>
  </si>
  <si>
    <t>Realizar 4 programas de conservación y mantenimiento de bienes de interés cultural, durante el cuatrienio.</t>
  </si>
  <si>
    <t>No de programas realizados</t>
  </si>
  <si>
    <t>Implementar 4 programas de de difusión del patrimonio cultural inmaterial desarrollados  durante el cuatrienio</t>
  </si>
  <si>
    <t>No de programas realizados.</t>
  </si>
  <si>
    <t>CONSTRUCCIÓN, MANTENIMIENTO Y ADECUACIÓN DE LA INFRAESTRUCTURA ARTÍSTICA Y CULTURAL</t>
  </si>
  <si>
    <t>Implementar 4 proyectos de construcción, mantenimiento y/o adecuación de la infraestructura artística y cultural</t>
  </si>
  <si>
    <t>No. de proyectos implementados.</t>
  </si>
  <si>
    <t>MANTENIMIENTO Y DOTACIÓN DE BIBLIOTECA</t>
  </si>
  <si>
    <t>Implementar el servicio de  internet en la biblioteca municipal durante 48 meses</t>
  </si>
  <si>
    <t>No. de meses con servicio de internet la biblioteca municipal.</t>
  </si>
  <si>
    <t>Adquirir una nueva dotación de libros para la biblioteca, durante el cuatrienio.</t>
  </si>
  <si>
    <t>No. De dotaciones adquiridas</t>
  </si>
  <si>
    <t>Realizar 1 dotación de medios audiovisuales (TV. DVD y Grabadoras) y de equipamiento para la biblioteca pública, durante el cuatrienio.</t>
  </si>
  <si>
    <t>No de dotación adquirida.</t>
  </si>
  <si>
    <t>DOTACIÓN DE LA INFRAESTRUCTURA ARTISTICA Y CULTURAL</t>
  </si>
  <si>
    <t>Realizar 4 dotaciones para la infraestructura artística y cultural, durante el cuatrienio.</t>
  </si>
  <si>
    <t>No. de dotaciones realizadas.</t>
  </si>
  <si>
    <t>pago de instructores y bibliotecólogos contratados para la ejecución de programas y proyectos artísticos y culturales</t>
  </si>
  <si>
    <t>Realizar la contratación y el pago de 8 personas como Bibliotecólogos y de instructores dedicados a los procesos formativos en: danza, música, literatura, artes visuales y teatro, durante el cuatrienio.</t>
  </si>
  <si>
    <t>No. de bibliotecólogos e instructores contratados</t>
  </si>
  <si>
    <t>SERVICIOS PÚBLICOS DIFERENTES A ACUEDUCTO ALCANTARILLADO Y ASEO</t>
  </si>
  <si>
    <t>ESTRATEGICO  DE SERVICIOS PÚBLICOS “SAN MIGUEL INCLUYENTE”</t>
  </si>
  <si>
    <t>MANTENIMIENTO Y EXPANSIÓN DEL SERVICIO DE ALUMBRADO PÚBLICO</t>
  </si>
  <si>
    <t>Realizar la expansión y/o el mantenimiento de 150 luminarias, durante el cuatrienio.</t>
  </si>
  <si>
    <t>No. de luminarias mantenidas y/o mantenidas</t>
  </si>
  <si>
    <t>OBRAS DE ELECTRIFICACIÓN RURAL</t>
  </si>
  <si>
    <t>Realizar la electrificación de 50 viviendas rurales, durante el cuatrienio.</t>
  </si>
  <si>
    <t>No. de viviendas rurales electrificadas.</t>
  </si>
  <si>
    <t>DISTRIBUCIÓN DE GAS NATURAL</t>
  </si>
  <si>
    <t>Aumentar en 100 el número de conexiones domiciliarias del servicio de gas, durante el cuatrienio.</t>
  </si>
  <si>
    <t>No. de conexiones realizadas.</t>
  </si>
  <si>
    <t>VIVIENDA</t>
  </si>
  <si>
    <t>ESTRATEGICO “ACCESO A VIVIENDA DIGNA”</t>
  </si>
  <si>
    <t xml:space="preserve">SUBSIDIOS PARA ADQUISISIÓN Y MEJORAMIENTO DE VIVIENDA DE INTERES SOCIAL </t>
  </si>
  <si>
    <t>Realizar 1 programa de subsidios para adquisición y/o mejoramiento de vivienda, durante el cuatrienio</t>
  </si>
  <si>
    <t>No. de programas realizados.</t>
  </si>
  <si>
    <t>PLANES Y PROYECTOS DE MEJORAMIENTO DE VIVIENDA Y SANEAMIENTO BÁSICO</t>
  </si>
  <si>
    <t>Realizar 1 programa de mejoramiento de vivienda y saneamiento básico para 100 familias, durante el cuatrienio</t>
  </si>
  <si>
    <t>PLANES Y PROYECTOS PARA LA ADQUISICIÓN Y/O CONSTRUCCIÓN DE VIVIENDA</t>
  </si>
  <si>
    <t>Realizar 1 proyecto para adquisición y/o construcción de vivienda, durante el cuatrienio</t>
  </si>
  <si>
    <t>No. de proyectos realizados.</t>
  </si>
  <si>
    <t>SUBSIDIOS PARA REUBICACION DE VIVIENDAS ASENTADAS EN ZONAS DE ALTO RIESGO</t>
  </si>
  <si>
    <t>Realizar 1 proyecto para gestionar subsidios para reubicación de viviendas ubicadas en alto riesgo, durante el cuatrienio</t>
  </si>
  <si>
    <t>ESPACIO PÚBLICO Y PROYECTOS DE TITULACIÓN Y LEGALIZACIÓN DE PREDIOS</t>
  </si>
  <si>
    <t>Realizar 1 proyecto de espacio público, durante el cuatrienio</t>
  </si>
  <si>
    <t>TRANSPORTE</t>
  </si>
  <si>
    <t>ESTRATEGICO “SAN MIGUEL COMPETITIVO”</t>
  </si>
  <si>
    <t>CONSTRUCCIÓN DE VÍAS</t>
  </si>
  <si>
    <t>Realizar la construcción de 8 kilómetros de red vial urbana y rural, durante el cuatrienio</t>
  </si>
  <si>
    <t>No. de kilómetros de red vial construidos.</t>
  </si>
  <si>
    <t>Construir 4 puentes durante el cuatrienio en el municipio.</t>
  </si>
  <si>
    <t>No de puentes construidos.</t>
  </si>
  <si>
    <t>MEJORAMIENTO DE VÍAS</t>
  </si>
  <si>
    <t>Diseñar y ejecutar 4 proyectos para el mejoramiento de vías urbanas y rurales del municipio, durante el cuatrienio</t>
  </si>
  <si>
    <t>No. de proyectos diseñados y ejecutados.</t>
  </si>
  <si>
    <t>Diseñar y ejecutar 1 proyecto para la pavimentación de vías del municipio, durante el cuatrienio</t>
  </si>
  <si>
    <t>Diseñar y ejecutar 4 proyectos el pago de personal, el combustible y mantenimiento de maquinaria requerido para el mejoramiento de vías, durante el cuatrienio.</t>
  </si>
  <si>
    <t>COMPRA DE MAQUINARIA Y EQUIPO</t>
  </si>
  <si>
    <t>Realizar la compra de 2 maquinarias para el mantenimiento de vías y demás actividades, durante el cuatrienio.</t>
  </si>
  <si>
    <t>No. de maquinaria adquirida.</t>
  </si>
  <si>
    <t>PLANES DE TRÁNSITO, EDUCACIÓN, DOTACIÓN DE EQUIPOS Y SEGURIDAD VIAL</t>
  </si>
  <si>
    <t>Realizar 4 programas de seguridad vial, durante el cuatrienio.</t>
  </si>
  <si>
    <t>EQUIPAMIENTO</t>
  </si>
  <si>
    <t>ESTRATEGICO EQUIPAMIENTO MODERNO</t>
  </si>
  <si>
    <t>CONSTRUCCIÓN DE DEPENDENCIAS DE LA ADMINISTRACIÓN</t>
  </si>
  <si>
    <t>Construir 100 metros cuadrados de nueva infraestructura, durante el cuatrienio.</t>
  </si>
  <si>
    <t>No. de metros cuadrados construidos.</t>
  </si>
  <si>
    <t>MEJORAMIENTO Y MANTENIMIENTO DE DEPENDENCIAS DE LA ADMINISTRACIÓN</t>
  </si>
  <si>
    <t>Realizar 4 proyectos de mejoramiento y mantenimiento de las dependencias municipales y los bienes de uso público, durante el cuatrienio.</t>
  </si>
  <si>
    <t>CONSTRUCCIÓN Y MEJORAMIENTO DE PLAZAS DE MERCADO, MATADEROS, CEMENTERIOS, PARQUES Y ANDENES Y MOBILIARIOS DEL ESPACIO PÚBLICO</t>
  </si>
  <si>
    <t>Realizar 4 proyectos para construir, ampliar y/o mejorar la infraestructura municipal (Cementerio, matadero, parques, andenes y mobiliario público)., durante el cuatrienio.</t>
  </si>
  <si>
    <t>TECNOLOGÍAS DE LA INFORMACIÓN Y LAS COMUNICACIONES</t>
  </si>
  <si>
    <t>ESTRATEGICO TECNOLOGIA AL ALCANCE DE TODOS LOS SAN MIGUELEÑOS</t>
  </si>
  <si>
    <t>TECNOLOGÍA PUNTA</t>
  </si>
  <si>
    <t>Realizar 1 proyecto para dotar la infraestructura necesaria para el acceso a internet y la apropiación de las TIC’s, durante el cuatrienio.</t>
  </si>
  <si>
    <t>GOBIERNO TRANSPARENTE</t>
  </si>
  <si>
    <t>Realizar 1 proyecto para implementar la estrategia de gobierno en línea, durante el cuatrienio.</t>
  </si>
  <si>
    <t>Realizar 4 escenarios de participación en línea para la toma de decisiones de política pública (Ej. Construcción de políticas públicas, discusión de normas, Presupuesto, otros programas de la entidad territorial).</t>
  </si>
  <si>
    <t>No de escenarios realizados.</t>
  </si>
  <si>
    <t xml:space="preserve">Publicar 200 contratos en el Portal Único de Contratación (Sistema Electrónico para la Contratación Pública -SECOP) la información sobre la contratación que adelanta la entidad territorial </t>
  </si>
  <si>
    <t>No de contratos publicados</t>
  </si>
  <si>
    <t>Implementar 1 proyecto para articular la Estrategia de Gobierno en línea con el Modelo Estándar de Control Interno de la entidad territorial (Subsistema de Control Estratégico, Subsistema de Control de Gestión y Subsistema de Control de Evaluación), durante el cuatrienio.</t>
  </si>
  <si>
    <t>No de proyectos implementados</t>
  </si>
  <si>
    <t>CERO PAPEL</t>
  </si>
  <si>
    <t>Realizar 1 proyecto para implementar la política de cero papel en la entidad, durante el cuatrienio.</t>
  </si>
  <si>
    <t>AMBIENTAL</t>
  </si>
  <si>
    <t>ESTRATEGICO “AMBIENTE SANO PARA LOS SAN MIGUELEÑOS”</t>
  </si>
  <si>
    <t xml:space="preserve">DISPOSICIÓN, ELIMINACIÓN Y RECICLAJE DE RESIDUOS LIQUIDOS Y SOLIDOS </t>
  </si>
  <si>
    <t>Realizar 1 proyecto para implementar el PGIRS, durante el cuatrienio.</t>
  </si>
  <si>
    <t>CONSERVACIÓN DE MICROCUENCAS QUE ABASTECEN EL ACUEDUCTO, PROTECCIÓN DE FUENTES Y REFORESTACIÓN DE DICHAS CUENCAS</t>
  </si>
  <si>
    <t>Realizar 4 proyectos Reforestar con especies nativas hectáreas  para proteger los nacimientos de agua que surten a la entidad territorial, durante el cuatrienio.</t>
  </si>
  <si>
    <t>Elaborar y ejecutar 4 proyectos para reforestar hectáreas  en sitios críticos de erosión, para constituirlos en  reservas naturales</t>
  </si>
  <si>
    <t>EDUCACIÓN AMBIENTAL</t>
  </si>
  <si>
    <t>Efectuar la capacitación de 100 líderes ambientales, durante el cuatrienio.</t>
  </si>
  <si>
    <t>No. de líderes capacitados</t>
  </si>
  <si>
    <t>Diseñar una política de respeto por el medio ambiente, en el cuatrienio.</t>
  </si>
  <si>
    <t>No. de políticas ambientales diseñadas.</t>
  </si>
  <si>
    <t xml:space="preserve">ADQUISICIÓN DE PREDIOS DE RESERVA HÍDRICA Y ZONAS DE RESERVA NATURALES </t>
  </si>
  <si>
    <t>Realizar la compra de 10 hectáreas de reserva forestal, durante el cuatrienio.</t>
  </si>
  <si>
    <t>No. De hectáreas adquiridas.</t>
  </si>
  <si>
    <t>Diseñar 3 incentivos tributarios ambientales, en el cuatrienio.</t>
  </si>
  <si>
    <t>No. de incentivos ambientales diseñados.</t>
  </si>
  <si>
    <t>REFORESTACIÓN Y CONTROL DE EROSIÓN</t>
  </si>
  <si>
    <t>Realizar la recuperación de 20 hectáreas con procesos de erosión y de remoción en masa, durante el cuatrienio.</t>
  </si>
  <si>
    <t>MITIGACIÓN DEL RIESGO</t>
  </si>
  <si>
    <t>Diseñar e implementar un programa para la instalación y colocación de redes, procedimientos y/o sistemas de detención y alerta para la vigilancia y aviso oportuno de desastres naturales a la población del municipio.</t>
  </si>
  <si>
    <t>No. De programas implementados.</t>
  </si>
  <si>
    <t xml:space="preserve">Diseñar e implementar  un instrumento metodológico para la evaluación de amenazas, vulnerabilidad y riesgo en el municipio. </t>
  </si>
  <si>
    <t>No de instrumentos metodológicos para la evaluación y planeación de amenazas de desastres</t>
  </si>
  <si>
    <t>PREVENCIÓN Y ATENCIÓN DE DESASTRES</t>
  </si>
  <si>
    <t>Diseñar y ejecutar un programa para actualizar y fortalecer el plan de emergencia y contingencia del municipio.</t>
  </si>
  <si>
    <t>No. De programas ejecutados.</t>
  </si>
  <si>
    <t xml:space="preserve">Diseñar e implementar  un programa de identificación de vivienda en riesgo, reubicación y/o mejoramiento del suelo y ordenamiento territorial con fines preventivos y de mitigación del riesgo. </t>
  </si>
  <si>
    <t>No de programas diseñados e implementados</t>
  </si>
  <si>
    <t>FORTALECIMIENTO DEL COMITÉ DE PREVENCIÓN Y ATENCIÓN DE DESASTRES (CLOPAD)</t>
  </si>
  <si>
    <t>Diseñar y ejecutar un programa para fortalecer el comité local de emergencias CLOPAD.</t>
  </si>
  <si>
    <t>No. De programas diseñados y ejecutados.</t>
  </si>
  <si>
    <t>Garantizar la adquisición de 10kits de supervivencia para atención de damnificados por desastres.</t>
  </si>
  <si>
    <t>AGROPECUARIO</t>
  </si>
  <si>
    <t>ESTRATEGICO AGROPECUARIO “SAN MIGUEL DESPENSA AGRICOLA”</t>
  </si>
  <si>
    <t xml:space="preserve">PROYECTOS DE CONSTRUCCIÓN Y MANTENIMIENTO DE DISTRITOS DE RIESGO Y ADECUACIÓN DE TIERRAS </t>
  </si>
  <si>
    <t>Construir 2 distritos de riego durante el cuatrienio.</t>
  </si>
  <si>
    <t>No. De distritos de riego construidos.</t>
  </si>
  <si>
    <t xml:space="preserve">Realizar mantenimiento de 4 distritos de riego. </t>
  </si>
  <si>
    <t>No. De distritos de riego mantenidos.</t>
  </si>
  <si>
    <t xml:space="preserve">PROMOCIÓN DE ALIANZAS, ASOCIACIONES U OTRAS FORMAS ASOCIATIVAS DE PRODUCTORES </t>
  </si>
  <si>
    <t>Crear 4 alianzas de productores en el cuatrienio.</t>
  </si>
  <si>
    <t>No. De alianzas creadas.</t>
  </si>
  <si>
    <t>PROYECTOS DE ASISTENCIA TÉCNICA RURAL</t>
  </si>
  <si>
    <t>Brindar asistencia técnica agropecuaria a 800 productores del municipio durante el cuatrienio.</t>
  </si>
  <si>
    <t>No. De productores capacitados.</t>
  </si>
  <si>
    <t>Realizar mejoramiento genético mediante la inseminación de 400 animales.</t>
  </si>
  <si>
    <t>No. De animales inseminados.</t>
  </si>
  <si>
    <t xml:space="preserve">PAGO DEL PERSONAL TÉCNICO VINCULADO A LA PRESTACIÓN DEL SERVICIO DE ASISTENCIA TÉCNICA DIRECTA RURAL </t>
  </si>
  <si>
    <t>Realizar el pago de  personal vinculado a la prestación del servicio de asistencia técnica agropecuaria.</t>
  </si>
  <si>
    <t>No. De personas prestadoras del servicio.</t>
  </si>
  <si>
    <t xml:space="preserve">DESARROLLO DE PROYECTOS PRODUCTIVOS EN EL MARCO DEL PLAN AGROPECUARIO </t>
  </si>
  <si>
    <t>Realizar la siembra de 400 mil plántulas de café durante el cuatrienio.</t>
  </si>
  <si>
    <t>No. De plántulas sembradas.</t>
  </si>
  <si>
    <t xml:space="preserve">Realizar apoyo a 335 productores. </t>
  </si>
  <si>
    <t>No. De productores apoyados.</t>
  </si>
  <si>
    <t>Promover y mantener en la RED UNIDOS 257 familias rurales</t>
  </si>
  <si>
    <t>No de familias promovidas y mantenidas.</t>
  </si>
  <si>
    <t>Realizar educación financiera a 800 productores</t>
  </si>
  <si>
    <t>No de productores capacitados</t>
  </si>
  <si>
    <t>ECONOMICO PROMOCION DEL DESARROLLO</t>
  </si>
  <si>
    <t>ESTRATEGICO EMPRENDIMIENTO Y ACTITUD EMPRESARIAL</t>
  </si>
  <si>
    <t>PROMOCIÓN CAPACITACIÓN PARA EL EMPLEO</t>
  </si>
  <si>
    <t>Formalizar 4 empresas durante el cuatrienio.</t>
  </si>
  <si>
    <t>No. De empresas formalizadas.</t>
  </si>
  <si>
    <t xml:space="preserve">Generar 100 empleos formales nuevos en el cuatrienio. </t>
  </si>
  <si>
    <t>No. De empleos formales.</t>
  </si>
  <si>
    <t>Capacitar 200 personas para cualificarlos para el empleo (con el SENA u otras entidades)</t>
  </si>
  <si>
    <t>No de personas calificadas.</t>
  </si>
  <si>
    <t>Realizar 4 programas de formación para el empleo en los jóvenes (SENA, UTS u otras entidades).</t>
  </si>
  <si>
    <t>Realizar 4 programas en asesorías de emprendimiento en gestión de proyectos, gestión de resultados, estrategia y gestión tecnológica.</t>
  </si>
  <si>
    <t>Crear 3 procesos de incentivos tributarios para empresas nuevas que se consoliden en el municipio.</t>
  </si>
  <si>
    <t>No de procesos de incentivo realizados.</t>
  </si>
  <si>
    <t xml:space="preserve">Realizar un proyecto de plan turístico que consolide al municipio como destino de los colombianos articulado al plan departamental. </t>
  </si>
  <si>
    <t>PROMOCIÓN DEL DESARROLLO TURISTICO</t>
  </si>
  <si>
    <t>No. De proyectos formalizados.</t>
  </si>
  <si>
    <t xml:space="preserve">Realizar 1 alianza con el SENA u otra institución para potenciar proyectos turísticos. </t>
  </si>
  <si>
    <t>No. De alianzas realizadas</t>
  </si>
  <si>
    <t>Diseñar 1 inventario de los sitios turísticos de San Miguel.</t>
  </si>
  <si>
    <t>No de inventarios realizados.</t>
  </si>
  <si>
    <t>FONDOS DESTINADOS A BECAS, SUBSIDIOS Y CRÉDITOS EDUCATIVOS UNIVERSITARIOS  (LEY 1012 DE 2006)</t>
  </si>
  <si>
    <t>No. De becas otorgadas.</t>
  </si>
  <si>
    <t xml:space="preserve">Otorgar becas a los mejores 20 bachilleres del municipio para que adelantes sus estudios universitarios o tecnológicos. </t>
  </si>
  <si>
    <t>DERECHOS HUMANOS</t>
  </si>
  <si>
    <t>ESTRATEGICO RESPETO Y PROMCIÓN DE LOS DERECHOS.</t>
  </si>
  <si>
    <t>FORTALECIMIENTO DE LOS DERECHOS HUMANOS</t>
  </si>
  <si>
    <t>Realizar 8 programas de promoción y respeto de los derechos humanos y el derecho internacional humanitario.</t>
  </si>
  <si>
    <t>No. De programas realizados</t>
  </si>
  <si>
    <t>Realizar 8 proyectos de prevención de la violación de los derechos humanos</t>
  </si>
  <si>
    <t>No de proyectos realizados.</t>
  </si>
  <si>
    <t>CENTROS DE RECLUCIÓN</t>
  </si>
  <si>
    <t>ESTRATEGICO CENTROS CARCELARIOS A ESCALA HUMANA.</t>
  </si>
  <si>
    <t>ALIMENTACIÓN PARA LAS PERSONAS DETENIDAS</t>
  </si>
  <si>
    <t>Realizar 4 pagos al distrito carcelario de Málaga para la prestación del servicio de centro de reclusión.</t>
  </si>
  <si>
    <t>No. De pagos realizados.</t>
  </si>
  <si>
    <t>TRANSPORTE DE RECLUSOS</t>
  </si>
  <si>
    <t>Realizar 4 pagos al distrito carcelario de Málaga para la prestación del servicio de transporte de presos.</t>
  </si>
  <si>
    <t>JUSTICIA, SEGURIDAD Y CONVIVENCIA</t>
  </si>
  <si>
    <t>ESTRATEGICO JUSTICIA, SEGURIDAD Y CONVIVENCIA PARA LOS SAN MIGUELEÑOS.</t>
  </si>
  <si>
    <t>PAGO DE COMISARIOS DE FAMILIA, MÉDICOS, PSICOLOGOS Y TRABAJADORES SOCIALES DE LA COMISARIA DE FAMILIA E INSPECTORES DE POLICIA</t>
  </si>
  <si>
    <t>Efectuar el pago del personal encargado de administrar justicia, convivencia y seguridad (Comisarios de familia, inspectores de policía, médicos, psicólogos y trabajadores sociales)</t>
  </si>
  <si>
    <t>FONDO TERRITORIAL DE SEGURIDAD (LEY 1106 de 2006)</t>
  </si>
  <si>
    <t>Atender 30 personas en centros alternativos de solución de conflictos</t>
  </si>
  <si>
    <t>No. De personas atendidas.</t>
  </si>
  <si>
    <t>Atender 800 personas en la comisaria de familia, el juzgado y la inspección de policía.</t>
  </si>
  <si>
    <t>No de personas atendidas</t>
  </si>
  <si>
    <t>Capacitar 50 padres de familia en competencias básicas sobre resolución de diferencias y conflictos intrafamiliares e interpersonales para prevenir actos de violencia e intolerancia.</t>
  </si>
  <si>
    <t>No de personas capacitadas.</t>
  </si>
  <si>
    <t>Implementar 1Sistemas de vigilancia de casos de violencia sexual.</t>
  </si>
  <si>
    <t>No de sistemas implementados.</t>
  </si>
  <si>
    <t>Implementar 1 comité de de atención y reparación integral a víctimas de violencia sexual.</t>
  </si>
  <si>
    <t>No de comités implementados</t>
  </si>
  <si>
    <t>Implementar 1 proyecto de Zonas con Plan de Vigilancia Comunitaria por Cuadrantes</t>
  </si>
  <si>
    <t>Elaborar y ejecutar 1 Plan Integral de Seguridad y Convivencia Ciudadana, en coordinación con las entidades pertinentes</t>
  </si>
  <si>
    <t>No de planes elaborados y ejecutados</t>
  </si>
  <si>
    <t>Implementar 4 planes de desarme en coordinación con las entidades pertinentes</t>
  </si>
  <si>
    <t>No de planes implementados</t>
  </si>
  <si>
    <t>Realizar 4 campañas masivas destinadas a la prevención de la violencia intrafamiliar (contra niños y niñas, entre la pareja y adultos mayores)</t>
  </si>
  <si>
    <t>No de campañas realizadas</t>
  </si>
  <si>
    <t>DESARROLLO COMUNITARIO</t>
  </si>
  <si>
    <t>ESTRATEGICO COMUNIDAD PARTICIPATIVA Y LIDER</t>
  </si>
  <si>
    <t>CAPACITACIÓN, ASESORÍA Y ASISTENCIA TÉCNICA PARA CONSOLIDAR PROCESOS DE PARTICIPACIÓN CIUDADANA Y CONTROL SOCIAL</t>
  </si>
  <si>
    <t>Realizar 14 mesas (reuniones) de trabajo para la formulación del plan de desarrollo 2012 -2015.</t>
  </si>
  <si>
    <t>No. De mesas de trabajo realizadas.</t>
  </si>
  <si>
    <t>Realizar 3 mesas de trabajo (reuniones) para formular y elaborar el presupuesto general de ingresos y gastos, durante el cuatrienio.</t>
  </si>
  <si>
    <t>Consolidar 15 instancias (comités) reglamentadas, de diálogo entre la Alcaldía y la Ciudadanía para la discusión de temas sectoriales e intersectoriales instaladas y en funcionamiento</t>
  </si>
  <si>
    <t>No. De instancias consolidadas.</t>
  </si>
  <si>
    <t>Desarrollar 4 campañas para promover mecanismos de participación ciudadana previstos en la Ley 134 de 1994</t>
  </si>
  <si>
    <t>No de campañas desarrolladas.</t>
  </si>
  <si>
    <t>Realizar 4 procesos de rendición de cuentas definidos en la Ley.</t>
  </si>
  <si>
    <t>No de procesos realizados</t>
  </si>
  <si>
    <t>Elaborar 4 informes de ejecución del Plan de desarrollo para presentarlos al Concejo, organismos de control y comunidad en general.</t>
  </si>
  <si>
    <t>Publicar 8 informes de gestión  en la página Web de la entidad territorial.</t>
  </si>
  <si>
    <t>No de informes publicados.</t>
  </si>
  <si>
    <t>Contar con 1 chat disponible en la página web de la entidad.</t>
  </si>
  <si>
    <t>No de planes (chat) implementados</t>
  </si>
  <si>
    <t>ATENCIÓN A GRUPOS VULNERABLES - PROMOCIÓN SOCIAL</t>
  </si>
  <si>
    <t>ESTRATEGICO SAN MIGUEL INCLUYENTE Y VINCULANTE</t>
  </si>
  <si>
    <t>PROTECCIÓN INTEGRAL A LA PRIMERA INFANCIA</t>
  </si>
  <si>
    <t>Realizar un proyecto de construcción de infraestructura para la primera infancia.</t>
  </si>
  <si>
    <t>No. De proyectos realizados.</t>
  </si>
  <si>
    <t>Beneficiar 1.000 niños con programas de primera infancia en el cuatrienio.</t>
  </si>
  <si>
    <t>No. De infantes atendidos.</t>
  </si>
  <si>
    <t xml:space="preserve">Implementar 4 programas integrales de: “Todos vivos, ninguno sin familia, ninguno desnutrido, todos saludables, todos con educación, todos jugando, todos registrados y ninguno maltratado o abusado. </t>
  </si>
  <si>
    <t>No de programas implementados</t>
  </si>
  <si>
    <t>Implementar y ejecutar el programa PAIPI en el municipio durante el cuatrienio.</t>
  </si>
  <si>
    <t>370.00</t>
  </si>
  <si>
    <t>PROTECCIÓN INTEGRAL DE LA NIÑEZ</t>
  </si>
  <si>
    <t>Implementar un programa integral para atender 500 niños durante el cuatrienio.</t>
  </si>
  <si>
    <t xml:space="preserve">Implementar 4 programas integrales de: “Todos vivos, ninguno sin familia, ninguno desnutrido, todos saludables, todos con educación, todos jugando, todos registrados, todos participando en los espacios sociales,   ninguno maltratado o abusado y ninguno en actividad perjudicial.  </t>
  </si>
  <si>
    <t>PROTECCIÓN INTEGRAL A LA ADOLESCENCIA</t>
  </si>
  <si>
    <t>Implementar 1 programa que apoye el desarrollo de medidas no privativas de la libertad del adolescente</t>
  </si>
  <si>
    <t>Implementar un programa de apoyo y acompañamiento a las víctimas, familias, y comunidades afectadas por la conducta punible en la que incurrió el adolescente en conflicto con la ley.</t>
  </si>
  <si>
    <t xml:space="preserve">Diseñar un programa para fortalecer la atención de niños, niñas, adolescentes y jóvenes a cargo de la comisaria de familia </t>
  </si>
  <si>
    <t>No. De programas diseñados .</t>
  </si>
  <si>
    <t>Realizar 4 campañas de difusión de la ruta de prevención para proteger integralmente a niños, niñas y adolescentes en riesgo de reclutamiento  y utilización</t>
  </si>
  <si>
    <t>No de campañas realizadas.</t>
  </si>
  <si>
    <t>Articular 1 mecanismo de prevención (mesas de trabajo, alarmas, etc.) con las directrices del Consejo Municipal de Política Social</t>
  </si>
  <si>
    <t>No de mecanismos articulados.</t>
  </si>
  <si>
    <t>PROTECCIÓN INTEGRAL AL ADULTO MAYOR</t>
  </si>
  <si>
    <t>Realizar 8 programas estructurados para la población de adultos mayores</t>
  </si>
  <si>
    <t>No. De programas estructurados.</t>
  </si>
  <si>
    <t>Implementar una política integral de centros vida para el municipio.</t>
  </si>
  <si>
    <t>MUJER, EQUIDAD DE GENERO Y ATENCIÓN Y APOYO A MADRES CABEZA DE HOGAR</t>
  </si>
  <si>
    <t>Realizar 4 capacitaciones  a la comunidad social e institucional  sobre derechos de las mujeres</t>
  </si>
  <si>
    <t>No. De capacitaciones realizadas.</t>
  </si>
  <si>
    <t>Desarrollar 4 campañas  en instituciones educativas sobre derechos de las mujeres</t>
  </si>
  <si>
    <t>No. De campañas desarrolladas.</t>
  </si>
  <si>
    <t>Implementar 2 programas a favor de la detección, prevención y atención de violencia contra la mujer</t>
  </si>
  <si>
    <t>Crear 1 espacio (comité) de participación y desarrollo con equidad de género, entre mujeres y hombres</t>
  </si>
  <si>
    <t>No de espacios creados</t>
  </si>
  <si>
    <t>Crear 3 estímulos (incentivos) a las empresas e instituciones de comercio que vinculen mujeres en la actividad laboral</t>
  </si>
  <si>
    <t>No de estímulos creados</t>
  </si>
  <si>
    <t>ATENCIÓN Y APOYO A LA POBLACIÓN VICTIMA DE LA VIOLENCIA</t>
  </si>
  <si>
    <t>Realizar la caracterización de la población victima a nivel municipal a través de un plan de acción.</t>
  </si>
  <si>
    <t>No. De planes de acción.</t>
  </si>
  <si>
    <t xml:space="preserve">Implementar un programa integral de apoyo a la población victima en las áreas de acciones humanitarias, desarrollo económico local, gestión social y hábitat. </t>
  </si>
  <si>
    <t>Diseñar e implementar un programa de participación de las victimas en los diferentes comités de representación de victimas.</t>
  </si>
  <si>
    <t>No. De programas diseñados e implementados.</t>
  </si>
  <si>
    <t xml:space="preserve">ATENCIÓN Y APOYO A LA POBLACIÓN CON DISCAPACIDAD </t>
  </si>
  <si>
    <t>Elaborar y ejecutar 4 programas de atención integral a la población en condición de discapacidad.</t>
  </si>
  <si>
    <t>No. De programas elaborados y ejecutados</t>
  </si>
  <si>
    <t>PROGRAMA DISEÑADO PARA LA SUPERACIÓN DE LA POBREZA EXTREMA EN EL MARCO DE LA RED UNIDOS - FAMILIAS EN ACCIÓN</t>
  </si>
  <si>
    <t>Elaborar un programa que permita mantener las 264 familias de la red unidos.</t>
  </si>
  <si>
    <t>No. De programas elaborados.</t>
  </si>
  <si>
    <t>Implementar 4 programas direccionados a mejorar la seguridad alimentaria en el municipio.</t>
  </si>
  <si>
    <t>No de programas implementados.</t>
  </si>
  <si>
    <t>ATENCIÓN Y APOYO A LA POBLACIÓN L.G.T.B.</t>
  </si>
  <si>
    <t>Elaborar un programa de atención integral a la población L.G.T.B del municipio.</t>
  </si>
  <si>
    <t>PROTECCIÓN INTEGRALA A LA JUVENTUD</t>
  </si>
  <si>
    <t>Elaborar 4 programas de atención integral a la juventud del municipio.</t>
  </si>
  <si>
    <t>Implementar el consejo territorial de juventudes.</t>
  </si>
  <si>
    <t>No de consejos implementados</t>
  </si>
  <si>
    <t>Diseñar 1 programa de apoyo a los grupos étnicos del municipio.</t>
  </si>
  <si>
    <t>No de programas diseñados</t>
  </si>
  <si>
    <t>FORTALECIMIENTO INSTITUCIONAL</t>
  </si>
  <si>
    <t>ESTRATEGICO ADMINISTRACIÓN MUNICIPAL EFICIENTE Y MODERNA.</t>
  </si>
  <si>
    <t>PROCESOS INTEGRALES DE EVALUACIÓN INSTITUCIONAL Y REORGANIZACIÓN ADMINISTRATIVA</t>
  </si>
  <si>
    <t>Implementar un sistema de seguimiento, evaluación y rendición de cuentas, de la administración.</t>
  </si>
  <si>
    <t>No de sistemas implementados</t>
  </si>
  <si>
    <t>Implementar un programa que permita adecuar y/o reformar el MECI, el saneamiento contable y los diferentes manuales y estatutos que rigen los procesos de la administración.</t>
  </si>
  <si>
    <t>No de programas</t>
  </si>
  <si>
    <t>Elaborar un proyecto que permita el pago de las pensiones ya que son un componente estratégico del plan de desarrollo dentro del cuatrienio.</t>
  </si>
  <si>
    <t xml:space="preserve">No de proyectos </t>
  </si>
  <si>
    <t>Otorgar 4 incentivos tributarios para el pronto pago de impuestos como predial unificado e industria y comercio, y demás que se requieran.</t>
  </si>
  <si>
    <t>No de incentivos tributarios otorgados</t>
  </si>
  <si>
    <t xml:space="preserve">CAPACITACIÓN Y ASISTENCIA TÉCNICA ORIENTADOS AL DESARROLLO EFICIENTE DE LAS COMPETENCIAS DE LEY </t>
  </si>
  <si>
    <t>Efectuar la contratación de 4 capacitaciones y asesoría tributaria y de planeación para la administración municipal</t>
  </si>
  <si>
    <t xml:space="preserve">Realizar 4 capacitaciones al personal de la administración municipal en Administración Pública. </t>
  </si>
  <si>
    <t>No de capacitaciones</t>
  </si>
  <si>
    <t>Realizar 4 asesorías y/o capacitaciones sobre destinación de recursos del SGP conforme a la Ley (Leyes 715 de 2001, 1176 de 2007 y sus decretos reglamentario)</t>
  </si>
  <si>
    <t>No de capacitaciones y/o asesorías realizadas</t>
  </si>
  <si>
    <t>Realizar 4 asesorías y/o capacitaciones en  diferentes temas del sector público.</t>
  </si>
  <si>
    <t>No de asesorías y/o capacitaciones realizadas</t>
  </si>
  <si>
    <t>ACTUALIZACIÓN DEL SISBEN, ESTRATIFICACIÓN SOCIOECONOMICA Y ACTUALIZACIÓN CATASTRAL</t>
  </si>
  <si>
    <t>Realizar 1 actualización del sisben.</t>
  </si>
  <si>
    <t>No de actualizaciones</t>
  </si>
  <si>
    <t>Realizar la estratificación socioeconómica del municipio.</t>
  </si>
  <si>
    <t>No de estratificaciones</t>
  </si>
  <si>
    <t xml:space="preserve">ELABORACIÓN Y ACTUAIZACIÓN DEL PLAN DE DESARROLLO </t>
  </si>
  <si>
    <t>Contratar 4 Asesorías para la Elaboración  y seguimiento del  Plan de Desarrollo Municipal.</t>
  </si>
  <si>
    <t>No de asesorías contratadas</t>
  </si>
  <si>
    <t>Implementar un sistema de seguimiento, evaluación y rendición de cuentas, del plan de desarrollo para los 4 años.</t>
  </si>
  <si>
    <t>ELABORACIÓN Y ACTUALIZACIÓN DEL ESQUEMA DE ORDENAMIENTO TERRITORIAL</t>
  </si>
  <si>
    <t>Contratar 1 Asesorías para la Elaboración  y seguimiento del  Esquema de Ordenamiento Territorial.</t>
  </si>
  <si>
    <t>Implementar un sistema de seguimiento, evaluación y rendición de cuentas, del E.O.T.</t>
  </si>
  <si>
    <t>PLAN OPERATIVO ANUAL DE INVERSIONES DE SAN MIGUEL</t>
  </si>
  <si>
    <t>SECRETARIA DE DESARROLLO SOCIAL</t>
  </si>
  <si>
    <t>SECRETARIA DE PLANEACIÓN</t>
  </si>
  <si>
    <t>SECRETARIA DE HACIENDA</t>
  </si>
  <si>
    <t>COORDINADOR DE CULTURA Y DEPORTE</t>
  </si>
  <si>
    <t>SECRETARIA DE GOBIERNO</t>
  </si>
  <si>
    <t>UMATA</t>
  </si>
  <si>
    <t>SECRETARIA DE HACIENDA Y BOBIERNO</t>
  </si>
  <si>
    <t>SECRETARIA DE HACIENDA Y GOBIERNO</t>
  </si>
  <si>
    <t>INSPECTOR DE POLICIA Y COMISARIA DE FAMILIA</t>
  </si>
  <si>
    <t>SECRETARIA DE PLANEACIÓN Y HACIENDA</t>
  </si>
  <si>
    <t>COMISARIA DE FAMILIA</t>
  </si>
  <si>
    <t>SECRETARIA DE DESARROLLO SOCIAL Y COORDINACIÓN DE CULTURA Y DEPORTE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</si>
</sst>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0.0%"/>
    <numFmt numFmtId="183" formatCode="_(* #,##0_);_(* \(#,##0\);_(* &quot;-&quot;??_);_(@_)"/>
    <numFmt numFmtId="184" formatCode="0;[Red]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240A]dddd\,\ dd&quot; de &quot;mmmm&quot; de &quot;yyyy"/>
    <numFmt numFmtId="190" formatCode="[$-240A]h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Kunstler Script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Kunstler Script"/>
      <family val="4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Kunstler Script"/>
      <family val="4"/>
    </font>
    <font>
      <sz val="10"/>
      <color rgb="FF000000"/>
      <name val="Arial"/>
      <family val="2"/>
    </font>
    <font>
      <b/>
      <sz val="10"/>
      <color rgb="FF0D0D0D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6" fillId="0" borderId="11" xfId="0" applyFont="1" applyBorder="1" applyAlignment="1">
      <alignment horizontal="justify" vertical="center" wrapText="1"/>
    </xf>
    <xf numFmtId="0" fontId="46" fillId="0" borderId="11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/>
    </xf>
    <xf numFmtId="0" fontId="46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justify" vertical="center"/>
    </xf>
    <xf numFmtId="0" fontId="46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justify" vertical="center" wrapText="1"/>
    </xf>
    <xf numFmtId="0" fontId="52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justify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justify" vertical="center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53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vertical="center"/>
    </xf>
    <xf numFmtId="0" fontId="26" fillId="7" borderId="10" xfId="53" applyFont="1" applyFill="1" applyBorder="1" applyAlignment="1">
      <alignment horizontal="center" vertical="center" wrapText="1"/>
      <protection/>
    </xf>
    <xf numFmtId="0" fontId="26" fillId="7" borderId="10" xfId="53" applyFont="1" applyFill="1" applyBorder="1" applyAlignment="1">
      <alignment horizontal="center" vertical="center"/>
      <protection/>
    </xf>
    <xf numFmtId="0" fontId="47" fillId="0" borderId="15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6" fillId="7" borderId="17" xfId="53" applyFont="1" applyFill="1" applyBorder="1" applyAlignment="1">
      <alignment horizontal="center" vertical="center" wrapText="1"/>
      <protection/>
    </xf>
    <xf numFmtId="0" fontId="26" fillId="7" borderId="10" xfId="53" applyFont="1" applyFill="1" applyBorder="1" applyAlignment="1">
      <alignment horizontal="center" vertical="center" wrapText="1"/>
      <protection/>
    </xf>
    <xf numFmtId="3" fontId="26" fillId="7" borderId="17" xfId="53" applyNumberFormat="1" applyFont="1" applyFill="1" applyBorder="1" applyAlignment="1">
      <alignment horizontal="center" vertical="center" wrapText="1"/>
      <protection/>
    </xf>
    <xf numFmtId="3" fontId="26" fillId="7" borderId="10" xfId="53" applyNumberFormat="1" applyFont="1" applyFill="1" applyBorder="1" applyAlignment="1">
      <alignment horizontal="center" vertical="center" wrapText="1"/>
      <protection/>
    </xf>
    <xf numFmtId="0" fontId="26" fillId="7" borderId="18" xfId="53" applyFont="1" applyFill="1" applyBorder="1" applyAlignment="1">
      <alignment horizontal="center" vertical="center" wrapText="1"/>
      <protection/>
    </xf>
    <xf numFmtId="0" fontId="26" fillId="7" borderId="14" xfId="53" applyFont="1" applyFill="1" applyBorder="1" applyAlignment="1">
      <alignment horizontal="center" vertical="center" wrapText="1"/>
      <protection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26" fillId="7" borderId="21" xfId="53" applyFont="1" applyFill="1" applyBorder="1" applyAlignment="1">
      <alignment horizontal="center" vertical="center" textRotation="90" wrapText="1"/>
      <protection/>
    </xf>
    <xf numFmtId="0" fontId="26" fillId="7" borderId="22" xfId="53" applyFont="1" applyFill="1" applyBorder="1" applyAlignment="1">
      <alignment horizontal="center" vertical="center" textRotation="90" wrapText="1"/>
      <protection/>
    </xf>
    <xf numFmtId="0" fontId="26" fillId="7" borderId="17" xfId="53" applyFont="1" applyFill="1" applyBorder="1" applyAlignment="1">
      <alignment horizontal="center" vertical="center" textRotation="90" wrapText="1"/>
      <protection/>
    </xf>
    <xf numFmtId="0" fontId="26" fillId="7" borderId="10" xfId="53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horizontal="center"/>
    </xf>
    <xf numFmtId="0" fontId="3" fillId="33" borderId="0" xfId="60" applyFont="1" applyFill="1" applyAlignment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55" fillId="0" borderId="19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 wrapText="1"/>
    </xf>
    <xf numFmtId="3" fontId="53" fillId="0" borderId="15" xfId="0" applyNumberFormat="1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2 4" xfId="56"/>
    <cellStyle name="Normal 2 5" xfId="57"/>
    <cellStyle name="Normal 2 6" xfId="58"/>
    <cellStyle name="Normal 2 7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3</xdr:row>
      <xdr:rowOff>66675</xdr:rowOff>
    </xdr:from>
    <xdr:to>
      <xdr:col>12</xdr:col>
      <xdr:colOff>352425</xdr:colOff>
      <xdr:row>6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0425" y="695325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45"/>
  <sheetViews>
    <sheetView tabSelected="1" zoomScale="70" zoomScaleNormal="70" zoomScalePageLayoutView="0" workbookViewId="0" topLeftCell="G1">
      <selection activeCell="N18" sqref="N18"/>
    </sheetView>
  </sheetViews>
  <sheetFormatPr defaultColWidth="11.421875" defaultRowHeight="15"/>
  <cols>
    <col min="1" max="1" width="4.8515625" style="0" customWidth="1"/>
    <col min="2" max="2" width="22.57421875" style="0" customWidth="1"/>
    <col min="3" max="3" width="19.28125" style="0" customWidth="1"/>
    <col min="4" max="4" width="27.57421875" style="0" customWidth="1"/>
    <col min="5" max="5" width="4.8515625" style="0" customWidth="1"/>
    <col min="6" max="6" width="38.28125" style="0" customWidth="1"/>
    <col min="7" max="7" width="4.140625" style="0" customWidth="1"/>
    <col min="8" max="8" width="42.140625" style="0" customWidth="1"/>
    <col min="9" max="9" width="33.57421875" style="0" customWidth="1"/>
    <col min="10" max="10" width="11.8515625" style="0" customWidth="1"/>
    <col min="16" max="16" width="12.28125" style="0" bestFit="1" customWidth="1"/>
    <col min="20" max="21" width="12.28125" style="0" bestFit="1" customWidth="1"/>
    <col min="22" max="22" width="19.140625" style="0" customWidth="1"/>
  </cols>
  <sheetData>
    <row r="2" spans="10:14" ht="15.75" customHeight="1">
      <c r="J2" s="70"/>
      <c r="K2" s="70"/>
      <c r="L2" s="70"/>
      <c r="M2" s="70"/>
      <c r="N2" s="70"/>
    </row>
    <row r="3" spans="10:14" ht="18.75" customHeight="1">
      <c r="J3" s="71" t="s">
        <v>15</v>
      </c>
      <c r="K3" s="71"/>
      <c r="L3" s="71"/>
      <c r="M3" s="71"/>
      <c r="N3" s="71"/>
    </row>
    <row r="7" spans="9:15" ht="21">
      <c r="I7" s="72" t="s">
        <v>9</v>
      </c>
      <c r="J7" s="72"/>
      <c r="K7" s="72"/>
      <c r="L7" s="72"/>
      <c r="M7" s="72"/>
      <c r="N7" s="72"/>
      <c r="O7" s="72"/>
    </row>
    <row r="8" spans="9:15" ht="21.75" thickBot="1">
      <c r="I8" s="8"/>
      <c r="J8" s="8"/>
      <c r="K8" s="8"/>
      <c r="L8" s="8"/>
      <c r="M8" s="8"/>
      <c r="N8" s="8"/>
      <c r="O8" s="8"/>
    </row>
    <row r="9" spans="4:18" ht="15.75" thickBot="1">
      <c r="D9" s="73" t="s">
        <v>469</v>
      </c>
      <c r="E9" s="74"/>
      <c r="F9" s="74"/>
      <c r="G9" s="74"/>
      <c r="H9" s="74"/>
      <c r="I9" s="74"/>
      <c r="J9" s="64" t="s">
        <v>16</v>
      </c>
      <c r="K9" s="65"/>
      <c r="L9" s="64" t="s">
        <v>7</v>
      </c>
      <c r="M9" s="75"/>
      <c r="N9" s="65"/>
      <c r="O9" s="64" t="s">
        <v>11</v>
      </c>
      <c r="P9" s="65"/>
      <c r="Q9" s="64" t="s">
        <v>8</v>
      </c>
      <c r="R9" s="65"/>
    </row>
    <row r="10" spans="9:15" ht="21">
      <c r="I10" s="8"/>
      <c r="J10" s="8"/>
      <c r="K10" s="8"/>
      <c r="L10" s="8"/>
      <c r="M10" s="8"/>
      <c r="N10" s="8"/>
      <c r="O10" s="8"/>
    </row>
    <row r="12" ht="15.75" thickBot="1"/>
    <row r="13" spans="1:22" ht="15">
      <c r="A13" s="66" t="s">
        <v>17</v>
      </c>
      <c r="B13" s="58" t="s">
        <v>26</v>
      </c>
      <c r="C13" s="68" t="s">
        <v>17</v>
      </c>
      <c r="D13" s="58" t="s">
        <v>0</v>
      </c>
      <c r="E13" s="68" t="s">
        <v>17</v>
      </c>
      <c r="F13" s="58" t="s">
        <v>12</v>
      </c>
      <c r="G13" s="68" t="s">
        <v>17</v>
      </c>
      <c r="H13" s="58" t="s">
        <v>18</v>
      </c>
      <c r="I13" s="58" t="s">
        <v>1</v>
      </c>
      <c r="J13" s="58"/>
      <c r="K13" s="58"/>
      <c r="L13" s="58" t="s">
        <v>19</v>
      </c>
      <c r="M13" s="58"/>
      <c r="N13" s="58"/>
      <c r="O13" s="58"/>
      <c r="P13" s="58"/>
      <c r="Q13" s="60" t="s">
        <v>14</v>
      </c>
      <c r="R13" s="60"/>
      <c r="S13" s="60"/>
      <c r="T13" s="60"/>
      <c r="U13" s="60"/>
      <c r="V13" s="62" t="s">
        <v>20</v>
      </c>
    </row>
    <row r="14" spans="1:22" ht="15">
      <c r="A14" s="67"/>
      <c r="B14" s="59"/>
      <c r="C14" s="69"/>
      <c r="D14" s="59"/>
      <c r="E14" s="69"/>
      <c r="F14" s="59"/>
      <c r="G14" s="69"/>
      <c r="H14" s="59"/>
      <c r="I14" s="59"/>
      <c r="J14" s="59"/>
      <c r="K14" s="59"/>
      <c r="L14" s="59"/>
      <c r="M14" s="59"/>
      <c r="N14" s="59"/>
      <c r="O14" s="59"/>
      <c r="P14" s="59"/>
      <c r="Q14" s="61"/>
      <c r="R14" s="61"/>
      <c r="S14" s="61"/>
      <c r="T14" s="61"/>
      <c r="U14" s="61"/>
      <c r="V14" s="63"/>
    </row>
    <row r="15" spans="1:22" ht="51">
      <c r="A15" s="67"/>
      <c r="B15" s="59"/>
      <c r="C15" s="69"/>
      <c r="D15" s="59"/>
      <c r="E15" s="69"/>
      <c r="F15" s="59"/>
      <c r="G15" s="69"/>
      <c r="H15" s="59"/>
      <c r="I15" s="51" t="s">
        <v>2</v>
      </c>
      <c r="J15" s="51" t="s">
        <v>21</v>
      </c>
      <c r="K15" s="51" t="s">
        <v>22</v>
      </c>
      <c r="L15" s="51" t="s">
        <v>13</v>
      </c>
      <c r="M15" s="51" t="s">
        <v>23</v>
      </c>
      <c r="N15" s="51" t="s">
        <v>24</v>
      </c>
      <c r="O15" s="51" t="s">
        <v>2</v>
      </c>
      <c r="P15" s="51" t="s">
        <v>25</v>
      </c>
      <c r="Q15" s="52" t="s">
        <v>3</v>
      </c>
      <c r="R15" s="52" t="s">
        <v>4</v>
      </c>
      <c r="S15" s="52" t="s">
        <v>10</v>
      </c>
      <c r="T15" s="52" t="s">
        <v>5</v>
      </c>
      <c r="U15" s="52" t="s">
        <v>6</v>
      </c>
      <c r="V15" s="63"/>
    </row>
    <row r="16" spans="1:22" ht="51">
      <c r="A16" s="82">
        <v>1</v>
      </c>
      <c r="B16" s="76" t="s">
        <v>27</v>
      </c>
      <c r="C16" s="47"/>
      <c r="D16" s="76" t="s">
        <v>28</v>
      </c>
      <c r="E16" s="48"/>
      <c r="F16" s="78" t="s">
        <v>29</v>
      </c>
      <c r="G16" s="2"/>
      <c r="H16" s="36" t="s">
        <v>30</v>
      </c>
      <c r="I16" s="36" t="s">
        <v>31</v>
      </c>
      <c r="J16" s="32">
        <v>3</v>
      </c>
      <c r="K16" s="2"/>
      <c r="L16" s="2"/>
      <c r="M16" s="2"/>
      <c r="N16" s="2"/>
      <c r="O16" s="2"/>
      <c r="P16" s="33">
        <v>42000804</v>
      </c>
      <c r="Q16" s="33">
        <v>42000804</v>
      </c>
      <c r="R16" s="2"/>
      <c r="S16" s="2"/>
      <c r="T16" s="2"/>
      <c r="U16" s="34">
        <v>42000804</v>
      </c>
      <c r="V16" s="44" t="s">
        <v>471</v>
      </c>
    </row>
    <row r="17" spans="1:22" ht="38.25">
      <c r="A17" s="83"/>
      <c r="B17" s="76"/>
      <c r="C17" s="47"/>
      <c r="D17" s="76"/>
      <c r="E17" s="48"/>
      <c r="F17" s="78"/>
      <c r="G17" s="2"/>
      <c r="H17" s="36" t="s">
        <v>32</v>
      </c>
      <c r="I17" s="36" t="s">
        <v>33</v>
      </c>
      <c r="J17" s="32">
        <v>3</v>
      </c>
      <c r="K17" s="2"/>
      <c r="L17" s="2"/>
      <c r="M17" s="2"/>
      <c r="N17" s="2"/>
      <c r="O17" s="2"/>
      <c r="P17" s="33">
        <v>15333983</v>
      </c>
      <c r="Q17" s="33">
        <v>13258418</v>
      </c>
      <c r="R17" s="2"/>
      <c r="S17" s="2"/>
      <c r="T17" s="33">
        <v>2075565</v>
      </c>
      <c r="U17" s="33">
        <v>15333983</v>
      </c>
      <c r="V17" s="44" t="s">
        <v>471</v>
      </c>
    </row>
    <row r="18" spans="1:22" ht="76.5">
      <c r="A18" s="83"/>
      <c r="B18" s="76"/>
      <c r="C18" s="47"/>
      <c r="D18" s="76"/>
      <c r="E18" s="48"/>
      <c r="F18" s="78"/>
      <c r="G18" s="2"/>
      <c r="H18" s="36" t="s">
        <v>34</v>
      </c>
      <c r="I18" s="36" t="s">
        <v>35</v>
      </c>
      <c r="J18" s="32"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4" t="s">
        <v>470</v>
      </c>
    </row>
    <row r="19" spans="1:22" ht="38.25">
      <c r="A19" s="83"/>
      <c r="B19" s="76"/>
      <c r="C19" s="47"/>
      <c r="D19" s="76"/>
      <c r="E19" s="48"/>
      <c r="F19" s="78"/>
      <c r="G19" s="2"/>
      <c r="H19" s="36" t="s">
        <v>36</v>
      </c>
      <c r="I19" s="36" t="s">
        <v>37</v>
      </c>
      <c r="J19" s="32">
        <v>12</v>
      </c>
      <c r="K19" s="2"/>
      <c r="L19" s="2"/>
      <c r="M19" s="2"/>
      <c r="N19" s="2"/>
      <c r="O19" s="2"/>
      <c r="P19" s="33">
        <v>12360000</v>
      </c>
      <c r="Q19" s="33">
        <v>12360000</v>
      </c>
      <c r="R19" s="2"/>
      <c r="S19" s="2"/>
      <c r="T19" s="2"/>
      <c r="U19" s="34">
        <v>12360000</v>
      </c>
      <c r="V19" s="44" t="s">
        <v>470</v>
      </c>
    </row>
    <row r="20" spans="1:22" ht="38.25">
      <c r="A20" s="83"/>
      <c r="B20" s="76"/>
      <c r="C20" s="47"/>
      <c r="D20" s="76"/>
      <c r="E20" s="48"/>
      <c r="F20" s="78"/>
      <c r="G20" s="2"/>
      <c r="H20" s="36" t="s">
        <v>38</v>
      </c>
      <c r="I20" s="36" t="s">
        <v>39</v>
      </c>
      <c r="J20" s="32">
        <v>400</v>
      </c>
      <c r="K20" s="2"/>
      <c r="L20" s="2"/>
      <c r="M20" s="2"/>
      <c r="N20" s="2"/>
      <c r="O20" s="2"/>
      <c r="P20" s="33">
        <v>83620000</v>
      </c>
      <c r="Q20" s="33">
        <v>83620000</v>
      </c>
      <c r="R20" s="2"/>
      <c r="S20" s="2"/>
      <c r="T20" s="2"/>
      <c r="U20" s="34">
        <v>83620000</v>
      </c>
      <c r="V20" s="44" t="s">
        <v>470</v>
      </c>
    </row>
    <row r="21" spans="1:22" ht="38.25">
      <c r="A21" s="83"/>
      <c r="B21" s="76"/>
      <c r="C21" s="47"/>
      <c r="D21" s="76"/>
      <c r="E21" s="48"/>
      <c r="F21" s="78"/>
      <c r="G21" s="2"/>
      <c r="H21" s="36" t="s">
        <v>40</v>
      </c>
      <c r="I21" s="36" t="s">
        <v>41</v>
      </c>
      <c r="J21" s="32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4" t="s">
        <v>470</v>
      </c>
    </row>
    <row r="22" spans="1:22" ht="38.25">
      <c r="A22" s="83"/>
      <c r="B22" s="76"/>
      <c r="C22" s="47"/>
      <c r="D22" s="76"/>
      <c r="E22" s="48"/>
      <c r="F22" s="78"/>
      <c r="G22" s="2"/>
      <c r="H22" s="36" t="s">
        <v>42</v>
      </c>
      <c r="I22" s="36" t="s">
        <v>43</v>
      </c>
      <c r="J22" s="32">
        <v>590</v>
      </c>
      <c r="K22" s="2"/>
      <c r="L22" s="2"/>
      <c r="M22" s="2"/>
      <c r="N22" s="2"/>
      <c r="O22" s="2"/>
      <c r="P22" s="33">
        <v>15051159</v>
      </c>
      <c r="Q22" s="33">
        <v>15051159</v>
      </c>
      <c r="R22" s="2"/>
      <c r="S22" s="2"/>
      <c r="T22" s="2"/>
      <c r="U22" s="34">
        <v>15051159</v>
      </c>
      <c r="V22" s="44" t="s">
        <v>470</v>
      </c>
    </row>
    <row r="23" spans="1:22" ht="25.5">
      <c r="A23" s="83"/>
      <c r="B23" s="76"/>
      <c r="C23" s="47"/>
      <c r="D23" s="76"/>
      <c r="E23" s="48"/>
      <c r="F23" s="78"/>
      <c r="G23" s="2"/>
      <c r="H23" s="36" t="s">
        <v>44</v>
      </c>
      <c r="I23" s="36" t="s">
        <v>45</v>
      </c>
      <c r="J23" s="32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4" t="s">
        <v>470</v>
      </c>
    </row>
    <row r="24" spans="1:22" ht="15">
      <c r="A24" s="83"/>
      <c r="B24" s="76"/>
      <c r="C24" s="76"/>
      <c r="D24" s="76"/>
      <c r="E24" s="79"/>
      <c r="F24" s="78"/>
      <c r="G24" s="81"/>
      <c r="H24" s="78" t="s">
        <v>47</v>
      </c>
      <c r="I24" s="78" t="s">
        <v>46</v>
      </c>
      <c r="J24" s="79">
        <v>0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5" t="s">
        <v>470</v>
      </c>
    </row>
    <row r="25" spans="1:22" ht="15">
      <c r="A25" s="83"/>
      <c r="B25" s="76"/>
      <c r="C25" s="76"/>
      <c r="D25" s="76"/>
      <c r="E25" s="79"/>
      <c r="F25" s="78"/>
      <c r="G25" s="81"/>
      <c r="H25" s="78"/>
      <c r="I25" s="78"/>
      <c r="J25" s="79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5"/>
    </row>
    <row r="26" spans="1:22" ht="15">
      <c r="A26" s="83"/>
      <c r="B26" s="76"/>
      <c r="C26" s="76"/>
      <c r="D26" s="76"/>
      <c r="E26" s="79"/>
      <c r="F26" s="78"/>
      <c r="G26" s="81"/>
      <c r="H26" s="78"/>
      <c r="I26" s="78"/>
      <c r="J26" s="79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5"/>
    </row>
    <row r="27" spans="1:22" ht="15">
      <c r="A27" s="83"/>
      <c r="B27" s="76"/>
      <c r="C27" s="76"/>
      <c r="D27" s="76"/>
      <c r="E27" s="79"/>
      <c r="F27" s="78"/>
      <c r="G27" s="81"/>
      <c r="H27" s="78"/>
      <c r="I27" s="78"/>
      <c r="J27" s="7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5"/>
    </row>
    <row r="28" spans="1:22" ht="15">
      <c r="A28" s="83"/>
      <c r="B28" s="76"/>
      <c r="C28" s="76"/>
      <c r="D28" s="76"/>
      <c r="E28" s="79"/>
      <c r="F28" s="78"/>
      <c r="G28" s="81"/>
      <c r="H28" s="78"/>
      <c r="I28" s="78"/>
      <c r="J28" s="7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5"/>
    </row>
    <row r="29" spans="1:22" ht="76.5">
      <c r="A29" s="83"/>
      <c r="B29" s="76"/>
      <c r="C29" s="47"/>
      <c r="D29" s="76"/>
      <c r="E29" s="48"/>
      <c r="F29" s="78" t="s">
        <v>48</v>
      </c>
      <c r="G29" s="2"/>
      <c r="H29" s="36" t="s">
        <v>34</v>
      </c>
      <c r="I29" s="36" t="s">
        <v>35</v>
      </c>
      <c r="J29" s="32">
        <v>3</v>
      </c>
      <c r="K29" s="2"/>
      <c r="L29" s="2"/>
      <c r="M29" s="2"/>
      <c r="N29" s="2"/>
      <c r="O29" s="2"/>
      <c r="P29" s="33">
        <v>20410000</v>
      </c>
      <c r="Q29" s="33">
        <v>20410000</v>
      </c>
      <c r="R29" s="2"/>
      <c r="S29" s="2"/>
      <c r="T29" s="2"/>
      <c r="U29" s="34">
        <v>20410000</v>
      </c>
      <c r="V29" s="44" t="s">
        <v>470</v>
      </c>
    </row>
    <row r="30" spans="1:22" ht="63.75">
      <c r="A30" s="83"/>
      <c r="B30" s="76"/>
      <c r="C30" s="47"/>
      <c r="D30" s="76"/>
      <c r="E30" s="48"/>
      <c r="F30" s="78"/>
      <c r="G30" s="2"/>
      <c r="H30" s="36" t="s">
        <v>49</v>
      </c>
      <c r="I30" s="36" t="s">
        <v>46</v>
      </c>
      <c r="J30" s="32">
        <v>147.5</v>
      </c>
      <c r="K30" s="2"/>
      <c r="L30" s="2"/>
      <c r="M30" s="2"/>
      <c r="N30" s="2"/>
      <c r="O30" s="2"/>
      <c r="P30" s="33">
        <v>20410000</v>
      </c>
      <c r="Q30" s="33">
        <v>20410000</v>
      </c>
      <c r="R30" s="2"/>
      <c r="S30" s="2"/>
      <c r="T30" s="2"/>
      <c r="U30" s="34">
        <v>20410000</v>
      </c>
      <c r="V30" s="44" t="s">
        <v>470</v>
      </c>
    </row>
    <row r="31" spans="1:22" ht="38.25">
      <c r="A31" s="83"/>
      <c r="B31" s="76"/>
      <c r="C31" s="47"/>
      <c r="D31" s="76"/>
      <c r="E31" s="48"/>
      <c r="F31" s="78" t="s">
        <v>50</v>
      </c>
      <c r="G31" s="2"/>
      <c r="H31" s="36" t="s">
        <v>51</v>
      </c>
      <c r="I31" s="36" t="s">
        <v>52</v>
      </c>
      <c r="J31" s="3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4" t="s">
        <v>470</v>
      </c>
    </row>
    <row r="32" spans="1:22" ht="66" customHeight="1">
      <c r="A32" s="84"/>
      <c r="B32" s="76"/>
      <c r="C32" s="47"/>
      <c r="D32" s="76"/>
      <c r="E32" s="48"/>
      <c r="F32" s="78"/>
      <c r="G32" s="2"/>
      <c r="H32" s="36" t="s">
        <v>53</v>
      </c>
      <c r="I32" s="36" t="s">
        <v>54</v>
      </c>
      <c r="J32" s="32">
        <v>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4" t="s">
        <v>470</v>
      </c>
    </row>
    <row r="33" spans="1:22" ht="25.5">
      <c r="A33" s="82">
        <v>2</v>
      </c>
      <c r="B33" s="76" t="s">
        <v>55</v>
      </c>
      <c r="C33" s="47"/>
      <c r="D33" s="76" t="s">
        <v>56</v>
      </c>
      <c r="E33" s="48"/>
      <c r="F33" s="78" t="s">
        <v>57</v>
      </c>
      <c r="G33" s="2"/>
      <c r="H33" s="36" t="s">
        <v>58</v>
      </c>
      <c r="I33" s="36" t="s">
        <v>59</v>
      </c>
      <c r="J33" s="33">
        <v>2593</v>
      </c>
      <c r="K33" s="2"/>
      <c r="L33" s="2"/>
      <c r="M33" s="2"/>
      <c r="N33" s="2"/>
      <c r="O33" s="2"/>
      <c r="P33" s="33">
        <v>1444073028</v>
      </c>
      <c r="Q33" s="33">
        <v>422764056</v>
      </c>
      <c r="R33" s="2"/>
      <c r="S33" s="2"/>
      <c r="T33" s="33">
        <v>632998972</v>
      </c>
      <c r="U33" s="34">
        <v>1444073028</v>
      </c>
      <c r="V33" s="44" t="s">
        <v>470</v>
      </c>
    </row>
    <row r="34" spans="1:22" ht="25.5">
      <c r="A34" s="83"/>
      <c r="B34" s="76"/>
      <c r="C34" s="47"/>
      <c r="D34" s="76"/>
      <c r="E34" s="48"/>
      <c r="F34" s="78"/>
      <c r="G34" s="2"/>
      <c r="H34" s="36" t="s">
        <v>60</v>
      </c>
      <c r="I34" s="36" t="s">
        <v>61</v>
      </c>
      <c r="J34" s="32">
        <v>10</v>
      </c>
      <c r="K34" s="2"/>
      <c r="L34" s="2"/>
      <c r="M34" s="2"/>
      <c r="N34" s="2"/>
      <c r="O34" s="2"/>
      <c r="P34" s="33">
        <v>2988000</v>
      </c>
      <c r="Q34" s="2"/>
      <c r="R34" s="33">
        <v>2988000</v>
      </c>
      <c r="S34" s="2"/>
      <c r="T34" s="2"/>
      <c r="U34" s="34">
        <v>2988000</v>
      </c>
      <c r="V34" s="44" t="s">
        <v>470</v>
      </c>
    </row>
    <row r="35" spans="1:22" ht="25.5">
      <c r="A35" s="83"/>
      <c r="B35" s="76"/>
      <c r="C35" s="47"/>
      <c r="D35" s="76"/>
      <c r="E35" s="48"/>
      <c r="F35" s="78" t="s">
        <v>62</v>
      </c>
      <c r="G35" s="2"/>
      <c r="H35" s="36" t="s">
        <v>63</v>
      </c>
      <c r="I35" s="36" t="s">
        <v>64</v>
      </c>
      <c r="J35" s="32">
        <v>0</v>
      </c>
      <c r="K35" s="2"/>
      <c r="L35" s="2"/>
      <c r="M35" s="2"/>
      <c r="N35" s="2"/>
      <c r="O35" s="2"/>
      <c r="P35" s="33">
        <v>20596432</v>
      </c>
      <c r="Q35" s="33">
        <v>14762608</v>
      </c>
      <c r="R35" s="2"/>
      <c r="S35" s="2"/>
      <c r="T35" s="33">
        <v>5833824</v>
      </c>
      <c r="U35" s="34">
        <v>20596432</v>
      </c>
      <c r="V35" s="44" t="s">
        <v>470</v>
      </c>
    </row>
    <row r="36" spans="1:22" ht="38.25">
      <c r="A36" s="83"/>
      <c r="B36" s="76"/>
      <c r="C36" s="47"/>
      <c r="D36" s="76"/>
      <c r="E36" s="48"/>
      <c r="F36" s="78"/>
      <c r="G36" s="2"/>
      <c r="H36" s="36" t="s">
        <v>65</v>
      </c>
      <c r="I36" s="36" t="s">
        <v>66</v>
      </c>
      <c r="J36" s="32">
        <v>2</v>
      </c>
      <c r="K36" s="2"/>
      <c r="L36" s="2"/>
      <c r="M36" s="2"/>
      <c r="N36" s="2"/>
      <c r="O36" s="2"/>
      <c r="P36" s="33">
        <v>3000000</v>
      </c>
      <c r="Q36" s="2"/>
      <c r="R36" s="33">
        <v>3000000</v>
      </c>
      <c r="S36" s="2"/>
      <c r="T36" s="2"/>
      <c r="U36" s="34">
        <v>3000000</v>
      </c>
      <c r="V36" s="44" t="s">
        <v>470</v>
      </c>
    </row>
    <row r="37" spans="1:22" ht="25.5">
      <c r="A37" s="83"/>
      <c r="B37" s="76"/>
      <c r="C37" s="47"/>
      <c r="D37" s="76"/>
      <c r="E37" s="48"/>
      <c r="F37" s="78"/>
      <c r="G37" s="2"/>
      <c r="H37" s="36" t="s">
        <v>67</v>
      </c>
      <c r="I37" s="36" t="s">
        <v>68</v>
      </c>
      <c r="J37" s="32">
        <v>1</v>
      </c>
      <c r="K37" s="2"/>
      <c r="L37" s="2"/>
      <c r="M37" s="2"/>
      <c r="N37" s="2"/>
      <c r="O37" s="2"/>
      <c r="P37" s="33">
        <v>3000000</v>
      </c>
      <c r="Q37" s="2"/>
      <c r="R37" s="33">
        <v>3000000</v>
      </c>
      <c r="S37" s="2"/>
      <c r="T37" s="2"/>
      <c r="U37" s="34">
        <v>3000000</v>
      </c>
      <c r="V37" s="44" t="s">
        <v>470</v>
      </c>
    </row>
    <row r="38" spans="1:22" ht="38.25">
      <c r="A38" s="83"/>
      <c r="B38" s="76"/>
      <c r="C38" s="47"/>
      <c r="D38" s="76"/>
      <c r="E38" s="48"/>
      <c r="F38" s="78"/>
      <c r="G38" s="2"/>
      <c r="H38" s="37" t="s">
        <v>69</v>
      </c>
      <c r="I38" s="36" t="s">
        <v>70</v>
      </c>
      <c r="J38" s="32">
        <v>1</v>
      </c>
      <c r="K38" s="2"/>
      <c r="L38" s="2"/>
      <c r="M38" s="2"/>
      <c r="N38" s="2"/>
      <c r="O38" s="2"/>
      <c r="P38" s="33">
        <v>6000000</v>
      </c>
      <c r="Q38" s="2"/>
      <c r="R38" s="33">
        <v>6000000</v>
      </c>
      <c r="S38" s="2"/>
      <c r="T38" s="2"/>
      <c r="U38" s="34">
        <v>6000000</v>
      </c>
      <c r="V38" s="44" t="s">
        <v>470</v>
      </c>
    </row>
    <row r="39" spans="1:22" ht="38.25">
      <c r="A39" s="83"/>
      <c r="B39" s="76"/>
      <c r="C39" s="47"/>
      <c r="D39" s="76"/>
      <c r="E39" s="48"/>
      <c r="F39" s="78"/>
      <c r="G39" s="2"/>
      <c r="H39" s="36" t="s">
        <v>71</v>
      </c>
      <c r="I39" s="36" t="s">
        <v>72</v>
      </c>
      <c r="J39" s="32">
        <v>50</v>
      </c>
      <c r="K39" s="2"/>
      <c r="L39" s="2"/>
      <c r="M39" s="2"/>
      <c r="N39" s="2"/>
      <c r="O39" s="2"/>
      <c r="P39" s="33">
        <v>2000000</v>
      </c>
      <c r="Q39" s="2"/>
      <c r="R39" s="33">
        <v>2000000</v>
      </c>
      <c r="S39" s="2"/>
      <c r="T39" s="2"/>
      <c r="U39" s="34">
        <v>2000000</v>
      </c>
      <c r="V39" s="44" t="s">
        <v>470</v>
      </c>
    </row>
    <row r="40" spans="1:22" ht="38.25">
      <c r="A40" s="83"/>
      <c r="B40" s="76"/>
      <c r="C40" s="47"/>
      <c r="D40" s="76"/>
      <c r="E40" s="48"/>
      <c r="F40" s="78"/>
      <c r="G40" s="2"/>
      <c r="H40" s="36" t="s">
        <v>73</v>
      </c>
      <c r="I40" s="36" t="s">
        <v>74</v>
      </c>
      <c r="J40" s="32">
        <v>1</v>
      </c>
      <c r="K40" s="2"/>
      <c r="L40" s="2"/>
      <c r="M40" s="2"/>
      <c r="N40" s="2"/>
      <c r="O40" s="2"/>
      <c r="P40" s="33">
        <v>2000000</v>
      </c>
      <c r="Q40" s="2"/>
      <c r="R40" s="33">
        <v>2000000</v>
      </c>
      <c r="S40" s="2"/>
      <c r="T40" s="2"/>
      <c r="U40" s="34">
        <v>2000000</v>
      </c>
      <c r="V40" s="44" t="s">
        <v>470</v>
      </c>
    </row>
    <row r="41" spans="1:22" ht="25.5">
      <c r="A41" s="83"/>
      <c r="B41" s="76"/>
      <c r="C41" s="47"/>
      <c r="D41" s="76"/>
      <c r="E41" s="48"/>
      <c r="F41" s="78"/>
      <c r="G41" s="2"/>
      <c r="H41" s="36" t="s">
        <v>75</v>
      </c>
      <c r="I41" s="36" t="s">
        <v>76</v>
      </c>
      <c r="J41" s="32">
        <v>1</v>
      </c>
      <c r="K41" s="2"/>
      <c r="L41" s="2"/>
      <c r="M41" s="2"/>
      <c r="N41" s="2"/>
      <c r="O41" s="2"/>
      <c r="P41" s="33">
        <v>2000000</v>
      </c>
      <c r="Q41" s="2"/>
      <c r="R41" s="33">
        <v>2000000</v>
      </c>
      <c r="S41" s="2"/>
      <c r="T41" s="2"/>
      <c r="U41" s="34">
        <v>2000000</v>
      </c>
      <c r="V41" s="44" t="s">
        <v>470</v>
      </c>
    </row>
    <row r="42" spans="1:22" ht="51">
      <c r="A42" s="83"/>
      <c r="B42" s="76"/>
      <c r="C42" s="47"/>
      <c r="D42" s="76"/>
      <c r="E42" s="48"/>
      <c r="F42" s="36" t="s">
        <v>77</v>
      </c>
      <c r="G42" s="2"/>
      <c r="H42" s="36" t="s">
        <v>78</v>
      </c>
      <c r="I42" s="36" t="s">
        <v>79</v>
      </c>
      <c r="J42" s="32">
        <v>12</v>
      </c>
      <c r="K42" s="2"/>
      <c r="L42" s="2"/>
      <c r="M42" s="2"/>
      <c r="N42" s="2"/>
      <c r="O42" s="2"/>
      <c r="P42" s="33">
        <v>38872740</v>
      </c>
      <c r="Q42" s="33">
        <v>38872740</v>
      </c>
      <c r="R42" s="2"/>
      <c r="S42" s="2"/>
      <c r="T42" s="2"/>
      <c r="U42" s="34">
        <v>38872740</v>
      </c>
      <c r="V42" s="44" t="s">
        <v>470</v>
      </c>
    </row>
    <row r="43" spans="1:22" ht="38.25">
      <c r="A43" s="84"/>
      <c r="B43" s="76"/>
      <c r="C43" s="47"/>
      <c r="D43" s="76"/>
      <c r="E43" s="48"/>
      <c r="F43" s="36" t="s">
        <v>81</v>
      </c>
      <c r="G43" s="2"/>
      <c r="H43" s="36" t="s">
        <v>80</v>
      </c>
      <c r="I43" s="36" t="s">
        <v>82</v>
      </c>
      <c r="J43" s="32">
        <v>1</v>
      </c>
      <c r="K43" s="2"/>
      <c r="L43" s="2"/>
      <c r="M43" s="2"/>
      <c r="N43" s="2"/>
      <c r="O43" s="2"/>
      <c r="P43" s="33">
        <v>100000000</v>
      </c>
      <c r="Q43" s="2"/>
      <c r="R43" s="33">
        <v>100000000</v>
      </c>
      <c r="S43" s="2"/>
      <c r="T43" s="2"/>
      <c r="U43" s="34">
        <v>100000000</v>
      </c>
      <c r="V43" s="44" t="s">
        <v>472</v>
      </c>
    </row>
    <row r="44" spans="1:22" ht="63.75">
      <c r="A44" s="82">
        <v>3</v>
      </c>
      <c r="B44" s="76" t="s">
        <v>83</v>
      </c>
      <c r="C44" s="47"/>
      <c r="D44" s="76" t="s">
        <v>84</v>
      </c>
      <c r="E44" s="48"/>
      <c r="F44" s="78" t="s">
        <v>85</v>
      </c>
      <c r="G44" s="2"/>
      <c r="H44" s="36" t="s">
        <v>86</v>
      </c>
      <c r="I44" s="36" t="s">
        <v>87</v>
      </c>
      <c r="J44" s="32">
        <v>12</v>
      </c>
      <c r="K44" s="2"/>
      <c r="L44" s="2"/>
      <c r="M44" s="2"/>
      <c r="N44" s="2"/>
      <c r="O44" s="2"/>
      <c r="P44" s="33">
        <v>16377000</v>
      </c>
      <c r="Q44" s="33">
        <v>16377000</v>
      </c>
      <c r="R44" s="2"/>
      <c r="S44" s="2"/>
      <c r="T44" s="2"/>
      <c r="U44" s="34">
        <v>16377000</v>
      </c>
      <c r="V44" s="44" t="s">
        <v>472</v>
      </c>
    </row>
    <row r="45" spans="1:22" ht="25.5">
      <c r="A45" s="83"/>
      <c r="B45" s="76"/>
      <c r="C45" s="47"/>
      <c r="D45" s="76"/>
      <c r="E45" s="48"/>
      <c r="F45" s="78"/>
      <c r="G45" s="2"/>
      <c r="H45" s="36" t="s">
        <v>88</v>
      </c>
      <c r="I45" s="36" t="s">
        <v>89</v>
      </c>
      <c r="J45" s="32">
        <v>2</v>
      </c>
      <c r="K45" s="2"/>
      <c r="L45" s="2"/>
      <c r="M45" s="2"/>
      <c r="N45" s="2"/>
      <c r="O45" s="2"/>
      <c r="P45" s="33">
        <v>152041124</v>
      </c>
      <c r="Q45" s="33">
        <v>112092208</v>
      </c>
      <c r="R45" s="2"/>
      <c r="S45" s="2"/>
      <c r="T45" s="33">
        <v>42041124</v>
      </c>
      <c r="U45" s="34">
        <v>152041124</v>
      </c>
      <c r="V45" s="44" t="s">
        <v>471</v>
      </c>
    </row>
    <row r="46" spans="1:22" ht="25.5">
      <c r="A46" s="83"/>
      <c r="B46" s="76"/>
      <c r="C46" s="47"/>
      <c r="D46" s="76"/>
      <c r="E46" s="48"/>
      <c r="F46" s="78"/>
      <c r="G46" s="2"/>
      <c r="H46" s="36" t="s">
        <v>90</v>
      </c>
      <c r="I46" s="36" t="s">
        <v>91</v>
      </c>
      <c r="J46" s="32">
        <v>7</v>
      </c>
      <c r="K46" s="2"/>
      <c r="L46" s="2"/>
      <c r="M46" s="2"/>
      <c r="N46" s="2"/>
      <c r="O46" s="2"/>
      <c r="P46" s="33"/>
      <c r="Q46" s="33"/>
      <c r="R46" s="2"/>
      <c r="S46" s="2"/>
      <c r="T46" s="2"/>
      <c r="U46" s="34"/>
      <c r="V46" s="44" t="s">
        <v>471</v>
      </c>
    </row>
    <row r="47" spans="1:22" ht="38.25">
      <c r="A47" s="83"/>
      <c r="B47" s="76"/>
      <c r="C47" s="47"/>
      <c r="D47" s="76"/>
      <c r="E47" s="48"/>
      <c r="F47" s="78"/>
      <c r="G47" s="2"/>
      <c r="H47" s="37" t="s">
        <v>92</v>
      </c>
      <c r="I47" s="36" t="s">
        <v>93</v>
      </c>
      <c r="J47" s="32">
        <v>2</v>
      </c>
      <c r="K47" s="2"/>
      <c r="L47" s="2"/>
      <c r="M47" s="2"/>
      <c r="N47" s="2"/>
      <c r="O47" s="2"/>
      <c r="P47" s="33">
        <v>500000</v>
      </c>
      <c r="Q47" s="33">
        <v>500000</v>
      </c>
      <c r="R47" s="2"/>
      <c r="S47" s="2"/>
      <c r="T47" s="2"/>
      <c r="U47" s="34">
        <v>500000</v>
      </c>
      <c r="V47" s="44" t="s">
        <v>471</v>
      </c>
    </row>
    <row r="48" spans="1:22" ht="63.75">
      <c r="A48" s="83"/>
      <c r="B48" s="76"/>
      <c r="C48" s="47"/>
      <c r="D48" s="76"/>
      <c r="E48" s="48"/>
      <c r="F48" s="78" t="s">
        <v>94</v>
      </c>
      <c r="G48" s="2"/>
      <c r="H48" s="36" t="s">
        <v>95</v>
      </c>
      <c r="I48" s="36" t="s">
        <v>96</v>
      </c>
      <c r="J48" s="32">
        <v>12</v>
      </c>
      <c r="K48" s="2"/>
      <c r="L48" s="2"/>
      <c r="M48" s="2"/>
      <c r="N48" s="2"/>
      <c r="O48" s="2"/>
      <c r="P48" s="31">
        <v>16377000</v>
      </c>
      <c r="Q48" s="31">
        <v>16377000</v>
      </c>
      <c r="R48" s="2"/>
      <c r="S48" s="2"/>
      <c r="T48" s="2"/>
      <c r="U48" s="35">
        <v>16377000</v>
      </c>
      <c r="V48" s="44" t="s">
        <v>472</v>
      </c>
    </row>
    <row r="49" spans="1:22" ht="38.25">
      <c r="A49" s="83"/>
      <c r="B49" s="76"/>
      <c r="C49" s="47"/>
      <c r="D49" s="76"/>
      <c r="E49" s="48"/>
      <c r="F49" s="78"/>
      <c r="G49" s="2"/>
      <c r="H49" s="36" t="s">
        <v>97</v>
      </c>
      <c r="I49" s="36" t="s">
        <v>98</v>
      </c>
      <c r="J49" s="32">
        <v>250</v>
      </c>
      <c r="K49" s="2"/>
      <c r="L49" s="2"/>
      <c r="M49" s="2"/>
      <c r="N49" s="2"/>
      <c r="O49" s="2"/>
      <c r="P49" s="31">
        <v>40000000</v>
      </c>
      <c r="Q49" s="31">
        <v>40000000</v>
      </c>
      <c r="R49" s="2"/>
      <c r="S49" s="2"/>
      <c r="T49" s="2"/>
      <c r="U49" s="35">
        <v>40000000</v>
      </c>
      <c r="V49" s="44" t="s">
        <v>471</v>
      </c>
    </row>
    <row r="50" spans="1:22" ht="25.5">
      <c r="A50" s="83"/>
      <c r="B50" s="76"/>
      <c r="C50" s="47"/>
      <c r="D50" s="76"/>
      <c r="E50" s="48"/>
      <c r="F50" s="78"/>
      <c r="G50" s="2"/>
      <c r="H50" s="36" t="s">
        <v>99</v>
      </c>
      <c r="I50" s="36" t="s">
        <v>91</v>
      </c>
      <c r="J50" s="32">
        <v>25</v>
      </c>
      <c r="K50" s="2"/>
      <c r="L50" s="2"/>
      <c r="M50" s="2"/>
      <c r="N50" s="2"/>
      <c r="O50" s="2"/>
      <c r="P50" s="2"/>
      <c r="Q50" s="31"/>
      <c r="R50" s="2"/>
      <c r="S50" s="2"/>
      <c r="T50" s="2"/>
      <c r="U50" s="2"/>
      <c r="V50" s="44" t="s">
        <v>471</v>
      </c>
    </row>
    <row r="51" spans="1:22" ht="25.5">
      <c r="A51" s="83"/>
      <c r="B51" s="76"/>
      <c r="C51" s="47"/>
      <c r="D51" s="76"/>
      <c r="E51" s="48"/>
      <c r="F51" s="78"/>
      <c r="G51" s="2"/>
      <c r="H51" s="36" t="s">
        <v>100</v>
      </c>
      <c r="I51" s="36" t="s">
        <v>101</v>
      </c>
      <c r="J51" s="32">
        <v>10</v>
      </c>
      <c r="K51" s="2"/>
      <c r="L51" s="2"/>
      <c r="M51" s="2"/>
      <c r="N51" s="2"/>
      <c r="O51" s="2"/>
      <c r="P51" s="87">
        <v>40000000</v>
      </c>
      <c r="Q51" s="87">
        <v>40000000</v>
      </c>
      <c r="R51" s="81"/>
      <c r="S51" s="81"/>
      <c r="T51" s="81"/>
      <c r="U51" s="91">
        <v>40000000</v>
      </c>
      <c r="V51" s="85" t="s">
        <v>471</v>
      </c>
    </row>
    <row r="52" spans="1:22" ht="31.5" customHeight="1">
      <c r="A52" s="83"/>
      <c r="B52" s="76"/>
      <c r="C52" s="47"/>
      <c r="D52" s="76"/>
      <c r="E52" s="48"/>
      <c r="F52" s="78"/>
      <c r="G52" s="2"/>
      <c r="H52" s="78" t="s">
        <v>102</v>
      </c>
      <c r="I52" s="78" t="s">
        <v>103</v>
      </c>
      <c r="J52" s="79">
        <v>0.15</v>
      </c>
      <c r="K52" s="81"/>
      <c r="L52" s="81"/>
      <c r="M52" s="81"/>
      <c r="N52" s="81"/>
      <c r="O52" s="81"/>
      <c r="P52" s="87"/>
      <c r="Q52" s="87"/>
      <c r="R52" s="81"/>
      <c r="S52" s="81"/>
      <c r="T52" s="81"/>
      <c r="U52" s="91"/>
      <c r="V52" s="85"/>
    </row>
    <row r="53" spans="1:22" ht="35.25" customHeight="1">
      <c r="A53" s="83"/>
      <c r="B53" s="76"/>
      <c r="C53" s="47"/>
      <c r="D53" s="76"/>
      <c r="E53" s="48"/>
      <c r="F53" s="78"/>
      <c r="G53" s="2"/>
      <c r="H53" s="78"/>
      <c r="I53" s="78"/>
      <c r="J53" s="79"/>
      <c r="K53" s="81"/>
      <c r="L53" s="81"/>
      <c r="M53" s="81"/>
      <c r="N53" s="81"/>
      <c r="O53" s="81"/>
      <c r="P53" s="87"/>
      <c r="Q53" s="87"/>
      <c r="R53" s="81"/>
      <c r="S53" s="81"/>
      <c r="T53" s="81"/>
      <c r="U53" s="91"/>
      <c r="V53" s="85"/>
    </row>
    <row r="54" spans="1:22" ht="63.75">
      <c r="A54" s="83"/>
      <c r="B54" s="76"/>
      <c r="C54" s="47"/>
      <c r="D54" s="76"/>
      <c r="E54" s="48"/>
      <c r="F54" s="79" t="s">
        <v>104</v>
      </c>
      <c r="G54" s="2"/>
      <c r="H54" s="36" t="s">
        <v>105</v>
      </c>
      <c r="I54" s="36" t="s">
        <v>106</v>
      </c>
      <c r="J54" s="32">
        <v>12</v>
      </c>
      <c r="K54" s="2"/>
      <c r="L54" s="2"/>
      <c r="M54" s="2"/>
      <c r="N54" s="2"/>
      <c r="O54" s="2"/>
      <c r="P54" s="33">
        <v>16377000</v>
      </c>
      <c r="Q54" s="33">
        <v>16377000</v>
      </c>
      <c r="R54" s="2"/>
      <c r="S54" s="2"/>
      <c r="T54" s="2"/>
      <c r="U54" s="34">
        <v>16377000</v>
      </c>
      <c r="V54" s="44" t="s">
        <v>472</v>
      </c>
    </row>
    <row r="55" spans="1:22" ht="38.25">
      <c r="A55" s="83"/>
      <c r="B55" s="76"/>
      <c r="C55" s="47"/>
      <c r="D55" s="76"/>
      <c r="E55" s="48"/>
      <c r="F55" s="79"/>
      <c r="G55" s="2"/>
      <c r="H55" s="36" t="s">
        <v>107</v>
      </c>
      <c r="I55" s="36" t="s">
        <v>108</v>
      </c>
      <c r="J55" s="32">
        <v>12</v>
      </c>
      <c r="K55" s="2"/>
      <c r="L55" s="2"/>
      <c r="M55" s="2"/>
      <c r="N55" s="2"/>
      <c r="O55" s="2"/>
      <c r="P55" s="33">
        <v>37709000</v>
      </c>
      <c r="Q55" s="33">
        <v>37709000</v>
      </c>
      <c r="R55" s="2"/>
      <c r="S55" s="2"/>
      <c r="T55" s="2"/>
      <c r="U55" s="34">
        <v>37709000</v>
      </c>
      <c r="V55" s="44" t="s">
        <v>471</v>
      </c>
    </row>
    <row r="56" spans="1:22" ht="25.5">
      <c r="A56" s="84"/>
      <c r="B56" s="76"/>
      <c r="C56" s="47"/>
      <c r="D56" s="76"/>
      <c r="E56" s="48"/>
      <c r="F56" s="79"/>
      <c r="G56" s="2"/>
      <c r="H56" s="36" t="s">
        <v>109</v>
      </c>
      <c r="I56" s="36" t="s">
        <v>110</v>
      </c>
      <c r="J56" s="32">
        <v>0.075</v>
      </c>
      <c r="K56" s="2"/>
      <c r="L56" s="2"/>
      <c r="M56" s="2"/>
      <c r="N56" s="2"/>
      <c r="O56" s="2"/>
      <c r="P56" s="33">
        <v>50000000</v>
      </c>
      <c r="Q56" s="33">
        <v>50000000</v>
      </c>
      <c r="R56" s="2"/>
      <c r="S56" s="2"/>
      <c r="T56" s="2"/>
      <c r="U56" s="34">
        <v>50000000</v>
      </c>
      <c r="V56" s="44" t="s">
        <v>471</v>
      </c>
    </row>
    <row r="57" spans="1:22" ht="25.5">
      <c r="A57" s="82">
        <v>4</v>
      </c>
      <c r="B57" s="76" t="s">
        <v>111</v>
      </c>
      <c r="C57" s="47"/>
      <c r="D57" s="76" t="s">
        <v>112</v>
      </c>
      <c r="E57" s="48"/>
      <c r="F57" s="78" t="s">
        <v>113</v>
      </c>
      <c r="G57" s="2"/>
      <c r="H57" s="36" t="s">
        <v>114</v>
      </c>
      <c r="I57" s="36" t="s">
        <v>115</v>
      </c>
      <c r="J57" s="32">
        <v>1</v>
      </c>
      <c r="K57" s="2"/>
      <c r="L57" s="2"/>
      <c r="M57" s="2"/>
      <c r="N57" s="2"/>
      <c r="O57" s="2"/>
      <c r="P57" s="86">
        <v>39211685</v>
      </c>
      <c r="Q57" s="86">
        <v>38880961</v>
      </c>
      <c r="R57" s="86"/>
      <c r="S57" s="81"/>
      <c r="T57" s="86">
        <v>330724</v>
      </c>
      <c r="U57" s="89">
        <v>39211685</v>
      </c>
      <c r="V57" s="44" t="s">
        <v>473</v>
      </c>
    </row>
    <row r="58" spans="1:22" ht="38.25">
      <c r="A58" s="83"/>
      <c r="B58" s="76"/>
      <c r="C58" s="47"/>
      <c r="D58" s="76"/>
      <c r="E58" s="48"/>
      <c r="F58" s="78"/>
      <c r="G58" s="2"/>
      <c r="H58" s="36" t="s">
        <v>116</v>
      </c>
      <c r="I58" s="36" t="s">
        <v>117</v>
      </c>
      <c r="J58" s="32">
        <v>5</v>
      </c>
      <c r="K58" s="2"/>
      <c r="L58" s="2"/>
      <c r="M58" s="2"/>
      <c r="N58" s="2"/>
      <c r="O58" s="2"/>
      <c r="P58" s="86"/>
      <c r="Q58" s="86"/>
      <c r="R58" s="86"/>
      <c r="S58" s="81"/>
      <c r="T58" s="86"/>
      <c r="U58" s="89"/>
      <c r="V58" s="44" t="s">
        <v>473</v>
      </c>
    </row>
    <row r="59" spans="1:22" ht="51">
      <c r="A59" s="83"/>
      <c r="B59" s="76"/>
      <c r="C59" s="47"/>
      <c r="D59" s="76"/>
      <c r="E59" s="48"/>
      <c r="F59" s="78"/>
      <c r="G59" s="2"/>
      <c r="H59" s="36" t="s">
        <v>118</v>
      </c>
      <c r="I59" s="36" t="s">
        <v>119</v>
      </c>
      <c r="J59" s="32">
        <v>1</v>
      </c>
      <c r="K59" s="2"/>
      <c r="L59" s="2"/>
      <c r="M59" s="2"/>
      <c r="N59" s="2"/>
      <c r="O59" s="2"/>
      <c r="P59" s="86"/>
      <c r="Q59" s="86"/>
      <c r="R59" s="86"/>
      <c r="S59" s="81"/>
      <c r="T59" s="86"/>
      <c r="U59" s="89"/>
      <c r="V59" s="44" t="s">
        <v>473</v>
      </c>
    </row>
    <row r="60" spans="1:22" ht="51">
      <c r="A60" s="83"/>
      <c r="B60" s="76"/>
      <c r="C60" s="47"/>
      <c r="D60" s="76"/>
      <c r="E60" s="48"/>
      <c r="F60" s="78"/>
      <c r="G60" s="2"/>
      <c r="H60" s="36" t="s">
        <v>120</v>
      </c>
      <c r="I60" s="36" t="s">
        <v>121</v>
      </c>
      <c r="J60" s="32">
        <v>1</v>
      </c>
      <c r="K60" s="2"/>
      <c r="L60" s="2"/>
      <c r="M60" s="2"/>
      <c r="N60" s="2"/>
      <c r="O60" s="2"/>
      <c r="P60" s="86"/>
      <c r="Q60" s="86"/>
      <c r="R60" s="86"/>
      <c r="S60" s="81"/>
      <c r="T60" s="86"/>
      <c r="U60" s="89"/>
      <c r="V60" s="44" t="s">
        <v>473</v>
      </c>
    </row>
    <row r="61" spans="1:22" ht="38.25">
      <c r="A61" s="83"/>
      <c r="B61" s="76"/>
      <c r="C61" s="47"/>
      <c r="D61" s="76"/>
      <c r="E61" s="48"/>
      <c r="F61" s="36" t="s">
        <v>122</v>
      </c>
      <c r="G61" s="2"/>
      <c r="H61" s="36" t="s">
        <v>123</v>
      </c>
      <c r="I61" s="36" t="s">
        <v>124</v>
      </c>
      <c r="J61" s="32">
        <v>3</v>
      </c>
      <c r="K61" s="2"/>
      <c r="L61" s="2"/>
      <c r="M61" s="2"/>
      <c r="N61" s="2"/>
      <c r="O61" s="2"/>
      <c r="P61" s="33">
        <v>32310362</v>
      </c>
      <c r="Q61" s="33">
        <v>27461000</v>
      </c>
      <c r="R61" s="2"/>
      <c r="S61" s="2"/>
      <c r="T61" s="33">
        <v>4849362</v>
      </c>
      <c r="U61" s="34">
        <v>32310362</v>
      </c>
      <c r="V61" s="44" t="s">
        <v>473</v>
      </c>
    </row>
    <row r="62" spans="1:22" ht="25.5">
      <c r="A62" s="83"/>
      <c r="B62" s="76"/>
      <c r="C62" s="47"/>
      <c r="D62" s="76"/>
      <c r="E62" s="48"/>
      <c r="F62" s="36" t="s">
        <v>125</v>
      </c>
      <c r="G62" s="2"/>
      <c r="H62" s="36" t="s">
        <v>126</v>
      </c>
      <c r="I62" s="36" t="s">
        <v>127</v>
      </c>
      <c r="J62" s="32">
        <v>1</v>
      </c>
      <c r="K62" s="2"/>
      <c r="L62" s="2"/>
      <c r="M62" s="2"/>
      <c r="N62" s="2"/>
      <c r="O62" s="2"/>
      <c r="P62" s="33">
        <v>13000000</v>
      </c>
      <c r="Q62" s="33">
        <v>13000000</v>
      </c>
      <c r="R62" s="2"/>
      <c r="S62" s="2"/>
      <c r="T62" s="2"/>
      <c r="U62" s="34">
        <v>13000000</v>
      </c>
      <c r="V62" s="44" t="s">
        <v>473</v>
      </c>
    </row>
    <row r="63" spans="1:22" ht="25.5">
      <c r="A63" s="84"/>
      <c r="B63" s="76"/>
      <c r="C63" s="47"/>
      <c r="D63" s="76"/>
      <c r="E63" s="48"/>
      <c r="F63" s="36" t="s">
        <v>128</v>
      </c>
      <c r="G63" s="2"/>
      <c r="H63" s="36" t="s">
        <v>129</v>
      </c>
      <c r="I63" s="36" t="s">
        <v>130</v>
      </c>
      <c r="J63" s="32">
        <v>2</v>
      </c>
      <c r="K63" s="2"/>
      <c r="L63" s="2"/>
      <c r="M63" s="2"/>
      <c r="N63" s="2"/>
      <c r="O63" s="2"/>
      <c r="P63" s="33">
        <v>14729000</v>
      </c>
      <c r="Q63" s="33">
        <v>14729000</v>
      </c>
      <c r="R63" s="2"/>
      <c r="S63" s="2"/>
      <c r="T63" s="2"/>
      <c r="U63" s="34">
        <v>14729000</v>
      </c>
      <c r="V63" s="44" t="s">
        <v>473</v>
      </c>
    </row>
    <row r="64" spans="1:22" ht="38.25">
      <c r="A64" s="82">
        <v>5</v>
      </c>
      <c r="B64" s="76" t="s">
        <v>131</v>
      </c>
      <c r="C64" s="47"/>
      <c r="D64" s="76" t="s">
        <v>132</v>
      </c>
      <c r="E64" s="48"/>
      <c r="F64" s="78" t="s">
        <v>133</v>
      </c>
      <c r="G64" s="2"/>
      <c r="H64" s="36" t="s">
        <v>134</v>
      </c>
      <c r="I64" s="36" t="s">
        <v>135</v>
      </c>
      <c r="J64" s="32">
        <v>1</v>
      </c>
      <c r="K64" s="2"/>
      <c r="L64" s="2"/>
      <c r="M64" s="2"/>
      <c r="N64" s="2"/>
      <c r="O64" s="2"/>
      <c r="P64" s="86">
        <v>37904899</v>
      </c>
      <c r="Q64" s="86">
        <v>7820722</v>
      </c>
      <c r="R64" s="86">
        <v>21416000</v>
      </c>
      <c r="S64" s="81"/>
      <c r="T64" s="86">
        <v>8668177</v>
      </c>
      <c r="U64" s="89">
        <v>37904899</v>
      </c>
      <c r="V64" s="44" t="s">
        <v>473</v>
      </c>
    </row>
    <row r="65" spans="1:22" ht="25.5">
      <c r="A65" s="83"/>
      <c r="B65" s="76"/>
      <c r="C65" s="47"/>
      <c r="D65" s="76"/>
      <c r="E65" s="48"/>
      <c r="F65" s="78"/>
      <c r="G65" s="2"/>
      <c r="H65" s="36" t="s">
        <v>136</v>
      </c>
      <c r="I65" s="36" t="s">
        <v>137</v>
      </c>
      <c r="J65" s="32">
        <v>1</v>
      </c>
      <c r="K65" s="2"/>
      <c r="L65" s="2"/>
      <c r="M65" s="2"/>
      <c r="N65" s="2"/>
      <c r="O65" s="2"/>
      <c r="P65" s="79"/>
      <c r="Q65" s="79"/>
      <c r="R65" s="79"/>
      <c r="S65" s="81"/>
      <c r="T65" s="79"/>
      <c r="U65" s="90"/>
      <c r="V65" s="44" t="s">
        <v>473</v>
      </c>
    </row>
    <row r="66" spans="1:22" ht="25.5">
      <c r="A66" s="83"/>
      <c r="B66" s="76"/>
      <c r="C66" s="47"/>
      <c r="D66" s="76"/>
      <c r="E66" s="48"/>
      <c r="F66" s="78"/>
      <c r="G66" s="2"/>
      <c r="H66" s="36" t="s">
        <v>138</v>
      </c>
      <c r="I66" s="36" t="s">
        <v>139</v>
      </c>
      <c r="J66" s="32">
        <v>0.25</v>
      </c>
      <c r="K66" s="2"/>
      <c r="L66" s="2"/>
      <c r="M66" s="2"/>
      <c r="N66" s="2"/>
      <c r="O66" s="2"/>
      <c r="P66" s="79"/>
      <c r="Q66" s="79"/>
      <c r="R66" s="79"/>
      <c r="S66" s="81"/>
      <c r="T66" s="79"/>
      <c r="U66" s="90"/>
      <c r="V66" s="44" t="s">
        <v>473</v>
      </c>
    </row>
    <row r="67" spans="1:22" ht="51">
      <c r="A67" s="83"/>
      <c r="B67" s="76"/>
      <c r="C67" s="47"/>
      <c r="D67" s="76"/>
      <c r="E67" s="48"/>
      <c r="F67" s="78"/>
      <c r="G67" s="2"/>
      <c r="H67" s="36" t="s">
        <v>140</v>
      </c>
      <c r="I67" s="36" t="s">
        <v>141</v>
      </c>
      <c r="J67" s="32">
        <v>1</v>
      </c>
      <c r="K67" s="2"/>
      <c r="L67" s="2"/>
      <c r="M67" s="2"/>
      <c r="N67" s="2"/>
      <c r="O67" s="2"/>
      <c r="P67" s="79"/>
      <c r="Q67" s="79"/>
      <c r="R67" s="79"/>
      <c r="S67" s="81"/>
      <c r="T67" s="79"/>
      <c r="U67" s="90"/>
      <c r="V67" s="44" t="s">
        <v>473</v>
      </c>
    </row>
    <row r="68" spans="1:22" ht="38.25">
      <c r="A68" s="83"/>
      <c r="B68" s="76"/>
      <c r="C68" s="47"/>
      <c r="D68" s="76"/>
      <c r="E68" s="48"/>
      <c r="F68" s="78"/>
      <c r="G68" s="2"/>
      <c r="H68" s="36" t="s">
        <v>142</v>
      </c>
      <c r="I68" s="36" t="s">
        <v>143</v>
      </c>
      <c r="J68" s="32">
        <v>1</v>
      </c>
      <c r="K68" s="2"/>
      <c r="L68" s="2"/>
      <c r="M68" s="2"/>
      <c r="N68" s="2"/>
      <c r="O68" s="2"/>
      <c r="P68" s="79"/>
      <c r="Q68" s="79"/>
      <c r="R68" s="79"/>
      <c r="S68" s="81"/>
      <c r="T68" s="79"/>
      <c r="U68" s="90"/>
      <c r="V68" s="44" t="s">
        <v>473</v>
      </c>
    </row>
    <row r="69" spans="1:22" ht="38.25">
      <c r="A69" s="83"/>
      <c r="B69" s="76"/>
      <c r="C69" s="47"/>
      <c r="D69" s="76"/>
      <c r="E69" s="48"/>
      <c r="F69" s="78" t="s">
        <v>144</v>
      </c>
      <c r="G69" s="2"/>
      <c r="H69" s="36" t="s">
        <v>145</v>
      </c>
      <c r="I69" s="36" t="s">
        <v>146</v>
      </c>
      <c r="J69" s="32">
        <v>1</v>
      </c>
      <c r="K69" s="2"/>
      <c r="L69" s="2"/>
      <c r="M69" s="2"/>
      <c r="N69" s="2"/>
      <c r="O69" s="2"/>
      <c r="P69" s="86">
        <v>5000000</v>
      </c>
      <c r="Q69" s="86">
        <v>5000000</v>
      </c>
      <c r="R69" s="81"/>
      <c r="S69" s="81"/>
      <c r="T69" s="81"/>
      <c r="U69" s="89">
        <v>5000000</v>
      </c>
      <c r="V69" s="44" t="s">
        <v>473</v>
      </c>
    </row>
    <row r="70" spans="1:22" ht="51">
      <c r="A70" s="83"/>
      <c r="B70" s="76"/>
      <c r="C70" s="47"/>
      <c r="D70" s="76"/>
      <c r="E70" s="48"/>
      <c r="F70" s="78"/>
      <c r="G70" s="2"/>
      <c r="H70" s="36" t="s">
        <v>147</v>
      </c>
      <c r="I70" s="36" t="s">
        <v>148</v>
      </c>
      <c r="J70" s="32">
        <v>40</v>
      </c>
      <c r="K70" s="2"/>
      <c r="L70" s="2"/>
      <c r="M70" s="2"/>
      <c r="N70" s="2"/>
      <c r="O70" s="2"/>
      <c r="P70" s="79"/>
      <c r="Q70" s="79"/>
      <c r="R70" s="81"/>
      <c r="S70" s="81"/>
      <c r="T70" s="81"/>
      <c r="U70" s="90"/>
      <c r="V70" s="44" t="s">
        <v>473</v>
      </c>
    </row>
    <row r="71" spans="1:22" ht="25.5">
      <c r="A71" s="83"/>
      <c r="B71" s="76"/>
      <c r="C71" s="47"/>
      <c r="D71" s="76"/>
      <c r="E71" s="48"/>
      <c r="F71" s="78"/>
      <c r="G71" s="2"/>
      <c r="H71" s="36" t="s">
        <v>149</v>
      </c>
      <c r="I71" s="36" t="s">
        <v>150</v>
      </c>
      <c r="J71" s="32">
        <v>0</v>
      </c>
      <c r="K71" s="2"/>
      <c r="L71" s="2"/>
      <c r="M71" s="2"/>
      <c r="N71" s="2"/>
      <c r="O71" s="2"/>
      <c r="P71" s="79"/>
      <c r="Q71" s="79"/>
      <c r="R71" s="81"/>
      <c r="S71" s="81"/>
      <c r="T71" s="81"/>
      <c r="U71" s="90"/>
      <c r="V71" s="44" t="s">
        <v>473</v>
      </c>
    </row>
    <row r="72" spans="1:22" ht="25.5">
      <c r="A72" s="83"/>
      <c r="B72" s="76"/>
      <c r="C72" s="47"/>
      <c r="D72" s="76"/>
      <c r="E72" s="48"/>
      <c r="F72" s="78"/>
      <c r="G72" s="2"/>
      <c r="H72" s="36" t="s">
        <v>151</v>
      </c>
      <c r="I72" s="36" t="s">
        <v>152</v>
      </c>
      <c r="J72" s="32">
        <v>12</v>
      </c>
      <c r="K72" s="2"/>
      <c r="L72" s="2"/>
      <c r="M72" s="2"/>
      <c r="N72" s="2"/>
      <c r="O72" s="2"/>
      <c r="P72" s="79"/>
      <c r="Q72" s="79"/>
      <c r="R72" s="81"/>
      <c r="S72" s="81"/>
      <c r="T72" s="81"/>
      <c r="U72" s="90"/>
      <c r="V72" s="44" t="s">
        <v>473</v>
      </c>
    </row>
    <row r="73" spans="1:22" ht="25.5">
      <c r="A73" s="83"/>
      <c r="B73" s="76"/>
      <c r="C73" s="47"/>
      <c r="D73" s="76"/>
      <c r="E73" s="48"/>
      <c r="F73" s="78" t="s">
        <v>153</v>
      </c>
      <c r="G73" s="2"/>
      <c r="H73" s="36" t="s">
        <v>154</v>
      </c>
      <c r="I73" s="36" t="s">
        <v>155</v>
      </c>
      <c r="J73" s="32">
        <v>0.5</v>
      </c>
      <c r="K73" s="2"/>
      <c r="L73" s="2"/>
      <c r="M73" s="2"/>
      <c r="N73" s="2"/>
      <c r="O73" s="2"/>
      <c r="P73" s="86">
        <v>5000000</v>
      </c>
      <c r="Q73" s="86">
        <v>5000000</v>
      </c>
      <c r="R73" s="81"/>
      <c r="S73" s="81"/>
      <c r="T73" s="81"/>
      <c r="U73" s="89">
        <v>5000000</v>
      </c>
      <c r="V73" s="44" t="s">
        <v>473</v>
      </c>
    </row>
    <row r="74" spans="1:22" ht="25.5">
      <c r="A74" s="83"/>
      <c r="B74" s="76"/>
      <c r="C74" s="47"/>
      <c r="D74" s="76"/>
      <c r="E74" s="48"/>
      <c r="F74" s="78"/>
      <c r="G74" s="2"/>
      <c r="H74" s="36" t="s">
        <v>156</v>
      </c>
      <c r="I74" s="36" t="s">
        <v>157</v>
      </c>
      <c r="J74" s="32">
        <v>5</v>
      </c>
      <c r="K74" s="2"/>
      <c r="L74" s="2"/>
      <c r="M74" s="2"/>
      <c r="N74" s="2"/>
      <c r="O74" s="2"/>
      <c r="P74" s="79"/>
      <c r="Q74" s="79"/>
      <c r="R74" s="81"/>
      <c r="S74" s="81"/>
      <c r="T74" s="81"/>
      <c r="U74" s="90"/>
      <c r="V74" s="44" t="s">
        <v>473</v>
      </c>
    </row>
    <row r="75" spans="1:22" ht="38.25">
      <c r="A75" s="83"/>
      <c r="B75" s="76"/>
      <c r="C75" s="47"/>
      <c r="D75" s="76"/>
      <c r="E75" s="48"/>
      <c r="F75" s="78"/>
      <c r="G75" s="2"/>
      <c r="H75" s="36" t="s">
        <v>158</v>
      </c>
      <c r="I75" s="36" t="s">
        <v>159</v>
      </c>
      <c r="J75" s="32">
        <v>1</v>
      </c>
      <c r="K75" s="2"/>
      <c r="L75" s="2"/>
      <c r="M75" s="2"/>
      <c r="N75" s="2"/>
      <c r="O75" s="2"/>
      <c r="P75" s="79"/>
      <c r="Q75" s="79"/>
      <c r="R75" s="81"/>
      <c r="S75" s="81"/>
      <c r="T75" s="81"/>
      <c r="U75" s="90"/>
      <c r="V75" s="44" t="s">
        <v>473</v>
      </c>
    </row>
    <row r="76" spans="1:22" ht="38.25">
      <c r="A76" s="83"/>
      <c r="B76" s="76"/>
      <c r="C76" s="47"/>
      <c r="D76" s="76"/>
      <c r="E76" s="48"/>
      <c r="F76" s="78"/>
      <c r="G76" s="2"/>
      <c r="H76" s="36" t="s">
        <v>160</v>
      </c>
      <c r="I76" s="36" t="s">
        <v>161</v>
      </c>
      <c r="J76" s="32">
        <v>1</v>
      </c>
      <c r="K76" s="2"/>
      <c r="L76" s="2"/>
      <c r="M76" s="2"/>
      <c r="N76" s="2"/>
      <c r="O76" s="2"/>
      <c r="P76" s="79"/>
      <c r="Q76" s="79"/>
      <c r="R76" s="81"/>
      <c r="S76" s="81"/>
      <c r="T76" s="81"/>
      <c r="U76" s="90"/>
      <c r="V76" s="44" t="s">
        <v>473</v>
      </c>
    </row>
    <row r="77" spans="1:22" ht="38.25">
      <c r="A77" s="83"/>
      <c r="B77" s="76"/>
      <c r="C77" s="47"/>
      <c r="D77" s="76"/>
      <c r="E77" s="48"/>
      <c r="F77" s="36" t="s">
        <v>162</v>
      </c>
      <c r="G77" s="2"/>
      <c r="H77" s="36" t="s">
        <v>163</v>
      </c>
      <c r="I77" s="36" t="s">
        <v>164</v>
      </c>
      <c r="J77" s="32">
        <v>1</v>
      </c>
      <c r="K77" s="2"/>
      <c r="L77" s="2"/>
      <c r="M77" s="2"/>
      <c r="N77" s="2"/>
      <c r="O77" s="2"/>
      <c r="P77" s="33">
        <v>7262900</v>
      </c>
      <c r="Q77" s="33">
        <v>7262900</v>
      </c>
      <c r="R77" s="2"/>
      <c r="S77" s="2"/>
      <c r="T77" s="2"/>
      <c r="U77" s="34">
        <v>7262900</v>
      </c>
      <c r="V77" s="44" t="s">
        <v>473</v>
      </c>
    </row>
    <row r="78" spans="1:22" ht="25.5">
      <c r="A78" s="83"/>
      <c r="B78" s="76"/>
      <c r="C78" s="47"/>
      <c r="D78" s="76"/>
      <c r="E78" s="48"/>
      <c r="F78" s="78" t="s">
        <v>165</v>
      </c>
      <c r="G78" s="2"/>
      <c r="H78" s="36" t="s">
        <v>166</v>
      </c>
      <c r="I78" s="36" t="s">
        <v>167</v>
      </c>
      <c r="J78" s="32">
        <v>12</v>
      </c>
      <c r="K78" s="2"/>
      <c r="L78" s="2"/>
      <c r="M78" s="2"/>
      <c r="N78" s="2"/>
      <c r="O78" s="2"/>
      <c r="P78" s="86">
        <v>3000000</v>
      </c>
      <c r="Q78" s="86">
        <v>3000000</v>
      </c>
      <c r="R78" s="81"/>
      <c r="S78" s="81"/>
      <c r="T78" s="81"/>
      <c r="U78" s="89">
        <v>3000000</v>
      </c>
      <c r="V78" s="44" t="s">
        <v>473</v>
      </c>
    </row>
    <row r="79" spans="1:22" ht="25.5">
      <c r="A79" s="83"/>
      <c r="B79" s="76"/>
      <c r="C79" s="47"/>
      <c r="D79" s="76"/>
      <c r="E79" s="48"/>
      <c r="F79" s="78"/>
      <c r="G79" s="2"/>
      <c r="H79" s="36" t="s">
        <v>168</v>
      </c>
      <c r="I79" s="36" t="s">
        <v>169</v>
      </c>
      <c r="J79" s="32">
        <v>0.25</v>
      </c>
      <c r="K79" s="2"/>
      <c r="L79" s="2"/>
      <c r="M79" s="2"/>
      <c r="N79" s="2"/>
      <c r="O79" s="2"/>
      <c r="P79" s="79"/>
      <c r="Q79" s="79"/>
      <c r="R79" s="81"/>
      <c r="S79" s="81"/>
      <c r="T79" s="81"/>
      <c r="U79" s="90"/>
      <c r="V79" s="44" t="s">
        <v>473</v>
      </c>
    </row>
    <row r="80" spans="1:22" ht="38.25">
      <c r="A80" s="83"/>
      <c r="B80" s="76"/>
      <c r="C80" s="47"/>
      <c r="D80" s="76"/>
      <c r="E80" s="48"/>
      <c r="F80" s="78"/>
      <c r="G80" s="2"/>
      <c r="H80" s="36" t="s">
        <v>170</v>
      </c>
      <c r="I80" s="36" t="s">
        <v>171</v>
      </c>
      <c r="J80" s="32">
        <v>0.25</v>
      </c>
      <c r="K80" s="2"/>
      <c r="L80" s="2"/>
      <c r="M80" s="2"/>
      <c r="N80" s="2"/>
      <c r="O80" s="2"/>
      <c r="P80" s="79"/>
      <c r="Q80" s="79"/>
      <c r="R80" s="81"/>
      <c r="S80" s="81"/>
      <c r="T80" s="81"/>
      <c r="U80" s="90"/>
      <c r="V80" s="44" t="s">
        <v>473</v>
      </c>
    </row>
    <row r="81" spans="1:22" ht="25.5">
      <c r="A81" s="83"/>
      <c r="B81" s="76"/>
      <c r="C81" s="47"/>
      <c r="D81" s="76"/>
      <c r="E81" s="48"/>
      <c r="F81" s="36" t="s">
        <v>172</v>
      </c>
      <c r="G81" s="2"/>
      <c r="H81" s="36" t="s">
        <v>173</v>
      </c>
      <c r="I81" s="36" t="s">
        <v>174</v>
      </c>
      <c r="J81" s="32">
        <v>1</v>
      </c>
      <c r="K81" s="2"/>
      <c r="L81" s="2"/>
      <c r="M81" s="2"/>
      <c r="N81" s="2"/>
      <c r="O81" s="2"/>
      <c r="P81" s="33">
        <v>3000000</v>
      </c>
      <c r="Q81" s="33">
        <v>3000000</v>
      </c>
      <c r="R81" s="2"/>
      <c r="S81" s="2"/>
      <c r="T81" s="2"/>
      <c r="U81" s="34">
        <v>3000000</v>
      </c>
      <c r="V81" s="44" t="s">
        <v>473</v>
      </c>
    </row>
    <row r="82" spans="1:22" ht="63.75">
      <c r="A82" s="84"/>
      <c r="B82" s="76"/>
      <c r="C82" s="47"/>
      <c r="D82" s="76"/>
      <c r="E82" s="48"/>
      <c r="F82" s="36" t="s">
        <v>175</v>
      </c>
      <c r="G82" s="2"/>
      <c r="H82" s="36" t="s">
        <v>176</v>
      </c>
      <c r="I82" s="36" t="s">
        <v>177</v>
      </c>
      <c r="J82" s="32">
        <v>2</v>
      </c>
      <c r="K82" s="2"/>
      <c r="L82" s="2"/>
      <c r="M82" s="2"/>
      <c r="N82" s="2"/>
      <c r="O82" s="2"/>
      <c r="P82" s="33">
        <v>39190005</v>
      </c>
      <c r="Q82" s="33">
        <v>29427100</v>
      </c>
      <c r="R82" s="2"/>
      <c r="S82" s="2"/>
      <c r="T82" s="33">
        <v>9762905</v>
      </c>
      <c r="U82" s="34">
        <v>39190005</v>
      </c>
      <c r="V82" s="44" t="s">
        <v>474</v>
      </c>
    </row>
    <row r="83" spans="1:22" ht="25.5">
      <c r="A83" s="82">
        <v>6</v>
      </c>
      <c r="B83" s="76" t="s">
        <v>178</v>
      </c>
      <c r="C83" s="47"/>
      <c r="D83" s="76" t="s">
        <v>179</v>
      </c>
      <c r="E83" s="48"/>
      <c r="F83" s="36" t="s">
        <v>180</v>
      </c>
      <c r="G83" s="2"/>
      <c r="H83" s="36" t="s">
        <v>181</v>
      </c>
      <c r="I83" s="36" t="s">
        <v>182</v>
      </c>
      <c r="J83" s="36">
        <v>37</v>
      </c>
      <c r="K83" s="2"/>
      <c r="L83" s="2"/>
      <c r="M83" s="2"/>
      <c r="N83" s="2"/>
      <c r="O83" s="2"/>
      <c r="P83" s="31">
        <v>31500000</v>
      </c>
      <c r="Q83" s="31">
        <v>21200000</v>
      </c>
      <c r="R83" s="31">
        <f>8000000+2300000</f>
        <v>10300000</v>
      </c>
      <c r="S83" s="2"/>
      <c r="T83" s="2"/>
      <c r="U83" s="35">
        <v>31500000</v>
      </c>
      <c r="V83" s="44" t="s">
        <v>471</v>
      </c>
    </row>
    <row r="84" spans="1:22" ht="25.5">
      <c r="A84" s="83"/>
      <c r="B84" s="76"/>
      <c r="C84" s="47"/>
      <c r="D84" s="76"/>
      <c r="E84" s="48"/>
      <c r="F84" s="36" t="s">
        <v>183</v>
      </c>
      <c r="G84" s="2"/>
      <c r="H84" s="36" t="s">
        <v>184</v>
      </c>
      <c r="I84" s="36" t="s">
        <v>185</v>
      </c>
      <c r="J84" s="36">
        <v>12</v>
      </c>
      <c r="K84" s="2"/>
      <c r="L84" s="2"/>
      <c r="M84" s="2"/>
      <c r="N84" s="2"/>
      <c r="O84" s="2"/>
      <c r="P84" s="87">
        <v>20000000</v>
      </c>
      <c r="Q84" s="87">
        <v>20000000</v>
      </c>
      <c r="R84" s="81"/>
      <c r="S84" s="81"/>
      <c r="T84" s="81"/>
      <c r="U84" s="91">
        <v>20000000</v>
      </c>
      <c r="V84" s="44" t="s">
        <v>471</v>
      </c>
    </row>
    <row r="85" spans="1:22" ht="123.75" customHeight="1">
      <c r="A85" s="84"/>
      <c r="B85" s="76"/>
      <c r="C85" s="47"/>
      <c r="D85" s="76"/>
      <c r="E85" s="48"/>
      <c r="F85" s="36" t="s">
        <v>186</v>
      </c>
      <c r="G85" s="2"/>
      <c r="H85" s="36" t="s">
        <v>187</v>
      </c>
      <c r="I85" s="36" t="s">
        <v>188</v>
      </c>
      <c r="J85" s="36">
        <v>25</v>
      </c>
      <c r="K85" s="2"/>
      <c r="L85" s="2"/>
      <c r="M85" s="2"/>
      <c r="N85" s="2"/>
      <c r="O85" s="2"/>
      <c r="P85" s="87"/>
      <c r="Q85" s="87"/>
      <c r="R85" s="81"/>
      <c r="S85" s="81"/>
      <c r="T85" s="81"/>
      <c r="U85" s="91"/>
      <c r="V85" s="44" t="s">
        <v>471</v>
      </c>
    </row>
    <row r="86" spans="1:22" ht="141" customHeight="1">
      <c r="A86" s="82">
        <v>7</v>
      </c>
      <c r="B86" s="76" t="s">
        <v>189</v>
      </c>
      <c r="C86" s="47"/>
      <c r="D86" s="76" t="s">
        <v>190</v>
      </c>
      <c r="E86" s="48"/>
      <c r="F86" s="36" t="s">
        <v>191</v>
      </c>
      <c r="G86" s="2"/>
      <c r="H86" s="36" t="s">
        <v>192</v>
      </c>
      <c r="I86" s="36" t="s">
        <v>193</v>
      </c>
      <c r="J86" s="32">
        <v>0.25</v>
      </c>
      <c r="K86" s="2"/>
      <c r="L86" s="2"/>
      <c r="M86" s="2"/>
      <c r="N86" s="2"/>
      <c r="O86" s="2"/>
      <c r="P86" s="31">
        <v>100000000</v>
      </c>
      <c r="Q86" s="31">
        <v>100000000</v>
      </c>
      <c r="R86" s="2"/>
      <c r="S86" s="2"/>
      <c r="T86" s="2"/>
      <c r="U86" s="35">
        <v>100000000</v>
      </c>
      <c r="V86" s="44" t="s">
        <v>471</v>
      </c>
    </row>
    <row r="87" spans="1:22" ht="38.25">
      <c r="A87" s="83"/>
      <c r="B87" s="76"/>
      <c r="C87" s="47"/>
      <c r="D87" s="76"/>
      <c r="E87" s="48"/>
      <c r="F87" s="36" t="s">
        <v>194</v>
      </c>
      <c r="G87" s="2"/>
      <c r="H87" s="36" t="s">
        <v>195</v>
      </c>
      <c r="I87" s="36" t="s">
        <v>193</v>
      </c>
      <c r="J87" s="32">
        <v>0.25</v>
      </c>
      <c r="K87" s="2"/>
      <c r="L87" s="2"/>
      <c r="M87" s="2"/>
      <c r="N87" s="2"/>
      <c r="O87" s="2"/>
      <c r="P87" s="33">
        <v>156940000</v>
      </c>
      <c r="Q87" s="33">
        <v>156940000</v>
      </c>
      <c r="R87" s="2"/>
      <c r="S87" s="2"/>
      <c r="T87" s="2"/>
      <c r="U87" s="34">
        <v>156940000</v>
      </c>
      <c r="V87" s="44" t="s">
        <v>471</v>
      </c>
    </row>
    <row r="88" spans="1:22" ht="25.5">
      <c r="A88" s="83"/>
      <c r="B88" s="76"/>
      <c r="C88" s="47"/>
      <c r="D88" s="76"/>
      <c r="E88" s="48"/>
      <c r="F88" s="36" t="s">
        <v>196</v>
      </c>
      <c r="G88" s="2"/>
      <c r="H88" s="36" t="s">
        <v>197</v>
      </c>
      <c r="I88" s="36" t="s">
        <v>198</v>
      </c>
      <c r="J88" s="32">
        <v>0.25</v>
      </c>
      <c r="K88" s="2"/>
      <c r="L88" s="2"/>
      <c r="M88" s="2"/>
      <c r="N88" s="2"/>
      <c r="O88" s="2"/>
      <c r="P88" s="33">
        <v>25000000</v>
      </c>
      <c r="Q88" s="33">
        <f>15000000+10000000</f>
        <v>25000000</v>
      </c>
      <c r="R88" s="2"/>
      <c r="S88" s="2"/>
      <c r="T88" s="2"/>
      <c r="U88" s="34">
        <v>25000000</v>
      </c>
      <c r="V88" s="44" t="s">
        <v>471</v>
      </c>
    </row>
    <row r="89" spans="1:22" ht="38.25">
      <c r="A89" s="83"/>
      <c r="B89" s="76"/>
      <c r="C89" s="47"/>
      <c r="D89" s="76"/>
      <c r="E89" s="48"/>
      <c r="F89" s="36" t="s">
        <v>199</v>
      </c>
      <c r="G89" s="2"/>
      <c r="H89" s="36" t="s">
        <v>200</v>
      </c>
      <c r="I89" s="36" t="s">
        <v>198</v>
      </c>
      <c r="J89" s="32">
        <v>0.25</v>
      </c>
      <c r="K89" s="2"/>
      <c r="L89" s="2"/>
      <c r="M89" s="2"/>
      <c r="N89" s="2"/>
      <c r="O89" s="2"/>
      <c r="P89" s="33">
        <f>15000000</f>
        <v>15000000</v>
      </c>
      <c r="Q89" s="33">
        <f>15000000</f>
        <v>15000000</v>
      </c>
      <c r="R89" s="2"/>
      <c r="S89" s="2"/>
      <c r="T89" s="2"/>
      <c r="U89" s="34">
        <f>15000000</f>
        <v>15000000</v>
      </c>
      <c r="V89" s="44" t="s">
        <v>471</v>
      </c>
    </row>
    <row r="90" spans="1:22" ht="25.5">
      <c r="A90" s="84"/>
      <c r="B90" s="76"/>
      <c r="C90" s="47"/>
      <c r="D90" s="76"/>
      <c r="E90" s="48"/>
      <c r="F90" s="36" t="s">
        <v>201</v>
      </c>
      <c r="G90" s="2"/>
      <c r="H90" s="36" t="s">
        <v>202</v>
      </c>
      <c r="I90" s="36" t="s">
        <v>198</v>
      </c>
      <c r="J90" s="32">
        <v>0.25</v>
      </c>
      <c r="K90" s="2"/>
      <c r="L90" s="2"/>
      <c r="M90" s="2"/>
      <c r="N90" s="2"/>
      <c r="O90" s="2"/>
      <c r="P90" s="33">
        <v>10000000</v>
      </c>
      <c r="Q90" s="33">
        <v>10000000</v>
      </c>
      <c r="R90" s="2"/>
      <c r="S90" s="2"/>
      <c r="T90" s="2"/>
      <c r="U90" s="34">
        <v>10000000</v>
      </c>
      <c r="V90" s="44" t="s">
        <v>471</v>
      </c>
    </row>
    <row r="91" spans="1:22" ht="25.5">
      <c r="A91" s="82">
        <v>8</v>
      </c>
      <c r="B91" s="76" t="s">
        <v>203</v>
      </c>
      <c r="C91" s="47"/>
      <c r="D91" s="76" t="s">
        <v>204</v>
      </c>
      <c r="E91" s="48"/>
      <c r="F91" s="78" t="s">
        <v>205</v>
      </c>
      <c r="G91" s="2"/>
      <c r="H91" s="36" t="s">
        <v>206</v>
      </c>
      <c r="I91" s="36" t="s">
        <v>207</v>
      </c>
      <c r="J91" s="36">
        <v>2</v>
      </c>
      <c r="K91" s="2"/>
      <c r="L91" s="2"/>
      <c r="M91" s="2"/>
      <c r="N91" s="2"/>
      <c r="O91" s="2"/>
      <c r="P91" s="87">
        <v>20000000</v>
      </c>
      <c r="Q91" s="87">
        <v>20000000</v>
      </c>
      <c r="R91" s="81"/>
      <c r="S91" s="81"/>
      <c r="T91" s="81"/>
      <c r="U91" s="91">
        <v>20000000</v>
      </c>
      <c r="V91" s="44" t="s">
        <v>471</v>
      </c>
    </row>
    <row r="92" spans="1:22" ht="25.5">
      <c r="A92" s="83"/>
      <c r="B92" s="76"/>
      <c r="C92" s="47"/>
      <c r="D92" s="76"/>
      <c r="E92" s="48"/>
      <c r="F92" s="78"/>
      <c r="G92" s="2"/>
      <c r="H92" s="36" t="s">
        <v>208</v>
      </c>
      <c r="I92" s="36" t="s">
        <v>209</v>
      </c>
      <c r="J92" s="36">
        <v>2</v>
      </c>
      <c r="K92" s="2"/>
      <c r="L92" s="2"/>
      <c r="M92" s="2"/>
      <c r="N92" s="2"/>
      <c r="O92" s="2"/>
      <c r="P92" s="78"/>
      <c r="Q92" s="78"/>
      <c r="R92" s="81"/>
      <c r="S92" s="81"/>
      <c r="T92" s="81"/>
      <c r="U92" s="76"/>
      <c r="V92" s="44" t="s">
        <v>471</v>
      </c>
    </row>
    <row r="93" spans="1:22" ht="38.25">
      <c r="A93" s="83"/>
      <c r="B93" s="76"/>
      <c r="C93" s="47"/>
      <c r="D93" s="76"/>
      <c r="E93" s="48"/>
      <c r="F93" s="78" t="s">
        <v>210</v>
      </c>
      <c r="G93" s="2"/>
      <c r="H93" s="36" t="s">
        <v>211</v>
      </c>
      <c r="I93" s="36" t="s">
        <v>212</v>
      </c>
      <c r="J93" s="36">
        <v>1</v>
      </c>
      <c r="K93" s="2"/>
      <c r="L93" s="2"/>
      <c r="M93" s="2"/>
      <c r="N93" s="2"/>
      <c r="O93" s="2"/>
      <c r="P93" s="87">
        <v>1321717188</v>
      </c>
      <c r="Q93" s="87">
        <v>178102002</v>
      </c>
      <c r="R93" s="87">
        <v>73630000</v>
      </c>
      <c r="S93" s="81"/>
      <c r="T93" s="87">
        <v>1069985186</v>
      </c>
      <c r="U93" s="91">
        <v>1321717188</v>
      </c>
      <c r="V93" s="44" t="s">
        <v>471</v>
      </c>
    </row>
    <row r="94" spans="1:22" ht="38.25">
      <c r="A94" s="83"/>
      <c r="B94" s="76"/>
      <c r="C94" s="47"/>
      <c r="D94" s="76"/>
      <c r="E94" s="48"/>
      <c r="F94" s="78"/>
      <c r="G94" s="2"/>
      <c r="H94" s="36" t="s">
        <v>213</v>
      </c>
      <c r="I94" s="36" t="s">
        <v>212</v>
      </c>
      <c r="J94" s="36">
        <v>0.25</v>
      </c>
      <c r="K94" s="2"/>
      <c r="L94" s="2"/>
      <c r="M94" s="2"/>
      <c r="N94" s="2"/>
      <c r="O94" s="2"/>
      <c r="P94" s="78"/>
      <c r="Q94" s="78"/>
      <c r="R94" s="78"/>
      <c r="S94" s="81"/>
      <c r="T94" s="78"/>
      <c r="U94" s="76"/>
      <c r="V94" s="44" t="s">
        <v>471</v>
      </c>
    </row>
    <row r="95" spans="1:22" ht="51">
      <c r="A95" s="83"/>
      <c r="B95" s="76"/>
      <c r="C95" s="47"/>
      <c r="D95" s="76"/>
      <c r="E95" s="48"/>
      <c r="F95" s="78"/>
      <c r="G95" s="2"/>
      <c r="H95" s="36" t="s">
        <v>214</v>
      </c>
      <c r="I95" s="36" t="s">
        <v>212</v>
      </c>
      <c r="J95" s="36">
        <v>1</v>
      </c>
      <c r="K95" s="2"/>
      <c r="L95" s="2"/>
      <c r="M95" s="2"/>
      <c r="N95" s="2"/>
      <c r="O95" s="2"/>
      <c r="P95" s="78"/>
      <c r="Q95" s="78"/>
      <c r="R95" s="78"/>
      <c r="S95" s="81"/>
      <c r="T95" s="78"/>
      <c r="U95" s="76"/>
      <c r="V95" s="44" t="s">
        <v>471</v>
      </c>
    </row>
    <row r="96" spans="1:22" ht="38.25">
      <c r="A96" s="83"/>
      <c r="B96" s="76"/>
      <c r="C96" s="47"/>
      <c r="D96" s="76"/>
      <c r="E96" s="48"/>
      <c r="F96" s="36" t="s">
        <v>215</v>
      </c>
      <c r="G96" s="2"/>
      <c r="H96" s="36" t="s">
        <v>216</v>
      </c>
      <c r="I96" s="36" t="s">
        <v>217</v>
      </c>
      <c r="J96" s="36">
        <v>2</v>
      </c>
      <c r="K96" s="2"/>
      <c r="L96" s="2"/>
      <c r="M96" s="2"/>
      <c r="N96" s="2"/>
      <c r="O96" s="2"/>
      <c r="P96" s="31">
        <v>500000000</v>
      </c>
      <c r="Q96" s="2"/>
      <c r="R96" s="2"/>
      <c r="S96" s="2"/>
      <c r="T96" s="31">
        <v>500000000</v>
      </c>
      <c r="U96" s="35">
        <v>500000000</v>
      </c>
      <c r="V96" s="44" t="s">
        <v>471</v>
      </c>
    </row>
    <row r="97" spans="1:22" ht="25.5">
      <c r="A97" s="84"/>
      <c r="B97" s="76"/>
      <c r="C97" s="47"/>
      <c r="D97" s="76"/>
      <c r="E97" s="48"/>
      <c r="F97" s="36" t="s">
        <v>218</v>
      </c>
      <c r="G97" s="2"/>
      <c r="H97" s="36" t="s">
        <v>219</v>
      </c>
      <c r="I97" s="36" t="s">
        <v>193</v>
      </c>
      <c r="J97" s="36">
        <v>1</v>
      </c>
      <c r="K97" s="2"/>
      <c r="L97" s="2"/>
      <c r="M97" s="2"/>
      <c r="N97" s="2"/>
      <c r="O97" s="2"/>
      <c r="P97" s="31">
        <v>4072338</v>
      </c>
      <c r="Q97" s="2"/>
      <c r="R97" s="2"/>
      <c r="S97" s="2"/>
      <c r="T97" s="31">
        <v>4072338</v>
      </c>
      <c r="U97" s="35">
        <v>4072338</v>
      </c>
      <c r="V97" s="44" t="s">
        <v>471</v>
      </c>
    </row>
    <row r="98" spans="1:22" ht="25.5">
      <c r="A98" s="82">
        <v>9</v>
      </c>
      <c r="B98" s="76" t="s">
        <v>220</v>
      </c>
      <c r="C98" s="47"/>
      <c r="D98" s="76" t="s">
        <v>221</v>
      </c>
      <c r="E98" s="48"/>
      <c r="F98" s="36" t="s">
        <v>222</v>
      </c>
      <c r="G98" s="2"/>
      <c r="H98" s="36" t="s">
        <v>223</v>
      </c>
      <c r="I98" s="36" t="s">
        <v>224</v>
      </c>
      <c r="J98" s="36">
        <v>25</v>
      </c>
      <c r="K98" s="2"/>
      <c r="L98" s="2"/>
      <c r="M98" s="2"/>
      <c r="N98" s="2"/>
      <c r="O98" s="2"/>
      <c r="P98" s="31">
        <v>19745505</v>
      </c>
      <c r="Q98" s="2"/>
      <c r="R98" s="31">
        <v>11064900</v>
      </c>
      <c r="S98" s="2"/>
      <c r="T98" s="31">
        <v>8680605</v>
      </c>
      <c r="U98" s="35">
        <v>19745505</v>
      </c>
      <c r="V98" s="44" t="s">
        <v>471</v>
      </c>
    </row>
    <row r="99" spans="1:22" ht="38.25">
      <c r="A99" s="83"/>
      <c r="B99" s="76"/>
      <c r="C99" s="47"/>
      <c r="D99" s="76"/>
      <c r="E99" s="48"/>
      <c r="F99" s="36" t="s">
        <v>225</v>
      </c>
      <c r="G99" s="2"/>
      <c r="H99" s="36" t="s">
        <v>226</v>
      </c>
      <c r="I99" s="36" t="s">
        <v>198</v>
      </c>
      <c r="J99" s="36">
        <v>1</v>
      </c>
      <c r="K99" s="2"/>
      <c r="L99" s="2"/>
      <c r="M99" s="2"/>
      <c r="N99" s="2"/>
      <c r="O99" s="2"/>
      <c r="P99" s="31">
        <v>35000000</v>
      </c>
      <c r="Q99" s="31">
        <v>35000000</v>
      </c>
      <c r="R99" s="2"/>
      <c r="S99" s="2"/>
      <c r="T99" s="2"/>
      <c r="U99" s="35">
        <v>35000000</v>
      </c>
      <c r="V99" s="44" t="s">
        <v>471</v>
      </c>
    </row>
    <row r="100" spans="1:22" ht="51">
      <c r="A100" s="84"/>
      <c r="B100" s="76"/>
      <c r="C100" s="47"/>
      <c r="D100" s="76"/>
      <c r="E100" s="48"/>
      <c r="F100" s="36" t="s">
        <v>227</v>
      </c>
      <c r="G100" s="2"/>
      <c r="H100" s="36" t="s">
        <v>228</v>
      </c>
      <c r="I100" s="36" t="s">
        <v>198</v>
      </c>
      <c r="J100" s="36">
        <v>1</v>
      </c>
      <c r="K100" s="2"/>
      <c r="L100" s="2"/>
      <c r="M100" s="2"/>
      <c r="N100" s="2"/>
      <c r="O100" s="2"/>
      <c r="P100" s="31">
        <v>137010000</v>
      </c>
      <c r="Q100" s="31">
        <v>137010000</v>
      </c>
      <c r="R100" s="2"/>
      <c r="S100" s="2"/>
      <c r="T100" s="2"/>
      <c r="U100" s="35">
        <v>137010000</v>
      </c>
      <c r="V100" s="44" t="s">
        <v>471</v>
      </c>
    </row>
    <row r="101" spans="1:22" ht="38.25">
      <c r="A101" s="82">
        <v>10</v>
      </c>
      <c r="B101" s="76" t="s">
        <v>229</v>
      </c>
      <c r="C101" s="47"/>
      <c r="D101" s="76" t="s">
        <v>230</v>
      </c>
      <c r="E101" s="48"/>
      <c r="F101" s="36" t="s">
        <v>231</v>
      </c>
      <c r="G101" s="2"/>
      <c r="H101" s="36" t="s">
        <v>232</v>
      </c>
      <c r="I101" s="36" t="s">
        <v>198</v>
      </c>
      <c r="J101" s="36">
        <v>0.25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44" t="s">
        <v>474</v>
      </c>
    </row>
    <row r="102" spans="1:22" ht="25.5">
      <c r="A102" s="83"/>
      <c r="B102" s="76"/>
      <c r="C102" s="47"/>
      <c r="D102" s="76"/>
      <c r="E102" s="48"/>
      <c r="F102" s="78" t="s">
        <v>233</v>
      </c>
      <c r="G102" s="2"/>
      <c r="H102" s="36" t="s">
        <v>234</v>
      </c>
      <c r="I102" s="36" t="s">
        <v>198</v>
      </c>
      <c r="J102" s="36">
        <v>0.25</v>
      </c>
      <c r="K102" s="2"/>
      <c r="L102" s="2"/>
      <c r="M102" s="2"/>
      <c r="N102" s="2"/>
      <c r="O102" s="2"/>
      <c r="P102" s="81"/>
      <c r="Q102" s="81"/>
      <c r="R102" s="81"/>
      <c r="S102" s="81"/>
      <c r="T102" s="81"/>
      <c r="U102" s="81"/>
      <c r="V102" s="44" t="s">
        <v>474</v>
      </c>
    </row>
    <row r="103" spans="1:22" ht="63.75">
      <c r="A103" s="83"/>
      <c r="B103" s="76"/>
      <c r="C103" s="47"/>
      <c r="D103" s="76"/>
      <c r="E103" s="48"/>
      <c r="F103" s="78"/>
      <c r="G103" s="2"/>
      <c r="H103" s="36" t="s">
        <v>235</v>
      </c>
      <c r="I103" s="36" t="s">
        <v>236</v>
      </c>
      <c r="J103" s="36">
        <v>1</v>
      </c>
      <c r="K103" s="2"/>
      <c r="L103" s="2"/>
      <c r="M103" s="2"/>
      <c r="N103" s="2"/>
      <c r="O103" s="2"/>
      <c r="P103" s="81"/>
      <c r="Q103" s="81"/>
      <c r="R103" s="81"/>
      <c r="S103" s="81"/>
      <c r="T103" s="81"/>
      <c r="U103" s="81"/>
      <c r="V103" s="44" t="s">
        <v>474</v>
      </c>
    </row>
    <row r="104" spans="1:22" ht="51">
      <c r="A104" s="83"/>
      <c r="B104" s="76"/>
      <c r="C104" s="47"/>
      <c r="D104" s="76"/>
      <c r="E104" s="48"/>
      <c r="F104" s="78"/>
      <c r="G104" s="2"/>
      <c r="H104" s="36" t="s">
        <v>237</v>
      </c>
      <c r="I104" s="36" t="s">
        <v>238</v>
      </c>
      <c r="J104" s="36">
        <v>50</v>
      </c>
      <c r="K104" s="2"/>
      <c r="L104" s="2"/>
      <c r="M104" s="2"/>
      <c r="N104" s="2"/>
      <c r="O104" s="2"/>
      <c r="P104" s="81"/>
      <c r="Q104" s="81"/>
      <c r="R104" s="81"/>
      <c r="S104" s="81"/>
      <c r="T104" s="81"/>
      <c r="U104" s="81"/>
      <c r="V104" s="44" t="s">
        <v>474</v>
      </c>
    </row>
    <row r="105" spans="1:22" ht="76.5">
      <c r="A105" s="83"/>
      <c r="B105" s="76"/>
      <c r="C105" s="47"/>
      <c r="D105" s="76"/>
      <c r="E105" s="48"/>
      <c r="F105" s="78"/>
      <c r="G105" s="2"/>
      <c r="H105" s="36" t="s">
        <v>239</v>
      </c>
      <c r="I105" s="36" t="s">
        <v>240</v>
      </c>
      <c r="J105" s="36">
        <v>0.25</v>
      </c>
      <c r="K105" s="2"/>
      <c r="L105" s="2"/>
      <c r="M105" s="2"/>
      <c r="N105" s="2"/>
      <c r="O105" s="2"/>
      <c r="P105" s="81"/>
      <c r="Q105" s="81"/>
      <c r="R105" s="81"/>
      <c r="S105" s="81"/>
      <c r="T105" s="81"/>
      <c r="U105" s="81"/>
      <c r="V105" s="44" t="s">
        <v>474</v>
      </c>
    </row>
    <row r="106" spans="1:22" ht="25.5">
      <c r="A106" s="84"/>
      <c r="B106" s="76"/>
      <c r="C106" s="47"/>
      <c r="D106" s="76"/>
      <c r="E106" s="48"/>
      <c r="F106" s="36" t="s">
        <v>241</v>
      </c>
      <c r="G106" s="2"/>
      <c r="H106" s="36" t="s">
        <v>242</v>
      </c>
      <c r="I106" s="36" t="s">
        <v>198</v>
      </c>
      <c r="J106" s="36">
        <v>0.25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44" t="s">
        <v>474</v>
      </c>
    </row>
    <row r="107" spans="1:22" ht="25.5">
      <c r="A107" s="82">
        <v>11</v>
      </c>
      <c r="B107" s="76" t="s">
        <v>243</v>
      </c>
      <c r="C107" s="47"/>
      <c r="D107" s="76" t="s">
        <v>244</v>
      </c>
      <c r="E107" s="48"/>
      <c r="F107" s="36" t="s">
        <v>245</v>
      </c>
      <c r="G107" s="2"/>
      <c r="H107" s="36" t="s">
        <v>246</v>
      </c>
      <c r="I107" s="36" t="s">
        <v>198</v>
      </c>
      <c r="J107" s="36">
        <v>0.25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44" t="s">
        <v>471</v>
      </c>
    </row>
    <row r="108" spans="1:22" ht="51">
      <c r="A108" s="83"/>
      <c r="B108" s="76"/>
      <c r="C108" s="47"/>
      <c r="D108" s="76"/>
      <c r="E108" s="48"/>
      <c r="F108" s="78" t="s">
        <v>247</v>
      </c>
      <c r="G108" s="2"/>
      <c r="H108" s="36" t="s">
        <v>248</v>
      </c>
      <c r="I108" s="36" t="s">
        <v>198</v>
      </c>
      <c r="J108" s="36">
        <v>1</v>
      </c>
      <c r="K108" s="2"/>
      <c r="L108" s="2"/>
      <c r="M108" s="2"/>
      <c r="N108" s="2"/>
      <c r="O108" s="2"/>
      <c r="P108" s="87">
        <v>12092200</v>
      </c>
      <c r="Q108" s="87">
        <v>12092200</v>
      </c>
      <c r="R108" s="81"/>
      <c r="S108" s="81"/>
      <c r="T108" s="81"/>
      <c r="U108" s="91">
        <v>12092200</v>
      </c>
      <c r="V108" s="44" t="s">
        <v>471</v>
      </c>
    </row>
    <row r="109" spans="1:22" ht="38.25">
      <c r="A109" s="83"/>
      <c r="B109" s="76"/>
      <c r="C109" s="47"/>
      <c r="D109" s="76"/>
      <c r="E109" s="48"/>
      <c r="F109" s="78"/>
      <c r="G109" s="2"/>
      <c r="H109" s="36" t="s">
        <v>249</v>
      </c>
      <c r="I109" s="36" t="s">
        <v>198</v>
      </c>
      <c r="J109" s="36">
        <v>1</v>
      </c>
      <c r="K109" s="2"/>
      <c r="L109" s="2"/>
      <c r="M109" s="2"/>
      <c r="N109" s="2"/>
      <c r="O109" s="2"/>
      <c r="P109" s="78"/>
      <c r="Q109" s="78"/>
      <c r="R109" s="81"/>
      <c r="S109" s="81"/>
      <c r="T109" s="81"/>
      <c r="U109" s="76"/>
      <c r="V109" s="44" t="s">
        <v>471</v>
      </c>
    </row>
    <row r="110" spans="1:22" ht="25.5">
      <c r="A110" s="83"/>
      <c r="B110" s="76"/>
      <c r="C110" s="47"/>
      <c r="D110" s="76"/>
      <c r="E110" s="48"/>
      <c r="F110" s="78" t="s">
        <v>250</v>
      </c>
      <c r="G110" s="2"/>
      <c r="H110" s="36" t="s">
        <v>251</v>
      </c>
      <c r="I110" s="36" t="s">
        <v>252</v>
      </c>
      <c r="J110" s="36">
        <v>25</v>
      </c>
      <c r="K110" s="2"/>
      <c r="L110" s="2"/>
      <c r="M110" s="2"/>
      <c r="N110" s="2"/>
      <c r="O110" s="2"/>
      <c r="P110" s="87">
        <v>9599100</v>
      </c>
      <c r="Q110" s="87">
        <v>7550000</v>
      </c>
      <c r="R110" s="87">
        <v>2049100</v>
      </c>
      <c r="S110" s="81"/>
      <c r="T110" s="81"/>
      <c r="U110" s="91">
        <v>9599100</v>
      </c>
      <c r="V110" s="44" t="s">
        <v>474</v>
      </c>
    </row>
    <row r="111" spans="1:22" ht="25.5">
      <c r="A111" s="83"/>
      <c r="B111" s="76"/>
      <c r="C111" s="47"/>
      <c r="D111" s="76"/>
      <c r="E111" s="48"/>
      <c r="F111" s="78"/>
      <c r="G111" s="2"/>
      <c r="H111" s="36" t="s">
        <v>253</v>
      </c>
      <c r="I111" s="36" t="s">
        <v>254</v>
      </c>
      <c r="J111" s="36">
        <v>0.25</v>
      </c>
      <c r="K111" s="2"/>
      <c r="L111" s="2"/>
      <c r="M111" s="2"/>
      <c r="N111" s="2"/>
      <c r="O111" s="2"/>
      <c r="P111" s="78"/>
      <c r="Q111" s="78"/>
      <c r="R111" s="78"/>
      <c r="S111" s="81"/>
      <c r="T111" s="81"/>
      <c r="U111" s="76"/>
      <c r="V111" s="44" t="s">
        <v>474</v>
      </c>
    </row>
    <row r="112" spans="1:22" ht="25.5">
      <c r="A112" s="83"/>
      <c r="B112" s="76"/>
      <c r="C112" s="47"/>
      <c r="D112" s="76"/>
      <c r="E112" s="48"/>
      <c r="F112" s="78" t="s">
        <v>255</v>
      </c>
      <c r="G112" s="2"/>
      <c r="H112" s="36" t="s">
        <v>256</v>
      </c>
      <c r="I112" s="36" t="s">
        <v>257</v>
      </c>
      <c r="J112" s="36">
        <v>10</v>
      </c>
      <c r="K112" s="2"/>
      <c r="L112" s="2"/>
      <c r="M112" s="2"/>
      <c r="N112" s="2"/>
      <c r="O112" s="2"/>
      <c r="P112" s="87">
        <v>53574900</v>
      </c>
      <c r="Q112" s="81"/>
      <c r="R112" s="81"/>
      <c r="S112" s="81"/>
      <c r="T112" s="87">
        <v>53574900</v>
      </c>
      <c r="U112" s="91">
        <v>53574900</v>
      </c>
      <c r="V112" s="44" t="s">
        <v>472</v>
      </c>
    </row>
    <row r="113" spans="1:22" ht="25.5">
      <c r="A113" s="83"/>
      <c r="B113" s="76"/>
      <c r="C113" s="47"/>
      <c r="D113" s="76"/>
      <c r="E113" s="48"/>
      <c r="F113" s="78"/>
      <c r="G113" s="2"/>
      <c r="H113" s="36" t="s">
        <v>258</v>
      </c>
      <c r="I113" s="36" t="s">
        <v>259</v>
      </c>
      <c r="J113" s="36">
        <v>0</v>
      </c>
      <c r="K113" s="2"/>
      <c r="L113" s="2"/>
      <c r="M113" s="2"/>
      <c r="N113" s="2"/>
      <c r="O113" s="2"/>
      <c r="P113" s="78"/>
      <c r="Q113" s="81"/>
      <c r="R113" s="81"/>
      <c r="S113" s="81"/>
      <c r="T113" s="78"/>
      <c r="U113" s="76"/>
      <c r="V113" s="44" t="s">
        <v>472</v>
      </c>
    </row>
    <row r="114" spans="1:22" ht="38.25">
      <c r="A114" s="83"/>
      <c r="B114" s="76"/>
      <c r="C114" s="47"/>
      <c r="D114" s="76"/>
      <c r="E114" s="48"/>
      <c r="F114" s="36" t="s">
        <v>260</v>
      </c>
      <c r="G114" s="2"/>
      <c r="H114" s="36" t="s">
        <v>261</v>
      </c>
      <c r="I114" s="36" t="s">
        <v>257</v>
      </c>
      <c r="J114" s="36">
        <v>5</v>
      </c>
      <c r="K114" s="2"/>
      <c r="L114" s="2"/>
      <c r="M114" s="2"/>
      <c r="N114" s="2"/>
      <c r="O114" s="2"/>
      <c r="P114" s="31">
        <v>10000000</v>
      </c>
      <c r="Q114" s="31">
        <v>10000000</v>
      </c>
      <c r="R114" s="2"/>
      <c r="S114" s="2"/>
      <c r="T114" s="2"/>
      <c r="U114" s="35">
        <v>10000000</v>
      </c>
      <c r="V114" s="44" t="s">
        <v>471</v>
      </c>
    </row>
    <row r="115" spans="1:22" ht="63.75">
      <c r="A115" s="83"/>
      <c r="B115" s="76"/>
      <c r="C115" s="47"/>
      <c r="D115" s="76"/>
      <c r="E115" s="48"/>
      <c r="F115" s="78" t="s">
        <v>262</v>
      </c>
      <c r="G115" s="2"/>
      <c r="H115" s="36" t="s">
        <v>263</v>
      </c>
      <c r="I115" s="36" t="s">
        <v>264</v>
      </c>
      <c r="J115" s="36">
        <v>0.25</v>
      </c>
      <c r="K115" s="2"/>
      <c r="L115" s="2"/>
      <c r="M115" s="2"/>
      <c r="N115" s="2"/>
      <c r="O115" s="2"/>
      <c r="P115" s="87">
        <v>6407800</v>
      </c>
      <c r="Q115" s="87">
        <v>6407800</v>
      </c>
      <c r="R115" s="81"/>
      <c r="S115" s="81"/>
      <c r="T115" s="81"/>
      <c r="U115" s="91">
        <v>6407800</v>
      </c>
      <c r="V115" s="44" t="s">
        <v>474</v>
      </c>
    </row>
    <row r="116" spans="1:22" ht="38.25">
      <c r="A116" s="83"/>
      <c r="B116" s="76"/>
      <c r="C116" s="47"/>
      <c r="D116" s="76"/>
      <c r="E116" s="48"/>
      <c r="F116" s="78"/>
      <c r="G116" s="2"/>
      <c r="H116" s="36" t="s">
        <v>265</v>
      </c>
      <c r="I116" s="36" t="s">
        <v>266</v>
      </c>
      <c r="J116" s="36">
        <v>0.25</v>
      </c>
      <c r="K116" s="2"/>
      <c r="L116" s="2"/>
      <c r="M116" s="2"/>
      <c r="N116" s="2"/>
      <c r="O116" s="2"/>
      <c r="P116" s="78"/>
      <c r="Q116" s="78"/>
      <c r="R116" s="81"/>
      <c r="S116" s="81"/>
      <c r="T116" s="81"/>
      <c r="U116" s="76"/>
      <c r="V116" s="44" t="s">
        <v>474</v>
      </c>
    </row>
    <row r="117" spans="1:22" ht="38.25">
      <c r="A117" s="83"/>
      <c r="B117" s="76"/>
      <c r="C117" s="47"/>
      <c r="D117" s="76"/>
      <c r="E117" s="48"/>
      <c r="F117" s="78" t="s">
        <v>267</v>
      </c>
      <c r="G117" s="2"/>
      <c r="H117" s="36" t="s">
        <v>268</v>
      </c>
      <c r="I117" s="36" t="s">
        <v>269</v>
      </c>
      <c r="J117" s="36">
        <v>0.25</v>
      </c>
      <c r="K117" s="2"/>
      <c r="L117" s="2"/>
      <c r="M117" s="2"/>
      <c r="N117" s="2"/>
      <c r="O117" s="2"/>
      <c r="P117" s="87">
        <v>109682468</v>
      </c>
      <c r="Q117" s="87">
        <v>55620000</v>
      </c>
      <c r="R117" s="78"/>
      <c r="S117" s="78"/>
      <c r="T117" s="87">
        <v>54062468</v>
      </c>
      <c r="U117" s="91">
        <v>109682468</v>
      </c>
      <c r="V117" s="44" t="s">
        <v>474</v>
      </c>
    </row>
    <row r="118" spans="1:22" ht="63.75">
      <c r="A118" s="83"/>
      <c r="B118" s="76"/>
      <c r="C118" s="47"/>
      <c r="D118" s="76"/>
      <c r="E118" s="48"/>
      <c r="F118" s="78"/>
      <c r="G118" s="2"/>
      <c r="H118" s="36" t="s">
        <v>270</v>
      </c>
      <c r="I118" s="36" t="s">
        <v>271</v>
      </c>
      <c r="J118" s="36">
        <v>0.25</v>
      </c>
      <c r="K118" s="2"/>
      <c r="L118" s="2"/>
      <c r="M118" s="2"/>
      <c r="N118" s="2"/>
      <c r="O118" s="2"/>
      <c r="P118" s="78"/>
      <c r="Q118" s="78"/>
      <c r="R118" s="78"/>
      <c r="S118" s="78"/>
      <c r="T118" s="78"/>
      <c r="U118" s="76"/>
      <c r="V118" s="44" t="s">
        <v>471</v>
      </c>
    </row>
    <row r="119" spans="1:22" ht="25.5">
      <c r="A119" s="83"/>
      <c r="B119" s="76"/>
      <c r="C119" s="47"/>
      <c r="D119" s="76"/>
      <c r="E119" s="48"/>
      <c r="F119" s="78" t="s">
        <v>272</v>
      </c>
      <c r="G119" s="2"/>
      <c r="H119" s="36" t="s">
        <v>273</v>
      </c>
      <c r="I119" s="36" t="s">
        <v>274</v>
      </c>
      <c r="J119" s="36">
        <v>0.25</v>
      </c>
      <c r="K119" s="2"/>
      <c r="L119" s="2"/>
      <c r="M119" s="2"/>
      <c r="N119" s="2"/>
      <c r="O119" s="2"/>
      <c r="P119" s="81"/>
      <c r="Q119" s="81"/>
      <c r="R119" s="81"/>
      <c r="S119" s="81"/>
      <c r="T119" s="81"/>
      <c r="U119" s="81"/>
      <c r="V119" s="44" t="s">
        <v>474</v>
      </c>
    </row>
    <row r="120" spans="1:22" ht="38.25">
      <c r="A120" s="84"/>
      <c r="B120" s="76"/>
      <c r="C120" s="47"/>
      <c r="D120" s="76"/>
      <c r="E120" s="48"/>
      <c r="F120" s="78"/>
      <c r="G120" s="2"/>
      <c r="H120" s="36" t="s">
        <v>275</v>
      </c>
      <c r="I120" s="36" t="s">
        <v>271</v>
      </c>
      <c r="J120" s="36">
        <v>0</v>
      </c>
      <c r="K120" s="2"/>
      <c r="L120" s="2"/>
      <c r="M120" s="2"/>
      <c r="N120" s="2"/>
      <c r="O120" s="2"/>
      <c r="P120" s="81"/>
      <c r="Q120" s="81"/>
      <c r="R120" s="81"/>
      <c r="S120" s="81"/>
      <c r="T120" s="81"/>
      <c r="U120" s="81"/>
      <c r="V120" s="44" t="s">
        <v>474</v>
      </c>
    </row>
    <row r="121" spans="1:22" ht="15">
      <c r="A121" s="82">
        <v>12</v>
      </c>
      <c r="B121" s="76" t="s">
        <v>276</v>
      </c>
      <c r="C121" s="47"/>
      <c r="D121" s="76" t="s">
        <v>277</v>
      </c>
      <c r="E121" s="48"/>
      <c r="F121" s="78" t="s">
        <v>278</v>
      </c>
      <c r="G121" s="2"/>
      <c r="H121" s="36" t="s">
        <v>279</v>
      </c>
      <c r="I121" s="36" t="s">
        <v>280</v>
      </c>
      <c r="J121" s="36">
        <v>0</v>
      </c>
      <c r="K121" s="2"/>
      <c r="L121" s="2"/>
      <c r="M121" s="2"/>
      <c r="N121" s="2"/>
      <c r="O121" s="2"/>
      <c r="P121" s="87">
        <v>30000000</v>
      </c>
      <c r="Q121" s="87">
        <v>30000000</v>
      </c>
      <c r="R121" s="81"/>
      <c r="S121" s="81"/>
      <c r="T121" s="81"/>
      <c r="U121" s="91">
        <v>30000000</v>
      </c>
      <c r="V121" s="44" t="s">
        <v>475</v>
      </c>
    </row>
    <row r="122" spans="1:22" ht="15">
      <c r="A122" s="83"/>
      <c r="B122" s="76"/>
      <c r="C122" s="47"/>
      <c r="D122" s="76"/>
      <c r="E122" s="48"/>
      <c r="F122" s="78"/>
      <c r="G122" s="2"/>
      <c r="H122" s="36" t="s">
        <v>281</v>
      </c>
      <c r="I122" s="36" t="s">
        <v>282</v>
      </c>
      <c r="J122" s="36">
        <v>1</v>
      </c>
      <c r="K122" s="2"/>
      <c r="L122" s="2"/>
      <c r="M122" s="2"/>
      <c r="N122" s="2"/>
      <c r="O122" s="2"/>
      <c r="P122" s="87"/>
      <c r="Q122" s="87"/>
      <c r="R122" s="81"/>
      <c r="S122" s="81"/>
      <c r="T122" s="81"/>
      <c r="U122" s="91"/>
      <c r="V122" s="44" t="s">
        <v>475</v>
      </c>
    </row>
    <row r="123" spans="1:22" ht="38.25">
      <c r="A123" s="83"/>
      <c r="B123" s="76"/>
      <c r="C123" s="47"/>
      <c r="D123" s="76"/>
      <c r="E123" s="48"/>
      <c r="F123" s="36" t="s">
        <v>283</v>
      </c>
      <c r="G123" s="2"/>
      <c r="H123" s="36" t="s">
        <v>284</v>
      </c>
      <c r="I123" s="36" t="s">
        <v>285</v>
      </c>
      <c r="J123" s="36">
        <v>1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44" t="s">
        <v>475</v>
      </c>
    </row>
    <row r="124" spans="1:22" ht="25.5">
      <c r="A124" s="83"/>
      <c r="B124" s="76"/>
      <c r="C124" s="47"/>
      <c r="D124" s="76"/>
      <c r="E124" s="48"/>
      <c r="F124" s="78" t="s">
        <v>286</v>
      </c>
      <c r="G124" s="2"/>
      <c r="H124" s="36" t="s">
        <v>287</v>
      </c>
      <c r="I124" s="36" t="s">
        <v>288</v>
      </c>
      <c r="J124" s="36">
        <v>200</v>
      </c>
      <c r="K124" s="2"/>
      <c r="L124" s="2"/>
      <c r="M124" s="2"/>
      <c r="N124" s="2"/>
      <c r="O124" s="2"/>
      <c r="P124" s="86">
        <v>84590000</v>
      </c>
      <c r="Q124" s="86">
        <v>84590000</v>
      </c>
      <c r="R124" s="81"/>
      <c r="S124" s="81"/>
      <c r="T124" s="81"/>
      <c r="U124" s="89">
        <v>84590000</v>
      </c>
      <c r="V124" s="44" t="s">
        <v>475</v>
      </c>
    </row>
    <row r="125" spans="1:22" ht="25.5">
      <c r="A125" s="83"/>
      <c r="B125" s="76"/>
      <c r="C125" s="47"/>
      <c r="D125" s="76"/>
      <c r="E125" s="48"/>
      <c r="F125" s="78"/>
      <c r="G125" s="2"/>
      <c r="H125" s="36" t="s">
        <v>289</v>
      </c>
      <c r="I125" s="36" t="s">
        <v>290</v>
      </c>
      <c r="J125" s="36">
        <v>100</v>
      </c>
      <c r="K125" s="2"/>
      <c r="L125" s="2"/>
      <c r="M125" s="2"/>
      <c r="N125" s="2"/>
      <c r="O125" s="2"/>
      <c r="P125" s="79"/>
      <c r="Q125" s="79"/>
      <c r="R125" s="81"/>
      <c r="S125" s="81"/>
      <c r="T125" s="81"/>
      <c r="U125" s="90"/>
      <c r="V125" s="44" t="s">
        <v>475</v>
      </c>
    </row>
    <row r="126" spans="1:22" ht="38.25">
      <c r="A126" s="83"/>
      <c r="B126" s="76"/>
      <c r="C126" s="47"/>
      <c r="D126" s="76"/>
      <c r="E126" s="48"/>
      <c r="F126" s="36" t="s">
        <v>291</v>
      </c>
      <c r="G126" s="2"/>
      <c r="H126" s="36" t="s">
        <v>292</v>
      </c>
      <c r="I126" s="36" t="s">
        <v>293</v>
      </c>
      <c r="J126" s="36">
        <v>2</v>
      </c>
      <c r="K126" s="2"/>
      <c r="L126" s="2"/>
      <c r="M126" s="2"/>
      <c r="N126" s="2"/>
      <c r="O126" s="2"/>
      <c r="P126" s="31">
        <v>75675484</v>
      </c>
      <c r="Q126" s="31">
        <v>75675484</v>
      </c>
      <c r="R126" s="2"/>
      <c r="S126" s="2"/>
      <c r="T126" s="2"/>
      <c r="U126" s="35">
        <v>75675484</v>
      </c>
      <c r="V126" s="44" t="s">
        <v>475</v>
      </c>
    </row>
    <row r="127" spans="1:22" ht="25.5">
      <c r="A127" s="83"/>
      <c r="B127" s="76"/>
      <c r="C127" s="47"/>
      <c r="D127" s="76"/>
      <c r="E127" s="48"/>
      <c r="F127" s="78" t="s">
        <v>294</v>
      </c>
      <c r="G127" s="2"/>
      <c r="H127" s="36" t="s">
        <v>295</v>
      </c>
      <c r="I127" s="36" t="s">
        <v>296</v>
      </c>
      <c r="J127" s="31">
        <v>100000</v>
      </c>
      <c r="K127" s="2"/>
      <c r="L127" s="2"/>
      <c r="M127" s="2"/>
      <c r="N127" s="2"/>
      <c r="O127" s="2"/>
      <c r="P127" s="87">
        <v>39479194</v>
      </c>
      <c r="Q127" s="87">
        <v>39479194</v>
      </c>
      <c r="R127" s="81"/>
      <c r="S127" s="81"/>
      <c r="T127" s="81"/>
      <c r="U127" s="91">
        <v>39479194</v>
      </c>
      <c r="V127" s="44" t="s">
        <v>475</v>
      </c>
    </row>
    <row r="128" spans="1:22" ht="15">
      <c r="A128" s="83"/>
      <c r="B128" s="76"/>
      <c r="C128" s="47"/>
      <c r="D128" s="76"/>
      <c r="E128" s="48"/>
      <c r="F128" s="78"/>
      <c r="G128" s="2"/>
      <c r="H128" s="36" t="s">
        <v>297</v>
      </c>
      <c r="I128" s="36" t="s">
        <v>298</v>
      </c>
      <c r="J128" s="31">
        <v>83</v>
      </c>
      <c r="K128" s="2"/>
      <c r="L128" s="2"/>
      <c r="M128" s="2"/>
      <c r="N128" s="2"/>
      <c r="O128" s="2"/>
      <c r="P128" s="78"/>
      <c r="Q128" s="78"/>
      <c r="R128" s="81"/>
      <c r="S128" s="81"/>
      <c r="T128" s="81"/>
      <c r="U128" s="76"/>
      <c r="V128" s="44" t="s">
        <v>475</v>
      </c>
    </row>
    <row r="129" spans="1:22" ht="25.5">
      <c r="A129" s="83"/>
      <c r="B129" s="76"/>
      <c r="C129" s="47"/>
      <c r="D129" s="76"/>
      <c r="E129" s="48"/>
      <c r="F129" s="78"/>
      <c r="G129" s="2"/>
      <c r="H129" s="36" t="s">
        <v>299</v>
      </c>
      <c r="I129" s="36" t="s">
        <v>300</v>
      </c>
      <c r="J129" s="31">
        <v>257</v>
      </c>
      <c r="K129" s="2"/>
      <c r="L129" s="2"/>
      <c r="M129" s="2"/>
      <c r="N129" s="2"/>
      <c r="O129" s="2"/>
      <c r="P129" s="78"/>
      <c r="Q129" s="78"/>
      <c r="R129" s="81"/>
      <c r="S129" s="81"/>
      <c r="T129" s="81"/>
      <c r="U129" s="76"/>
      <c r="V129" s="44" t="s">
        <v>475</v>
      </c>
    </row>
    <row r="130" spans="1:22" ht="25.5">
      <c r="A130" s="84"/>
      <c r="B130" s="76"/>
      <c r="C130" s="47"/>
      <c r="D130" s="76"/>
      <c r="E130" s="48"/>
      <c r="F130" s="78"/>
      <c r="G130" s="2"/>
      <c r="H130" s="36" t="s">
        <v>301</v>
      </c>
      <c r="I130" s="36" t="s">
        <v>302</v>
      </c>
      <c r="J130" s="31">
        <v>200</v>
      </c>
      <c r="K130" s="2"/>
      <c r="L130" s="2"/>
      <c r="M130" s="2"/>
      <c r="N130" s="2"/>
      <c r="O130" s="2"/>
      <c r="P130" s="78"/>
      <c r="Q130" s="78"/>
      <c r="R130" s="81"/>
      <c r="S130" s="81"/>
      <c r="T130" s="81"/>
      <c r="U130" s="76"/>
      <c r="V130" s="44" t="s">
        <v>472</v>
      </c>
    </row>
    <row r="131" spans="1:22" ht="25.5">
      <c r="A131" s="82">
        <v>13</v>
      </c>
      <c r="B131" s="76" t="s">
        <v>303</v>
      </c>
      <c r="C131" s="47"/>
      <c r="D131" s="76" t="s">
        <v>304</v>
      </c>
      <c r="E131" s="48"/>
      <c r="F131" s="78" t="s">
        <v>305</v>
      </c>
      <c r="G131" s="2"/>
      <c r="H131" s="36" t="s">
        <v>306</v>
      </c>
      <c r="I131" s="36" t="s">
        <v>307</v>
      </c>
      <c r="J131" s="31">
        <v>1</v>
      </c>
      <c r="K131" s="2"/>
      <c r="L131" s="2"/>
      <c r="M131" s="2"/>
      <c r="N131" s="2"/>
      <c r="O131" s="2"/>
      <c r="P131" s="86">
        <v>6420000</v>
      </c>
      <c r="Q131" s="86">
        <v>6420000</v>
      </c>
      <c r="R131" s="81"/>
      <c r="S131" s="81"/>
      <c r="T131" s="81"/>
      <c r="U131" s="89">
        <v>6420000</v>
      </c>
      <c r="V131" s="44" t="s">
        <v>472</v>
      </c>
    </row>
    <row r="132" spans="1:22" ht="25.5">
      <c r="A132" s="83"/>
      <c r="B132" s="76"/>
      <c r="C132" s="47"/>
      <c r="D132" s="76"/>
      <c r="E132" s="48"/>
      <c r="F132" s="78"/>
      <c r="G132" s="2"/>
      <c r="H132" s="36" t="s">
        <v>308</v>
      </c>
      <c r="I132" s="36" t="s">
        <v>309</v>
      </c>
      <c r="J132" s="31">
        <v>25</v>
      </c>
      <c r="K132" s="2"/>
      <c r="L132" s="2"/>
      <c r="M132" s="2"/>
      <c r="N132" s="2"/>
      <c r="O132" s="2"/>
      <c r="P132" s="86"/>
      <c r="Q132" s="86"/>
      <c r="R132" s="81"/>
      <c r="S132" s="81"/>
      <c r="T132" s="81"/>
      <c r="U132" s="89"/>
      <c r="V132" s="44" t="s">
        <v>472</v>
      </c>
    </row>
    <row r="133" spans="1:22" ht="25.5">
      <c r="A133" s="83"/>
      <c r="B133" s="76"/>
      <c r="C133" s="47"/>
      <c r="D133" s="76"/>
      <c r="E133" s="48"/>
      <c r="F133" s="78"/>
      <c r="G133" s="2"/>
      <c r="H133" s="36" t="s">
        <v>310</v>
      </c>
      <c r="I133" s="36" t="s">
        <v>311</v>
      </c>
      <c r="J133" s="31">
        <v>50</v>
      </c>
      <c r="K133" s="2"/>
      <c r="L133" s="2"/>
      <c r="M133" s="2"/>
      <c r="N133" s="2"/>
      <c r="O133" s="2"/>
      <c r="P133" s="86"/>
      <c r="Q133" s="86"/>
      <c r="R133" s="81"/>
      <c r="S133" s="81"/>
      <c r="T133" s="81"/>
      <c r="U133" s="89"/>
      <c r="V133" s="44" t="s">
        <v>472</v>
      </c>
    </row>
    <row r="134" spans="1:22" ht="25.5">
      <c r="A134" s="83"/>
      <c r="B134" s="76"/>
      <c r="C134" s="47"/>
      <c r="D134" s="76"/>
      <c r="E134" s="48"/>
      <c r="F134" s="78"/>
      <c r="G134" s="2"/>
      <c r="H134" s="36" t="s">
        <v>312</v>
      </c>
      <c r="I134" s="36" t="s">
        <v>159</v>
      </c>
      <c r="J134" s="31">
        <v>1</v>
      </c>
      <c r="K134" s="2"/>
      <c r="L134" s="2"/>
      <c r="M134" s="2"/>
      <c r="N134" s="2"/>
      <c r="O134" s="2"/>
      <c r="P134" s="86"/>
      <c r="Q134" s="86"/>
      <c r="R134" s="81"/>
      <c r="S134" s="81"/>
      <c r="T134" s="81"/>
      <c r="U134" s="89"/>
      <c r="V134" s="44" t="s">
        <v>472</v>
      </c>
    </row>
    <row r="135" spans="1:22" ht="38.25">
      <c r="A135" s="83"/>
      <c r="B135" s="76"/>
      <c r="C135" s="47"/>
      <c r="D135" s="76"/>
      <c r="E135" s="48"/>
      <c r="F135" s="78"/>
      <c r="G135" s="2"/>
      <c r="H135" s="36" t="s">
        <v>313</v>
      </c>
      <c r="I135" s="36" t="s">
        <v>161</v>
      </c>
      <c r="J135" s="31">
        <v>1</v>
      </c>
      <c r="K135" s="2"/>
      <c r="L135" s="2"/>
      <c r="M135" s="2"/>
      <c r="N135" s="2"/>
      <c r="O135" s="2"/>
      <c r="P135" s="86"/>
      <c r="Q135" s="86"/>
      <c r="R135" s="81"/>
      <c r="S135" s="81"/>
      <c r="T135" s="81"/>
      <c r="U135" s="89"/>
      <c r="V135" s="44" t="s">
        <v>472</v>
      </c>
    </row>
    <row r="136" spans="1:22" ht="38.25">
      <c r="A136" s="83"/>
      <c r="B136" s="76"/>
      <c r="C136" s="47"/>
      <c r="D136" s="76"/>
      <c r="E136" s="48"/>
      <c r="F136" s="78"/>
      <c r="G136" s="2"/>
      <c r="H136" s="36" t="s">
        <v>314</v>
      </c>
      <c r="I136" s="36" t="s">
        <v>315</v>
      </c>
      <c r="J136" s="31">
        <v>0</v>
      </c>
      <c r="K136" s="2"/>
      <c r="L136" s="2"/>
      <c r="M136" s="2"/>
      <c r="N136" s="2"/>
      <c r="O136" s="2"/>
      <c r="P136" s="86"/>
      <c r="Q136" s="86"/>
      <c r="R136" s="81"/>
      <c r="S136" s="81"/>
      <c r="T136" s="81"/>
      <c r="U136" s="89"/>
      <c r="V136" s="44" t="s">
        <v>472</v>
      </c>
    </row>
    <row r="137" spans="1:22" ht="38.25">
      <c r="A137" s="83"/>
      <c r="B137" s="76"/>
      <c r="C137" s="47"/>
      <c r="D137" s="76"/>
      <c r="E137" s="48"/>
      <c r="F137" s="78" t="s">
        <v>317</v>
      </c>
      <c r="G137" s="2"/>
      <c r="H137" s="36" t="s">
        <v>316</v>
      </c>
      <c r="I137" s="36" t="s">
        <v>318</v>
      </c>
      <c r="J137" s="36">
        <v>0.25</v>
      </c>
      <c r="K137" s="2"/>
      <c r="L137" s="2"/>
      <c r="M137" s="2"/>
      <c r="N137" s="2"/>
      <c r="O137" s="2"/>
      <c r="P137" s="86"/>
      <c r="Q137" s="86"/>
      <c r="R137" s="81"/>
      <c r="S137" s="81"/>
      <c r="T137" s="81"/>
      <c r="U137" s="89"/>
      <c r="V137" s="44" t="s">
        <v>476</v>
      </c>
    </row>
    <row r="138" spans="1:22" ht="25.5">
      <c r="A138" s="83"/>
      <c r="B138" s="76"/>
      <c r="C138" s="47"/>
      <c r="D138" s="76"/>
      <c r="E138" s="48"/>
      <c r="F138" s="78"/>
      <c r="G138" s="2"/>
      <c r="H138" s="36" t="s">
        <v>319</v>
      </c>
      <c r="I138" s="36" t="s">
        <v>320</v>
      </c>
      <c r="J138" s="36">
        <v>0.25</v>
      </c>
      <c r="K138" s="2"/>
      <c r="L138" s="2"/>
      <c r="M138" s="2"/>
      <c r="N138" s="2"/>
      <c r="O138" s="2"/>
      <c r="P138" s="86"/>
      <c r="Q138" s="86"/>
      <c r="R138" s="81"/>
      <c r="S138" s="81"/>
      <c r="T138" s="81"/>
      <c r="U138" s="89"/>
      <c r="V138" s="44" t="s">
        <v>477</v>
      </c>
    </row>
    <row r="139" spans="1:22" ht="25.5">
      <c r="A139" s="83"/>
      <c r="B139" s="76"/>
      <c r="C139" s="47"/>
      <c r="D139" s="76"/>
      <c r="E139" s="48"/>
      <c r="F139" s="78"/>
      <c r="G139" s="2"/>
      <c r="H139" s="36" t="s">
        <v>321</v>
      </c>
      <c r="I139" s="36" t="s">
        <v>322</v>
      </c>
      <c r="J139" s="36">
        <v>0.25</v>
      </c>
      <c r="K139" s="2"/>
      <c r="L139" s="2"/>
      <c r="M139" s="2"/>
      <c r="N139" s="2"/>
      <c r="O139" s="2"/>
      <c r="P139" s="86"/>
      <c r="Q139" s="86"/>
      <c r="R139" s="81"/>
      <c r="S139" s="81"/>
      <c r="T139" s="81"/>
      <c r="U139" s="89"/>
      <c r="V139" s="44" t="s">
        <v>474</v>
      </c>
    </row>
    <row r="140" spans="1:22" ht="38.25">
      <c r="A140" s="84"/>
      <c r="B140" s="76"/>
      <c r="C140" s="47"/>
      <c r="D140" s="76"/>
      <c r="E140" s="48"/>
      <c r="F140" s="36" t="s">
        <v>323</v>
      </c>
      <c r="G140" s="2"/>
      <c r="H140" s="36" t="s">
        <v>325</v>
      </c>
      <c r="I140" s="36" t="s">
        <v>324</v>
      </c>
      <c r="J140" s="36">
        <v>5</v>
      </c>
      <c r="K140" s="2"/>
      <c r="L140" s="2"/>
      <c r="M140" s="2"/>
      <c r="N140" s="2"/>
      <c r="O140" s="2"/>
      <c r="P140" s="86"/>
      <c r="Q140" s="86"/>
      <c r="R140" s="81"/>
      <c r="S140" s="81"/>
      <c r="T140" s="81"/>
      <c r="U140" s="89"/>
      <c r="V140" s="44" t="s">
        <v>474</v>
      </c>
    </row>
    <row r="141" spans="1:22" ht="38.25">
      <c r="A141" s="82">
        <v>14</v>
      </c>
      <c r="B141" s="76" t="s">
        <v>326</v>
      </c>
      <c r="C141" s="47"/>
      <c r="D141" s="76" t="s">
        <v>327</v>
      </c>
      <c r="E141" s="48"/>
      <c r="F141" s="78" t="s">
        <v>328</v>
      </c>
      <c r="G141" s="2"/>
      <c r="H141" s="36" t="s">
        <v>329</v>
      </c>
      <c r="I141" s="36" t="s">
        <v>330</v>
      </c>
      <c r="J141" s="36">
        <v>2</v>
      </c>
      <c r="K141" s="2"/>
      <c r="L141" s="2"/>
      <c r="M141" s="2"/>
      <c r="N141" s="2"/>
      <c r="O141" s="2"/>
      <c r="P141" s="87">
        <v>4000000</v>
      </c>
      <c r="Q141" s="87">
        <v>4000000</v>
      </c>
      <c r="R141" s="81"/>
      <c r="S141" s="81"/>
      <c r="T141" s="81"/>
      <c r="U141" s="91">
        <v>4000000</v>
      </c>
      <c r="V141" s="44" t="s">
        <v>474</v>
      </c>
    </row>
    <row r="142" spans="1:22" ht="25.5">
      <c r="A142" s="84"/>
      <c r="B142" s="76"/>
      <c r="C142" s="47"/>
      <c r="D142" s="76"/>
      <c r="E142" s="48"/>
      <c r="F142" s="78"/>
      <c r="G142" s="2"/>
      <c r="H142" s="36" t="s">
        <v>331</v>
      </c>
      <c r="I142" s="36" t="s">
        <v>332</v>
      </c>
      <c r="J142" s="36">
        <v>2</v>
      </c>
      <c r="K142" s="2"/>
      <c r="L142" s="2"/>
      <c r="M142" s="2"/>
      <c r="N142" s="2"/>
      <c r="O142" s="2"/>
      <c r="P142" s="78"/>
      <c r="Q142" s="78"/>
      <c r="R142" s="81"/>
      <c r="S142" s="81"/>
      <c r="T142" s="81"/>
      <c r="U142" s="76"/>
      <c r="V142" s="44" t="s">
        <v>474</v>
      </c>
    </row>
    <row r="143" spans="1:22" ht="38.25">
      <c r="A143" s="82">
        <v>15</v>
      </c>
      <c r="B143" s="76" t="s">
        <v>333</v>
      </c>
      <c r="C143" s="47"/>
      <c r="D143" s="76" t="s">
        <v>334</v>
      </c>
      <c r="E143" s="48"/>
      <c r="F143" s="36" t="s">
        <v>335</v>
      </c>
      <c r="G143" s="2"/>
      <c r="H143" s="36" t="s">
        <v>336</v>
      </c>
      <c r="I143" s="36" t="s">
        <v>337</v>
      </c>
      <c r="J143" s="36">
        <v>1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44" t="s">
        <v>472</v>
      </c>
    </row>
    <row r="144" spans="1:22" ht="38.25">
      <c r="A144" s="84"/>
      <c r="B144" s="76"/>
      <c r="C144" s="47"/>
      <c r="D144" s="76"/>
      <c r="E144" s="48"/>
      <c r="F144" s="36" t="s">
        <v>338</v>
      </c>
      <c r="G144" s="2"/>
      <c r="H144" s="36" t="s">
        <v>339</v>
      </c>
      <c r="I144" s="36" t="s">
        <v>337</v>
      </c>
      <c r="J144" s="36">
        <v>1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44" t="s">
        <v>472</v>
      </c>
    </row>
    <row r="145" spans="1:22" ht="51">
      <c r="A145" s="82">
        <v>16</v>
      </c>
      <c r="B145" s="76" t="s">
        <v>340</v>
      </c>
      <c r="C145" s="47"/>
      <c r="D145" s="76" t="s">
        <v>341</v>
      </c>
      <c r="E145" s="48"/>
      <c r="F145" s="36" t="s">
        <v>342</v>
      </c>
      <c r="G145" s="2"/>
      <c r="H145" s="36" t="s">
        <v>343</v>
      </c>
      <c r="I145" s="36" t="s">
        <v>337</v>
      </c>
      <c r="J145" s="36">
        <v>1</v>
      </c>
      <c r="K145" s="2"/>
      <c r="L145" s="2"/>
      <c r="M145" s="2"/>
      <c r="N145" s="2"/>
      <c r="O145" s="2"/>
      <c r="P145" s="31">
        <v>71881936</v>
      </c>
      <c r="Q145" s="31">
        <v>71881936</v>
      </c>
      <c r="R145" s="2"/>
      <c r="S145" s="2"/>
      <c r="T145" s="2"/>
      <c r="U145" s="35">
        <v>71881936</v>
      </c>
      <c r="V145" s="44" t="s">
        <v>472</v>
      </c>
    </row>
    <row r="146" spans="1:22" ht="38.25">
      <c r="A146" s="83"/>
      <c r="B146" s="76"/>
      <c r="C146" s="47"/>
      <c r="D146" s="76"/>
      <c r="E146" s="48"/>
      <c r="F146" s="78" t="s">
        <v>344</v>
      </c>
      <c r="G146" s="2"/>
      <c r="H146" s="36" t="s">
        <v>345</v>
      </c>
      <c r="I146" s="36" t="s">
        <v>346</v>
      </c>
      <c r="J146" s="36">
        <v>7</v>
      </c>
      <c r="K146" s="2"/>
      <c r="L146" s="2"/>
      <c r="M146" s="2"/>
      <c r="N146" s="2"/>
      <c r="O146" s="2"/>
      <c r="P146" s="87">
        <v>96401356</v>
      </c>
      <c r="Q146" s="87">
        <v>53141356</v>
      </c>
      <c r="R146" s="87">
        <v>43260000</v>
      </c>
      <c r="S146" s="78"/>
      <c r="T146" s="78"/>
      <c r="U146" s="91">
        <v>96401356</v>
      </c>
      <c r="V146" s="44" t="s">
        <v>478</v>
      </c>
    </row>
    <row r="147" spans="1:22" ht="38.25">
      <c r="A147" s="83"/>
      <c r="B147" s="76"/>
      <c r="C147" s="47"/>
      <c r="D147" s="76"/>
      <c r="E147" s="48"/>
      <c r="F147" s="78"/>
      <c r="G147" s="2"/>
      <c r="H147" s="36" t="s">
        <v>347</v>
      </c>
      <c r="I147" s="36" t="s">
        <v>348</v>
      </c>
      <c r="J147" s="36">
        <v>200</v>
      </c>
      <c r="K147" s="2"/>
      <c r="L147" s="2"/>
      <c r="M147" s="2"/>
      <c r="N147" s="2"/>
      <c r="O147" s="2"/>
      <c r="P147" s="78"/>
      <c r="Q147" s="78"/>
      <c r="R147" s="78"/>
      <c r="S147" s="78"/>
      <c r="T147" s="78"/>
      <c r="U147" s="76"/>
      <c r="V147" s="44" t="s">
        <v>478</v>
      </c>
    </row>
    <row r="148" spans="1:22" ht="51">
      <c r="A148" s="83"/>
      <c r="B148" s="76"/>
      <c r="C148" s="47"/>
      <c r="D148" s="76"/>
      <c r="E148" s="48"/>
      <c r="F148" s="78"/>
      <c r="G148" s="2"/>
      <c r="H148" s="36" t="s">
        <v>349</v>
      </c>
      <c r="I148" s="36" t="s">
        <v>350</v>
      </c>
      <c r="J148" s="36">
        <v>12</v>
      </c>
      <c r="K148" s="2"/>
      <c r="L148" s="2"/>
      <c r="M148" s="2"/>
      <c r="N148" s="2"/>
      <c r="O148" s="2"/>
      <c r="P148" s="78"/>
      <c r="Q148" s="78"/>
      <c r="R148" s="78"/>
      <c r="S148" s="78"/>
      <c r="T148" s="78"/>
      <c r="U148" s="76"/>
      <c r="V148" s="44" t="s">
        <v>478</v>
      </c>
    </row>
    <row r="149" spans="1:22" ht="38.25">
      <c r="A149" s="83"/>
      <c r="B149" s="76"/>
      <c r="C149" s="47"/>
      <c r="D149" s="76"/>
      <c r="E149" s="48"/>
      <c r="F149" s="78"/>
      <c r="G149" s="2"/>
      <c r="H149" s="36" t="s">
        <v>351</v>
      </c>
      <c r="I149" s="36" t="s">
        <v>352</v>
      </c>
      <c r="J149" s="36">
        <v>0.25</v>
      </c>
      <c r="K149" s="2"/>
      <c r="L149" s="2"/>
      <c r="M149" s="2"/>
      <c r="N149" s="2"/>
      <c r="O149" s="2"/>
      <c r="P149" s="78"/>
      <c r="Q149" s="78"/>
      <c r="R149" s="78"/>
      <c r="S149" s="78"/>
      <c r="T149" s="78"/>
      <c r="U149" s="76"/>
      <c r="V149" s="44" t="s">
        <v>478</v>
      </c>
    </row>
    <row r="150" spans="1:22" ht="38.25">
      <c r="A150" s="83"/>
      <c r="B150" s="76"/>
      <c r="C150" s="47"/>
      <c r="D150" s="76"/>
      <c r="E150" s="48"/>
      <c r="F150" s="78"/>
      <c r="G150" s="2"/>
      <c r="H150" s="36" t="s">
        <v>353</v>
      </c>
      <c r="I150" s="36" t="s">
        <v>354</v>
      </c>
      <c r="J150" s="36">
        <v>0.25</v>
      </c>
      <c r="K150" s="2"/>
      <c r="L150" s="2"/>
      <c r="M150" s="2"/>
      <c r="N150" s="2"/>
      <c r="O150" s="2"/>
      <c r="P150" s="78"/>
      <c r="Q150" s="78"/>
      <c r="R150" s="78"/>
      <c r="S150" s="78"/>
      <c r="T150" s="78"/>
      <c r="U150" s="76"/>
      <c r="V150" s="44" t="s">
        <v>478</v>
      </c>
    </row>
    <row r="151" spans="1:22" ht="38.25">
      <c r="A151" s="83"/>
      <c r="B151" s="76"/>
      <c r="C151" s="47"/>
      <c r="D151" s="76"/>
      <c r="E151" s="48"/>
      <c r="F151" s="78"/>
      <c r="G151" s="2"/>
      <c r="H151" s="36" t="s">
        <v>355</v>
      </c>
      <c r="I151" s="36" t="s">
        <v>240</v>
      </c>
      <c r="J151" s="36">
        <v>0.25</v>
      </c>
      <c r="K151" s="2"/>
      <c r="L151" s="2"/>
      <c r="M151" s="2"/>
      <c r="N151" s="2"/>
      <c r="O151" s="2"/>
      <c r="P151" s="78"/>
      <c r="Q151" s="78"/>
      <c r="R151" s="78"/>
      <c r="S151" s="78"/>
      <c r="T151" s="78"/>
      <c r="U151" s="76"/>
      <c r="V151" s="44" t="s">
        <v>478</v>
      </c>
    </row>
    <row r="152" spans="1:22" ht="38.25">
      <c r="A152" s="83"/>
      <c r="B152" s="76"/>
      <c r="C152" s="47"/>
      <c r="D152" s="76"/>
      <c r="E152" s="48"/>
      <c r="F152" s="78"/>
      <c r="G152" s="2"/>
      <c r="H152" s="36" t="s">
        <v>356</v>
      </c>
      <c r="I152" s="36" t="s">
        <v>357</v>
      </c>
      <c r="J152" s="36">
        <v>0.25</v>
      </c>
      <c r="K152" s="2"/>
      <c r="L152" s="2"/>
      <c r="M152" s="2"/>
      <c r="N152" s="2"/>
      <c r="O152" s="2"/>
      <c r="P152" s="78"/>
      <c r="Q152" s="78"/>
      <c r="R152" s="78"/>
      <c r="S152" s="78"/>
      <c r="T152" s="78"/>
      <c r="U152" s="76"/>
      <c r="V152" s="44" t="s">
        <v>474</v>
      </c>
    </row>
    <row r="153" spans="1:22" ht="25.5">
      <c r="A153" s="83"/>
      <c r="B153" s="76"/>
      <c r="C153" s="47"/>
      <c r="D153" s="76"/>
      <c r="E153" s="48"/>
      <c r="F153" s="78"/>
      <c r="G153" s="2"/>
      <c r="H153" s="36" t="s">
        <v>358</v>
      </c>
      <c r="I153" s="36" t="s">
        <v>359</v>
      </c>
      <c r="J153" s="36">
        <v>1</v>
      </c>
      <c r="K153" s="2"/>
      <c r="L153" s="2"/>
      <c r="M153" s="2"/>
      <c r="N153" s="2"/>
      <c r="O153" s="2"/>
      <c r="P153" s="78"/>
      <c r="Q153" s="78"/>
      <c r="R153" s="78"/>
      <c r="S153" s="78"/>
      <c r="T153" s="78"/>
      <c r="U153" s="76"/>
      <c r="V153" s="44" t="s">
        <v>474</v>
      </c>
    </row>
    <row r="154" spans="1:22" ht="38.25">
      <c r="A154" s="84"/>
      <c r="B154" s="76"/>
      <c r="C154" s="47"/>
      <c r="D154" s="76"/>
      <c r="E154" s="48"/>
      <c r="F154" s="78"/>
      <c r="G154" s="2"/>
      <c r="H154" s="36" t="s">
        <v>360</v>
      </c>
      <c r="I154" s="36" t="s">
        <v>361</v>
      </c>
      <c r="J154" s="36">
        <v>1</v>
      </c>
      <c r="K154" s="2"/>
      <c r="L154" s="2"/>
      <c r="M154" s="2"/>
      <c r="N154" s="2"/>
      <c r="O154" s="2"/>
      <c r="P154" s="78"/>
      <c r="Q154" s="78"/>
      <c r="R154" s="78"/>
      <c r="S154" s="78"/>
      <c r="T154" s="78"/>
      <c r="U154" s="76"/>
      <c r="V154" s="44" t="s">
        <v>474</v>
      </c>
    </row>
    <row r="155" spans="1:22" ht="25.5">
      <c r="A155" s="82">
        <v>17</v>
      </c>
      <c r="B155" s="76" t="s">
        <v>362</v>
      </c>
      <c r="C155" s="47"/>
      <c r="D155" s="76" t="s">
        <v>363</v>
      </c>
      <c r="E155" s="48"/>
      <c r="F155" s="78" t="s">
        <v>364</v>
      </c>
      <c r="G155" s="2"/>
      <c r="H155" s="36" t="s">
        <v>365</v>
      </c>
      <c r="I155" s="36" t="s">
        <v>366</v>
      </c>
      <c r="J155" s="36">
        <v>14</v>
      </c>
      <c r="K155" s="2"/>
      <c r="L155" s="2"/>
      <c r="M155" s="2"/>
      <c r="N155" s="2"/>
      <c r="O155" s="2"/>
      <c r="P155" s="87">
        <v>9030000</v>
      </c>
      <c r="Q155" s="87">
        <v>9030000</v>
      </c>
      <c r="R155" s="81"/>
      <c r="S155" s="81"/>
      <c r="T155" s="81"/>
      <c r="U155" s="91">
        <v>9030000</v>
      </c>
      <c r="V155" s="44" t="s">
        <v>474</v>
      </c>
    </row>
    <row r="156" spans="1:22" ht="38.25">
      <c r="A156" s="83"/>
      <c r="B156" s="76"/>
      <c r="C156" s="47"/>
      <c r="D156" s="76"/>
      <c r="E156" s="48"/>
      <c r="F156" s="78"/>
      <c r="G156" s="2"/>
      <c r="H156" s="36" t="s">
        <v>367</v>
      </c>
      <c r="I156" s="36" t="s">
        <v>366</v>
      </c>
      <c r="J156" s="36">
        <v>0</v>
      </c>
      <c r="K156" s="2"/>
      <c r="L156" s="2"/>
      <c r="M156" s="2"/>
      <c r="N156" s="2"/>
      <c r="O156" s="2"/>
      <c r="P156" s="78"/>
      <c r="Q156" s="78"/>
      <c r="R156" s="81"/>
      <c r="S156" s="81"/>
      <c r="T156" s="81"/>
      <c r="U156" s="76"/>
      <c r="V156" s="44" t="s">
        <v>472</v>
      </c>
    </row>
    <row r="157" spans="1:22" ht="51">
      <c r="A157" s="83"/>
      <c r="B157" s="76"/>
      <c r="C157" s="47"/>
      <c r="D157" s="76"/>
      <c r="E157" s="48"/>
      <c r="F157" s="78"/>
      <c r="G157" s="2"/>
      <c r="H157" s="36" t="s">
        <v>368</v>
      </c>
      <c r="I157" s="36" t="s">
        <v>369</v>
      </c>
      <c r="J157" s="36">
        <v>3</v>
      </c>
      <c r="K157" s="2"/>
      <c r="L157" s="2"/>
      <c r="M157" s="2"/>
      <c r="N157" s="2"/>
      <c r="O157" s="2"/>
      <c r="P157" s="78"/>
      <c r="Q157" s="78"/>
      <c r="R157" s="81"/>
      <c r="S157" s="81"/>
      <c r="T157" s="81"/>
      <c r="U157" s="76"/>
      <c r="V157" s="44" t="s">
        <v>474</v>
      </c>
    </row>
    <row r="158" spans="1:22" ht="38.25">
      <c r="A158" s="83"/>
      <c r="B158" s="76"/>
      <c r="C158" s="47"/>
      <c r="D158" s="76"/>
      <c r="E158" s="48"/>
      <c r="F158" s="78"/>
      <c r="G158" s="2"/>
      <c r="H158" s="36" t="s">
        <v>370</v>
      </c>
      <c r="I158" s="36" t="s">
        <v>371</v>
      </c>
      <c r="J158" s="36">
        <v>1</v>
      </c>
      <c r="K158" s="2"/>
      <c r="L158" s="2"/>
      <c r="M158" s="2"/>
      <c r="N158" s="2"/>
      <c r="O158" s="2"/>
      <c r="P158" s="78"/>
      <c r="Q158" s="78"/>
      <c r="R158" s="81"/>
      <c r="S158" s="81"/>
      <c r="T158" s="81"/>
      <c r="U158" s="76"/>
      <c r="V158" s="44" t="s">
        <v>474</v>
      </c>
    </row>
    <row r="159" spans="1:22" ht="25.5">
      <c r="A159" s="83"/>
      <c r="B159" s="76"/>
      <c r="C159" s="47"/>
      <c r="D159" s="76"/>
      <c r="E159" s="48"/>
      <c r="F159" s="78"/>
      <c r="G159" s="2"/>
      <c r="H159" s="36" t="s">
        <v>372</v>
      </c>
      <c r="I159" s="36" t="s">
        <v>373</v>
      </c>
      <c r="J159" s="36">
        <v>1</v>
      </c>
      <c r="K159" s="2"/>
      <c r="L159" s="2"/>
      <c r="M159" s="2"/>
      <c r="N159" s="2"/>
      <c r="O159" s="2"/>
      <c r="P159" s="78"/>
      <c r="Q159" s="78"/>
      <c r="R159" s="81"/>
      <c r="S159" s="81"/>
      <c r="T159" s="81"/>
      <c r="U159" s="76"/>
      <c r="V159" s="44" t="s">
        <v>474</v>
      </c>
    </row>
    <row r="160" spans="1:22" ht="38.25">
      <c r="A160" s="83"/>
      <c r="B160" s="76"/>
      <c r="C160" s="47"/>
      <c r="D160" s="76"/>
      <c r="E160" s="48"/>
      <c r="F160" s="78"/>
      <c r="G160" s="2"/>
      <c r="H160" s="36" t="s">
        <v>374</v>
      </c>
      <c r="I160" s="36" t="s">
        <v>240</v>
      </c>
      <c r="J160" s="36">
        <v>1</v>
      </c>
      <c r="K160" s="2"/>
      <c r="L160" s="2"/>
      <c r="M160" s="2"/>
      <c r="N160" s="2"/>
      <c r="O160" s="2"/>
      <c r="P160" s="78"/>
      <c r="Q160" s="78"/>
      <c r="R160" s="81"/>
      <c r="S160" s="81"/>
      <c r="T160" s="81"/>
      <c r="U160" s="76"/>
      <c r="V160" s="44" t="s">
        <v>479</v>
      </c>
    </row>
    <row r="161" spans="1:22" ht="25.5">
      <c r="A161" s="83"/>
      <c r="B161" s="76"/>
      <c r="C161" s="47"/>
      <c r="D161" s="76"/>
      <c r="E161" s="48"/>
      <c r="F161" s="78"/>
      <c r="G161" s="2"/>
      <c r="H161" s="36" t="s">
        <v>375</v>
      </c>
      <c r="I161" s="36" t="s">
        <v>376</v>
      </c>
      <c r="J161" s="36">
        <v>2</v>
      </c>
      <c r="K161" s="2"/>
      <c r="L161" s="2"/>
      <c r="M161" s="2"/>
      <c r="N161" s="2"/>
      <c r="O161" s="2"/>
      <c r="P161" s="78"/>
      <c r="Q161" s="78"/>
      <c r="R161" s="81"/>
      <c r="S161" s="81"/>
      <c r="T161" s="81"/>
      <c r="U161" s="76"/>
      <c r="V161" s="44" t="s">
        <v>474</v>
      </c>
    </row>
    <row r="162" spans="1:22" ht="25.5">
      <c r="A162" s="84"/>
      <c r="B162" s="76"/>
      <c r="C162" s="47"/>
      <c r="D162" s="76"/>
      <c r="E162" s="48"/>
      <c r="F162" s="78"/>
      <c r="G162" s="2"/>
      <c r="H162" s="36" t="s">
        <v>377</v>
      </c>
      <c r="I162" s="36" t="s">
        <v>378</v>
      </c>
      <c r="J162" s="36">
        <v>0.25</v>
      </c>
      <c r="K162" s="2"/>
      <c r="L162" s="2"/>
      <c r="M162" s="2"/>
      <c r="N162" s="2"/>
      <c r="O162" s="2"/>
      <c r="P162" s="78"/>
      <c r="Q162" s="78"/>
      <c r="R162" s="81"/>
      <c r="S162" s="81"/>
      <c r="T162" s="81"/>
      <c r="U162" s="76"/>
      <c r="V162" s="44" t="s">
        <v>474</v>
      </c>
    </row>
    <row r="163" spans="1:22" ht="25.5">
      <c r="A163" s="82">
        <v>18</v>
      </c>
      <c r="B163" s="76" t="s">
        <v>379</v>
      </c>
      <c r="C163" s="47"/>
      <c r="D163" s="76" t="s">
        <v>380</v>
      </c>
      <c r="E163" s="48"/>
      <c r="F163" s="78" t="s">
        <v>381</v>
      </c>
      <c r="G163" s="2"/>
      <c r="H163" s="36" t="s">
        <v>382</v>
      </c>
      <c r="I163" s="36" t="s">
        <v>383</v>
      </c>
      <c r="J163" s="36">
        <v>0.25</v>
      </c>
      <c r="K163" s="2"/>
      <c r="L163" s="2"/>
      <c r="M163" s="2"/>
      <c r="N163" s="2"/>
      <c r="O163" s="2"/>
      <c r="P163" s="87">
        <v>6370000</v>
      </c>
      <c r="Q163" s="87">
        <v>6000000</v>
      </c>
      <c r="R163" s="78" t="s">
        <v>389</v>
      </c>
      <c r="S163" s="81"/>
      <c r="T163" s="81"/>
      <c r="U163" s="91">
        <v>6370000</v>
      </c>
      <c r="V163" s="44" t="s">
        <v>471</v>
      </c>
    </row>
    <row r="164" spans="1:22" ht="25.5">
      <c r="A164" s="83"/>
      <c r="B164" s="76"/>
      <c r="C164" s="47"/>
      <c r="D164" s="76"/>
      <c r="E164" s="48"/>
      <c r="F164" s="78"/>
      <c r="G164" s="2"/>
      <c r="H164" s="36" t="s">
        <v>384</v>
      </c>
      <c r="I164" s="36" t="s">
        <v>385</v>
      </c>
      <c r="J164" s="36">
        <v>250</v>
      </c>
      <c r="K164" s="2"/>
      <c r="L164" s="2"/>
      <c r="M164" s="2"/>
      <c r="N164" s="2"/>
      <c r="O164" s="2"/>
      <c r="P164" s="78"/>
      <c r="Q164" s="78"/>
      <c r="R164" s="78"/>
      <c r="S164" s="81"/>
      <c r="T164" s="81"/>
      <c r="U164" s="76"/>
      <c r="V164" s="44" t="s">
        <v>470</v>
      </c>
    </row>
    <row r="165" spans="1:22" ht="63.75">
      <c r="A165" s="83"/>
      <c r="B165" s="76"/>
      <c r="C165" s="47"/>
      <c r="D165" s="76"/>
      <c r="E165" s="48"/>
      <c r="F165" s="78"/>
      <c r="G165" s="2"/>
      <c r="H165" s="36" t="s">
        <v>386</v>
      </c>
      <c r="I165" s="36" t="s">
        <v>387</v>
      </c>
      <c r="J165" s="36">
        <v>1</v>
      </c>
      <c r="K165" s="2"/>
      <c r="L165" s="2"/>
      <c r="M165" s="2"/>
      <c r="N165" s="2"/>
      <c r="O165" s="2"/>
      <c r="P165" s="78"/>
      <c r="Q165" s="78"/>
      <c r="R165" s="78"/>
      <c r="S165" s="81"/>
      <c r="T165" s="81"/>
      <c r="U165" s="76"/>
      <c r="V165" s="44" t="s">
        <v>470</v>
      </c>
    </row>
    <row r="166" spans="1:22" ht="25.5">
      <c r="A166" s="83"/>
      <c r="B166" s="76"/>
      <c r="C166" s="47"/>
      <c r="D166" s="76"/>
      <c r="E166" s="48"/>
      <c r="F166" s="78"/>
      <c r="G166" s="2"/>
      <c r="H166" s="36" t="s">
        <v>388</v>
      </c>
      <c r="I166" s="36" t="s">
        <v>264</v>
      </c>
      <c r="J166" s="36">
        <v>1</v>
      </c>
      <c r="K166" s="2"/>
      <c r="L166" s="2"/>
      <c r="M166" s="2"/>
      <c r="N166" s="2"/>
      <c r="O166" s="2"/>
      <c r="P166" s="78"/>
      <c r="Q166" s="78"/>
      <c r="R166" s="78"/>
      <c r="S166" s="81"/>
      <c r="T166" s="81"/>
      <c r="U166" s="76"/>
      <c r="V166" s="44" t="s">
        <v>470</v>
      </c>
    </row>
    <row r="167" spans="1:22" ht="25.5">
      <c r="A167" s="83"/>
      <c r="B167" s="76"/>
      <c r="C167" s="47"/>
      <c r="D167" s="76"/>
      <c r="E167" s="48"/>
      <c r="F167" s="78" t="s">
        <v>390</v>
      </c>
      <c r="G167" s="2"/>
      <c r="H167" s="36" t="s">
        <v>391</v>
      </c>
      <c r="I167" s="36" t="s">
        <v>264</v>
      </c>
      <c r="J167" s="36">
        <v>0.25</v>
      </c>
      <c r="K167" s="2"/>
      <c r="L167" s="2"/>
      <c r="M167" s="2"/>
      <c r="N167" s="2"/>
      <c r="O167" s="2"/>
      <c r="P167" s="87">
        <v>5000000</v>
      </c>
      <c r="Q167" s="87">
        <v>5000000</v>
      </c>
      <c r="R167" s="81"/>
      <c r="S167" s="81"/>
      <c r="T167" s="81"/>
      <c r="U167" s="91">
        <v>5000000</v>
      </c>
      <c r="V167" s="44" t="s">
        <v>470</v>
      </c>
    </row>
    <row r="168" spans="1:22" ht="76.5">
      <c r="A168" s="83"/>
      <c r="B168" s="76"/>
      <c r="C168" s="47"/>
      <c r="D168" s="76"/>
      <c r="E168" s="48"/>
      <c r="F168" s="78"/>
      <c r="G168" s="2"/>
      <c r="H168" s="36" t="s">
        <v>392</v>
      </c>
      <c r="I168" s="36" t="s">
        <v>264</v>
      </c>
      <c r="J168" s="36">
        <v>1</v>
      </c>
      <c r="K168" s="2"/>
      <c r="L168" s="2"/>
      <c r="M168" s="2"/>
      <c r="N168" s="2"/>
      <c r="O168" s="2"/>
      <c r="P168" s="87"/>
      <c r="Q168" s="87"/>
      <c r="R168" s="81"/>
      <c r="S168" s="81"/>
      <c r="T168" s="81"/>
      <c r="U168" s="91"/>
      <c r="V168" s="44" t="s">
        <v>470</v>
      </c>
    </row>
    <row r="169" spans="1:22" ht="38.25">
      <c r="A169" s="83"/>
      <c r="B169" s="76"/>
      <c r="C169" s="47"/>
      <c r="D169" s="76"/>
      <c r="E169" s="48"/>
      <c r="F169" s="78" t="s">
        <v>393</v>
      </c>
      <c r="G169" s="2"/>
      <c r="H169" s="36" t="s">
        <v>394</v>
      </c>
      <c r="I169" s="36" t="s">
        <v>264</v>
      </c>
      <c r="J169" s="36">
        <v>0.25</v>
      </c>
      <c r="K169" s="2"/>
      <c r="L169" s="2"/>
      <c r="M169" s="2"/>
      <c r="N169" s="2"/>
      <c r="O169" s="2"/>
      <c r="P169" s="87"/>
      <c r="Q169" s="87"/>
      <c r="R169" s="81"/>
      <c r="S169" s="81"/>
      <c r="T169" s="81"/>
      <c r="U169" s="91"/>
      <c r="V169" s="44" t="s">
        <v>470</v>
      </c>
    </row>
    <row r="170" spans="1:22" ht="76.5">
      <c r="A170" s="83"/>
      <c r="B170" s="76"/>
      <c r="C170" s="47"/>
      <c r="D170" s="76"/>
      <c r="E170" s="48"/>
      <c r="F170" s="78"/>
      <c r="G170" s="2"/>
      <c r="H170" s="36" t="s">
        <v>392</v>
      </c>
      <c r="I170" s="36" t="s">
        <v>264</v>
      </c>
      <c r="J170" s="36">
        <v>1</v>
      </c>
      <c r="K170" s="2"/>
      <c r="L170" s="2"/>
      <c r="M170" s="2"/>
      <c r="N170" s="2"/>
      <c r="O170" s="2"/>
      <c r="P170" s="87"/>
      <c r="Q170" s="87"/>
      <c r="R170" s="81"/>
      <c r="S170" s="81"/>
      <c r="T170" s="81"/>
      <c r="U170" s="91"/>
      <c r="V170" s="44" t="s">
        <v>470</v>
      </c>
    </row>
    <row r="171" spans="1:22" ht="63.75">
      <c r="A171" s="83"/>
      <c r="B171" s="76"/>
      <c r="C171" s="47"/>
      <c r="D171" s="76"/>
      <c r="E171" s="48"/>
      <c r="F171" s="78"/>
      <c r="G171" s="2"/>
      <c r="H171" s="36" t="s">
        <v>395</v>
      </c>
      <c r="I171" s="36" t="s">
        <v>264</v>
      </c>
      <c r="J171" s="36">
        <v>0.25</v>
      </c>
      <c r="K171" s="2"/>
      <c r="L171" s="2"/>
      <c r="M171" s="2"/>
      <c r="N171" s="2"/>
      <c r="O171" s="2"/>
      <c r="P171" s="87"/>
      <c r="Q171" s="87"/>
      <c r="R171" s="81"/>
      <c r="S171" s="81"/>
      <c r="T171" s="81"/>
      <c r="U171" s="91"/>
      <c r="V171" s="44" t="s">
        <v>474</v>
      </c>
    </row>
    <row r="172" spans="1:22" ht="38.25">
      <c r="A172" s="83"/>
      <c r="B172" s="76"/>
      <c r="C172" s="47"/>
      <c r="D172" s="76"/>
      <c r="E172" s="48"/>
      <c r="F172" s="78"/>
      <c r="G172" s="2"/>
      <c r="H172" s="36" t="s">
        <v>396</v>
      </c>
      <c r="I172" s="36" t="s">
        <v>397</v>
      </c>
      <c r="J172" s="36">
        <v>0.25</v>
      </c>
      <c r="K172" s="2"/>
      <c r="L172" s="2"/>
      <c r="M172" s="2"/>
      <c r="N172" s="2"/>
      <c r="O172" s="2"/>
      <c r="P172" s="87"/>
      <c r="Q172" s="87"/>
      <c r="R172" s="81"/>
      <c r="S172" s="81"/>
      <c r="T172" s="81"/>
      <c r="U172" s="91"/>
      <c r="V172" s="44" t="s">
        <v>480</v>
      </c>
    </row>
    <row r="173" spans="1:22" ht="51">
      <c r="A173" s="83"/>
      <c r="B173" s="76"/>
      <c r="C173" s="47"/>
      <c r="D173" s="76"/>
      <c r="E173" s="48"/>
      <c r="F173" s="78"/>
      <c r="G173" s="2"/>
      <c r="H173" s="36" t="s">
        <v>398</v>
      </c>
      <c r="I173" s="36" t="s">
        <v>399</v>
      </c>
      <c r="J173" s="36">
        <v>1</v>
      </c>
      <c r="K173" s="2"/>
      <c r="L173" s="2"/>
      <c r="M173" s="2"/>
      <c r="N173" s="2"/>
      <c r="O173" s="2"/>
      <c r="P173" s="87"/>
      <c r="Q173" s="87"/>
      <c r="R173" s="81"/>
      <c r="S173" s="81"/>
      <c r="T173" s="81"/>
      <c r="U173" s="91"/>
      <c r="V173" s="44" t="s">
        <v>480</v>
      </c>
    </row>
    <row r="174" spans="1:22" ht="38.25">
      <c r="A174" s="83"/>
      <c r="B174" s="76"/>
      <c r="C174" s="47"/>
      <c r="D174" s="76"/>
      <c r="E174" s="48"/>
      <c r="F174" s="78"/>
      <c r="G174" s="2"/>
      <c r="H174" s="36" t="s">
        <v>400</v>
      </c>
      <c r="I174" s="36" t="s">
        <v>401</v>
      </c>
      <c r="J174" s="36">
        <v>0.25</v>
      </c>
      <c r="K174" s="2"/>
      <c r="L174" s="2"/>
      <c r="M174" s="2"/>
      <c r="N174" s="2"/>
      <c r="O174" s="2"/>
      <c r="P174" s="87"/>
      <c r="Q174" s="87"/>
      <c r="R174" s="81"/>
      <c r="S174" s="81"/>
      <c r="T174" s="81"/>
      <c r="U174" s="91"/>
      <c r="V174" s="44" t="s">
        <v>470</v>
      </c>
    </row>
    <row r="175" spans="1:22" ht="25.5">
      <c r="A175" s="83"/>
      <c r="B175" s="76"/>
      <c r="C175" s="47"/>
      <c r="D175" s="76"/>
      <c r="E175" s="48"/>
      <c r="F175" s="78" t="s">
        <v>402</v>
      </c>
      <c r="G175" s="2"/>
      <c r="H175" s="36" t="s">
        <v>403</v>
      </c>
      <c r="I175" s="36" t="s">
        <v>404</v>
      </c>
      <c r="J175" s="36">
        <v>2</v>
      </c>
      <c r="K175" s="2"/>
      <c r="L175" s="2"/>
      <c r="M175" s="2"/>
      <c r="N175" s="2"/>
      <c r="O175" s="2"/>
      <c r="P175" s="87">
        <v>166472734</v>
      </c>
      <c r="Q175" s="87">
        <v>4000000</v>
      </c>
      <c r="R175" s="87">
        <v>46960000</v>
      </c>
      <c r="S175" s="78"/>
      <c r="T175" s="87">
        <v>115512734</v>
      </c>
      <c r="U175" s="91">
        <v>166472734</v>
      </c>
      <c r="V175" s="44" t="s">
        <v>470</v>
      </c>
    </row>
    <row r="176" spans="1:22" ht="25.5">
      <c r="A176" s="83"/>
      <c r="B176" s="76"/>
      <c r="C176" s="47"/>
      <c r="D176" s="76"/>
      <c r="E176" s="48"/>
      <c r="F176" s="78"/>
      <c r="G176" s="2"/>
      <c r="H176" s="36" t="s">
        <v>405</v>
      </c>
      <c r="I176" s="36" t="s">
        <v>264</v>
      </c>
      <c r="J176" s="36">
        <v>0.25</v>
      </c>
      <c r="K176" s="2"/>
      <c r="L176" s="2"/>
      <c r="M176" s="2"/>
      <c r="N176" s="2"/>
      <c r="O176" s="2"/>
      <c r="P176" s="78"/>
      <c r="Q176" s="78"/>
      <c r="R176" s="78"/>
      <c r="S176" s="78"/>
      <c r="T176" s="78"/>
      <c r="U176" s="76"/>
      <c r="V176" s="44" t="s">
        <v>470</v>
      </c>
    </row>
    <row r="177" spans="1:22" ht="25.5">
      <c r="A177" s="83"/>
      <c r="B177" s="76"/>
      <c r="C177" s="47"/>
      <c r="D177" s="76"/>
      <c r="E177" s="48"/>
      <c r="F177" s="78" t="s">
        <v>406</v>
      </c>
      <c r="G177" s="2"/>
      <c r="H177" s="36" t="s">
        <v>407</v>
      </c>
      <c r="I177" s="36" t="s">
        <v>408</v>
      </c>
      <c r="J177" s="36">
        <v>1</v>
      </c>
      <c r="K177" s="2"/>
      <c r="L177" s="2"/>
      <c r="M177" s="2"/>
      <c r="N177" s="2"/>
      <c r="O177" s="2"/>
      <c r="P177" s="87">
        <v>5000000</v>
      </c>
      <c r="Q177" s="87">
        <v>5000000</v>
      </c>
      <c r="R177" s="81"/>
      <c r="S177" s="81"/>
      <c r="T177" s="81"/>
      <c r="U177" s="91">
        <v>5000000</v>
      </c>
      <c r="V177" s="44" t="s">
        <v>470</v>
      </c>
    </row>
    <row r="178" spans="1:22" ht="25.5">
      <c r="A178" s="83"/>
      <c r="B178" s="76"/>
      <c r="C178" s="47"/>
      <c r="D178" s="76"/>
      <c r="E178" s="48"/>
      <c r="F178" s="78"/>
      <c r="G178" s="2"/>
      <c r="H178" s="36" t="s">
        <v>409</v>
      </c>
      <c r="I178" s="36" t="s">
        <v>410</v>
      </c>
      <c r="J178" s="36">
        <v>1</v>
      </c>
      <c r="K178" s="2"/>
      <c r="L178" s="2"/>
      <c r="M178" s="2"/>
      <c r="N178" s="2"/>
      <c r="O178" s="2"/>
      <c r="P178" s="78"/>
      <c r="Q178" s="78"/>
      <c r="R178" s="81"/>
      <c r="S178" s="81"/>
      <c r="T178" s="81"/>
      <c r="U178" s="76"/>
      <c r="V178" s="44" t="s">
        <v>470</v>
      </c>
    </row>
    <row r="179" spans="1:22" ht="25.5">
      <c r="A179" s="83"/>
      <c r="B179" s="76"/>
      <c r="C179" s="47"/>
      <c r="D179" s="76"/>
      <c r="E179" s="48"/>
      <c r="F179" s="78"/>
      <c r="G179" s="2"/>
      <c r="H179" s="36" t="s">
        <v>411</v>
      </c>
      <c r="I179" s="36" t="s">
        <v>264</v>
      </c>
      <c r="J179" s="36">
        <v>0</v>
      </c>
      <c r="K179" s="2"/>
      <c r="L179" s="2"/>
      <c r="M179" s="2"/>
      <c r="N179" s="2"/>
      <c r="O179" s="2"/>
      <c r="P179" s="78"/>
      <c r="Q179" s="78"/>
      <c r="R179" s="81"/>
      <c r="S179" s="81"/>
      <c r="T179" s="81"/>
      <c r="U179" s="76"/>
      <c r="V179" s="44" t="s">
        <v>470</v>
      </c>
    </row>
    <row r="180" spans="1:22" ht="38.25">
      <c r="A180" s="83"/>
      <c r="B180" s="76"/>
      <c r="C180" s="47"/>
      <c r="D180" s="76"/>
      <c r="E180" s="48"/>
      <c r="F180" s="78"/>
      <c r="G180" s="2"/>
      <c r="H180" s="36" t="s">
        <v>412</v>
      </c>
      <c r="I180" s="36" t="s">
        <v>413</v>
      </c>
      <c r="J180" s="36">
        <v>0.25</v>
      </c>
      <c r="K180" s="2"/>
      <c r="L180" s="2"/>
      <c r="M180" s="2"/>
      <c r="N180" s="2"/>
      <c r="O180" s="2"/>
      <c r="P180" s="78"/>
      <c r="Q180" s="78"/>
      <c r="R180" s="81"/>
      <c r="S180" s="81"/>
      <c r="T180" s="81"/>
      <c r="U180" s="76"/>
      <c r="V180" s="44" t="s">
        <v>470</v>
      </c>
    </row>
    <row r="181" spans="1:22" ht="38.25">
      <c r="A181" s="83"/>
      <c r="B181" s="76"/>
      <c r="C181" s="47"/>
      <c r="D181" s="76"/>
      <c r="E181" s="48"/>
      <c r="F181" s="78"/>
      <c r="G181" s="2"/>
      <c r="H181" s="36" t="s">
        <v>414</v>
      </c>
      <c r="I181" s="36" t="s">
        <v>415</v>
      </c>
      <c r="J181" s="36">
        <v>0</v>
      </c>
      <c r="K181" s="2"/>
      <c r="L181" s="2"/>
      <c r="M181" s="2"/>
      <c r="N181" s="2"/>
      <c r="O181" s="2"/>
      <c r="P181" s="78"/>
      <c r="Q181" s="78"/>
      <c r="R181" s="81"/>
      <c r="S181" s="81"/>
      <c r="T181" s="81"/>
      <c r="U181" s="76"/>
      <c r="V181" s="44" t="s">
        <v>472</v>
      </c>
    </row>
    <row r="182" spans="1:22" ht="25.5">
      <c r="A182" s="83"/>
      <c r="B182" s="76"/>
      <c r="C182" s="47"/>
      <c r="D182" s="76"/>
      <c r="E182" s="48"/>
      <c r="F182" s="78" t="s">
        <v>416</v>
      </c>
      <c r="G182" s="2"/>
      <c r="H182" s="36" t="s">
        <v>417</v>
      </c>
      <c r="I182" s="36" t="s">
        <v>418</v>
      </c>
      <c r="J182" s="36">
        <v>0.25</v>
      </c>
      <c r="K182" s="2"/>
      <c r="L182" s="2"/>
      <c r="M182" s="2"/>
      <c r="N182" s="2"/>
      <c r="O182" s="2"/>
      <c r="P182" s="87">
        <v>4000000</v>
      </c>
      <c r="Q182" s="87">
        <v>4000000</v>
      </c>
      <c r="R182" s="78"/>
      <c r="S182" s="78"/>
      <c r="T182" s="78"/>
      <c r="U182" s="91">
        <v>4000000</v>
      </c>
      <c r="V182" s="44" t="s">
        <v>474</v>
      </c>
    </row>
    <row r="183" spans="1:22" ht="51">
      <c r="A183" s="83"/>
      <c r="B183" s="76"/>
      <c r="C183" s="47"/>
      <c r="D183" s="76"/>
      <c r="E183" s="48"/>
      <c r="F183" s="78"/>
      <c r="G183" s="2"/>
      <c r="H183" s="36" t="s">
        <v>419</v>
      </c>
      <c r="I183" s="36" t="s">
        <v>264</v>
      </c>
      <c r="J183" s="36">
        <v>1</v>
      </c>
      <c r="K183" s="2"/>
      <c r="L183" s="2"/>
      <c r="M183" s="2"/>
      <c r="N183" s="2"/>
      <c r="O183" s="2"/>
      <c r="P183" s="78"/>
      <c r="Q183" s="78"/>
      <c r="R183" s="78"/>
      <c r="S183" s="78"/>
      <c r="T183" s="78"/>
      <c r="U183" s="76"/>
      <c r="V183" s="44" t="s">
        <v>474</v>
      </c>
    </row>
    <row r="184" spans="1:22" ht="38.25">
      <c r="A184" s="83"/>
      <c r="B184" s="76"/>
      <c r="C184" s="47"/>
      <c r="D184" s="76"/>
      <c r="E184" s="48"/>
      <c r="F184" s="78"/>
      <c r="G184" s="2"/>
      <c r="H184" s="36" t="s">
        <v>420</v>
      </c>
      <c r="I184" s="36" t="s">
        <v>421</v>
      </c>
      <c r="J184" s="36">
        <v>0.25</v>
      </c>
      <c r="K184" s="2"/>
      <c r="L184" s="2"/>
      <c r="M184" s="2"/>
      <c r="N184" s="2"/>
      <c r="O184" s="2"/>
      <c r="P184" s="78"/>
      <c r="Q184" s="78"/>
      <c r="R184" s="78"/>
      <c r="S184" s="78"/>
      <c r="T184" s="78"/>
      <c r="U184" s="76"/>
      <c r="V184" s="44" t="s">
        <v>474</v>
      </c>
    </row>
    <row r="185" spans="1:22" ht="38.25">
      <c r="A185" s="83"/>
      <c r="B185" s="76"/>
      <c r="C185" s="47"/>
      <c r="D185" s="76"/>
      <c r="E185" s="48"/>
      <c r="F185" s="36" t="s">
        <v>422</v>
      </c>
      <c r="G185" s="2"/>
      <c r="H185" s="36" t="s">
        <v>423</v>
      </c>
      <c r="I185" s="36" t="s">
        <v>424</v>
      </c>
      <c r="J185" s="36">
        <v>1</v>
      </c>
      <c r="K185" s="2"/>
      <c r="L185" s="2"/>
      <c r="M185" s="2"/>
      <c r="N185" s="2"/>
      <c r="O185" s="2"/>
      <c r="P185" s="31">
        <v>4000000</v>
      </c>
      <c r="Q185" s="31">
        <v>4000000</v>
      </c>
      <c r="R185" s="2"/>
      <c r="S185" s="2"/>
      <c r="T185" s="2"/>
      <c r="U185" s="35">
        <v>4000000</v>
      </c>
      <c r="V185" s="44" t="s">
        <v>470</v>
      </c>
    </row>
    <row r="186" spans="1:22" ht="25.5">
      <c r="A186" s="83"/>
      <c r="B186" s="76"/>
      <c r="C186" s="47"/>
      <c r="D186" s="76"/>
      <c r="E186" s="48"/>
      <c r="F186" s="78" t="s">
        <v>425</v>
      </c>
      <c r="G186" s="2"/>
      <c r="H186" s="36" t="s">
        <v>426</v>
      </c>
      <c r="I186" s="36" t="s">
        <v>427</v>
      </c>
      <c r="J186" s="36">
        <v>1</v>
      </c>
      <c r="K186" s="2"/>
      <c r="L186" s="2"/>
      <c r="M186" s="2"/>
      <c r="N186" s="2"/>
      <c r="O186" s="2"/>
      <c r="P186" s="87">
        <v>15734000</v>
      </c>
      <c r="Q186" s="87">
        <v>6260000</v>
      </c>
      <c r="R186" s="87">
        <v>9114000</v>
      </c>
      <c r="S186" s="78"/>
      <c r="T186" s="78"/>
      <c r="U186" s="91">
        <v>15734000</v>
      </c>
      <c r="V186" s="44" t="s">
        <v>470</v>
      </c>
    </row>
    <row r="187" spans="1:22" ht="25.5">
      <c r="A187" s="83"/>
      <c r="B187" s="76"/>
      <c r="C187" s="47"/>
      <c r="D187" s="76"/>
      <c r="E187" s="48"/>
      <c r="F187" s="78"/>
      <c r="G187" s="2"/>
      <c r="H187" s="36" t="s">
        <v>428</v>
      </c>
      <c r="I187" s="36" t="s">
        <v>429</v>
      </c>
      <c r="J187" s="36">
        <v>1</v>
      </c>
      <c r="K187" s="2"/>
      <c r="L187" s="2"/>
      <c r="M187" s="2"/>
      <c r="N187" s="2"/>
      <c r="O187" s="2"/>
      <c r="P187" s="78"/>
      <c r="Q187" s="78"/>
      <c r="R187" s="78"/>
      <c r="S187" s="78"/>
      <c r="T187" s="78"/>
      <c r="U187" s="76"/>
      <c r="V187" s="44" t="s">
        <v>470</v>
      </c>
    </row>
    <row r="188" spans="1:22" ht="25.5">
      <c r="A188" s="83"/>
      <c r="B188" s="76"/>
      <c r="C188" s="47"/>
      <c r="D188" s="76"/>
      <c r="E188" s="48"/>
      <c r="F188" s="36" t="s">
        <v>430</v>
      </c>
      <c r="G188" s="2"/>
      <c r="H188" s="36" t="s">
        <v>431</v>
      </c>
      <c r="I188" s="36" t="s">
        <v>427</v>
      </c>
      <c r="J188" s="36">
        <v>1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44" t="s">
        <v>470</v>
      </c>
    </row>
    <row r="189" spans="1:22" ht="51">
      <c r="A189" s="83"/>
      <c r="B189" s="76"/>
      <c r="C189" s="47"/>
      <c r="D189" s="76"/>
      <c r="E189" s="48"/>
      <c r="F189" s="78" t="s">
        <v>432</v>
      </c>
      <c r="G189" s="2"/>
      <c r="H189" s="36" t="s">
        <v>433</v>
      </c>
      <c r="I189" s="36" t="s">
        <v>427</v>
      </c>
      <c r="J189" s="36">
        <v>1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44" t="s">
        <v>481</v>
      </c>
    </row>
    <row r="190" spans="1:22" ht="51">
      <c r="A190" s="83"/>
      <c r="B190" s="76"/>
      <c r="C190" s="47"/>
      <c r="D190" s="76"/>
      <c r="E190" s="48"/>
      <c r="F190" s="78"/>
      <c r="G190" s="2"/>
      <c r="H190" s="36" t="s">
        <v>434</v>
      </c>
      <c r="I190" s="36" t="s">
        <v>435</v>
      </c>
      <c r="J190" s="36">
        <v>0.25</v>
      </c>
      <c r="K190" s="2"/>
      <c r="L190" s="2"/>
      <c r="M190" s="2"/>
      <c r="N190" s="2"/>
      <c r="O190" s="2"/>
      <c r="P190" s="87">
        <v>5000000</v>
      </c>
      <c r="Q190" s="87">
        <v>5000000</v>
      </c>
      <c r="R190" s="81"/>
      <c r="S190" s="81"/>
      <c r="T190" s="81"/>
      <c r="U190" s="91">
        <v>5000000</v>
      </c>
      <c r="V190" s="44" t="s">
        <v>481</v>
      </c>
    </row>
    <row r="191" spans="1:22" ht="45.75" customHeight="1">
      <c r="A191" s="83"/>
      <c r="B191" s="76"/>
      <c r="C191" s="47"/>
      <c r="D191" s="76"/>
      <c r="E191" s="48"/>
      <c r="F191" s="78"/>
      <c r="G191" s="2"/>
      <c r="H191" s="78" t="s">
        <v>436</v>
      </c>
      <c r="I191" s="78" t="s">
        <v>437</v>
      </c>
      <c r="J191" s="78">
        <v>0.25</v>
      </c>
      <c r="K191" s="81"/>
      <c r="L191" s="81"/>
      <c r="M191" s="81"/>
      <c r="N191" s="81"/>
      <c r="O191" s="81"/>
      <c r="P191" s="78"/>
      <c r="Q191" s="78"/>
      <c r="R191" s="81"/>
      <c r="S191" s="81"/>
      <c r="T191" s="81"/>
      <c r="U191" s="76"/>
      <c r="V191" s="85" t="s">
        <v>481</v>
      </c>
    </row>
    <row r="192" spans="1:22" ht="34.5" customHeight="1">
      <c r="A192" s="84"/>
      <c r="B192" s="76"/>
      <c r="C192" s="47"/>
      <c r="D192" s="76"/>
      <c r="E192" s="48"/>
      <c r="F192" s="78"/>
      <c r="G192" s="2"/>
      <c r="H192" s="78"/>
      <c r="I192" s="78"/>
      <c r="J192" s="78"/>
      <c r="K192" s="81"/>
      <c r="L192" s="81"/>
      <c r="M192" s="81"/>
      <c r="N192" s="81"/>
      <c r="O192" s="81"/>
      <c r="P192" s="78"/>
      <c r="Q192" s="78"/>
      <c r="R192" s="81"/>
      <c r="S192" s="81"/>
      <c r="T192" s="81"/>
      <c r="U192" s="76"/>
      <c r="V192" s="85"/>
    </row>
    <row r="193" spans="1:22" ht="38.25">
      <c r="A193" s="82">
        <v>19</v>
      </c>
      <c r="B193" s="76" t="s">
        <v>438</v>
      </c>
      <c r="C193" s="47"/>
      <c r="D193" s="76" t="s">
        <v>439</v>
      </c>
      <c r="E193" s="48"/>
      <c r="F193" s="78" t="s">
        <v>440</v>
      </c>
      <c r="G193" s="2"/>
      <c r="H193" s="36" t="s">
        <v>441</v>
      </c>
      <c r="I193" s="36" t="s">
        <v>442</v>
      </c>
      <c r="J193" s="36">
        <v>0.25</v>
      </c>
      <c r="K193" s="2"/>
      <c r="L193" s="2"/>
      <c r="M193" s="2"/>
      <c r="N193" s="2"/>
      <c r="O193" s="2"/>
      <c r="P193" s="87">
        <v>125731372</v>
      </c>
      <c r="Q193" s="87">
        <v>65000000</v>
      </c>
      <c r="R193" s="87">
        <v>33500000</v>
      </c>
      <c r="S193" s="78"/>
      <c r="T193" s="87">
        <v>27231372</v>
      </c>
      <c r="U193" s="91">
        <v>125731372</v>
      </c>
      <c r="V193" s="44" t="s">
        <v>474</v>
      </c>
    </row>
    <row r="194" spans="1:22" ht="51">
      <c r="A194" s="83"/>
      <c r="B194" s="76"/>
      <c r="C194" s="47"/>
      <c r="D194" s="76"/>
      <c r="E194" s="48"/>
      <c r="F194" s="78"/>
      <c r="G194" s="2"/>
      <c r="H194" s="36" t="s">
        <v>443</v>
      </c>
      <c r="I194" s="36" t="s">
        <v>444</v>
      </c>
      <c r="J194" s="36">
        <v>0.25</v>
      </c>
      <c r="K194" s="2"/>
      <c r="L194" s="2"/>
      <c r="M194" s="2"/>
      <c r="N194" s="2"/>
      <c r="O194" s="2"/>
      <c r="P194" s="87"/>
      <c r="Q194" s="87"/>
      <c r="R194" s="87"/>
      <c r="S194" s="78"/>
      <c r="T194" s="87"/>
      <c r="U194" s="91"/>
      <c r="V194" s="44" t="s">
        <v>474</v>
      </c>
    </row>
    <row r="195" spans="1:22" ht="38.25">
      <c r="A195" s="83"/>
      <c r="B195" s="76"/>
      <c r="C195" s="47"/>
      <c r="D195" s="76"/>
      <c r="E195" s="48"/>
      <c r="F195" s="78"/>
      <c r="G195" s="2"/>
      <c r="H195" s="36" t="s">
        <v>445</v>
      </c>
      <c r="I195" s="36" t="s">
        <v>446</v>
      </c>
      <c r="J195" s="36">
        <v>0.25</v>
      </c>
      <c r="K195" s="2"/>
      <c r="L195" s="2"/>
      <c r="M195" s="2"/>
      <c r="N195" s="2"/>
      <c r="O195" s="2"/>
      <c r="P195" s="87"/>
      <c r="Q195" s="87"/>
      <c r="R195" s="87"/>
      <c r="S195" s="78"/>
      <c r="T195" s="87"/>
      <c r="U195" s="91"/>
      <c r="V195" s="44" t="s">
        <v>472</v>
      </c>
    </row>
    <row r="196" spans="1:22" ht="38.25">
      <c r="A196" s="83"/>
      <c r="B196" s="76"/>
      <c r="C196" s="47"/>
      <c r="D196" s="76"/>
      <c r="E196" s="48"/>
      <c r="F196" s="78"/>
      <c r="G196" s="2"/>
      <c r="H196" s="36" t="s">
        <v>447</v>
      </c>
      <c r="I196" s="36" t="s">
        <v>448</v>
      </c>
      <c r="J196" s="36">
        <v>1</v>
      </c>
      <c r="K196" s="2"/>
      <c r="L196" s="2"/>
      <c r="M196" s="2"/>
      <c r="N196" s="2"/>
      <c r="O196" s="2"/>
      <c r="P196" s="87"/>
      <c r="Q196" s="87"/>
      <c r="R196" s="87"/>
      <c r="S196" s="78"/>
      <c r="T196" s="87"/>
      <c r="U196" s="91"/>
      <c r="V196" s="44" t="s">
        <v>472</v>
      </c>
    </row>
    <row r="197" spans="1:22" ht="38.25">
      <c r="A197" s="83"/>
      <c r="B197" s="76"/>
      <c r="C197" s="47"/>
      <c r="D197" s="76"/>
      <c r="E197" s="48"/>
      <c r="F197" s="78" t="s">
        <v>449</v>
      </c>
      <c r="G197" s="2"/>
      <c r="H197" s="36" t="s">
        <v>450</v>
      </c>
      <c r="I197" s="36" t="s">
        <v>427</v>
      </c>
      <c r="J197" s="36">
        <v>1</v>
      </c>
      <c r="K197" s="2"/>
      <c r="L197" s="2"/>
      <c r="M197" s="2"/>
      <c r="N197" s="2"/>
      <c r="O197" s="2"/>
      <c r="P197" s="87"/>
      <c r="Q197" s="87"/>
      <c r="R197" s="87"/>
      <c r="S197" s="78"/>
      <c r="T197" s="87"/>
      <c r="U197" s="91"/>
      <c r="V197" s="44" t="s">
        <v>472</v>
      </c>
    </row>
    <row r="198" spans="1:22" ht="38.25">
      <c r="A198" s="83"/>
      <c r="B198" s="76"/>
      <c r="C198" s="47"/>
      <c r="D198" s="76"/>
      <c r="E198" s="48"/>
      <c r="F198" s="78"/>
      <c r="G198" s="2"/>
      <c r="H198" s="36" t="s">
        <v>451</v>
      </c>
      <c r="I198" s="36" t="s">
        <v>452</v>
      </c>
      <c r="J198" s="36">
        <v>1</v>
      </c>
      <c r="K198" s="2"/>
      <c r="L198" s="2"/>
      <c r="M198" s="2"/>
      <c r="N198" s="2"/>
      <c r="O198" s="2"/>
      <c r="P198" s="87"/>
      <c r="Q198" s="87"/>
      <c r="R198" s="87"/>
      <c r="S198" s="78"/>
      <c r="T198" s="87"/>
      <c r="U198" s="91"/>
      <c r="V198" s="44" t="s">
        <v>472</v>
      </c>
    </row>
    <row r="199" spans="1:22" ht="51">
      <c r="A199" s="83"/>
      <c r="B199" s="76"/>
      <c r="C199" s="47"/>
      <c r="D199" s="76"/>
      <c r="E199" s="48"/>
      <c r="F199" s="78"/>
      <c r="G199" s="2"/>
      <c r="H199" s="36" t="s">
        <v>453</v>
      </c>
      <c r="I199" s="36" t="s">
        <v>454</v>
      </c>
      <c r="J199" s="36">
        <v>1</v>
      </c>
      <c r="K199" s="2"/>
      <c r="L199" s="2"/>
      <c r="M199" s="2"/>
      <c r="N199" s="2"/>
      <c r="O199" s="2"/>
      <c r="P199" s="87"/>
      <c r="Q199" s="87"/>
      <c r="R199" s="87"/>
      <c r="S199" s="78"/>
      <c r="T199" s="87"/>
      <c r="U199" s="91"/>
      <c r="V199" s="44" t="s">
        <v>472</v>
      </c>
    </row>
    <row r="200" spans="1:22" ht="25.5">
      <c r="A200" s="83"/>
      <c r="B200" s="76"/>
      <c r="C200" s="47"/>
      <c r="D200" s="76"/>
      <c r="E200" s="48"/>
      <c r="F200" s="78"/>
      <c r="G200" s="2"/>
      <c r="H200" s="36" t="s">
        <v>455</v>
      </c>
      <c r="I200" s="36" t="s">
        <v>456</v>
      </c>
      <c r="J200" s="36">
        <v>1</v>
      </c>
      <c r="K200" s="2"/>
      <c r="L200" s="2"/>
      <c r="M200" s="2"/>
      <c r="N200" s="2"/>
      <c r="O200" s="2"/>
      <c r="P200" s="87"/>
      <c r="Q200" s="87"/>
      <c r="R200" s="87"/>
      <c r="S200" s="78"/>
      <c r="T200" s="87"/>
      <c r="U200" s="91"/>
      <c r="V200" s="44" t="s">
        <v>472</v>
      </c>
    </row>
    <row r="201" spans="1:22" ht="25.5">
      <c r="A201" s="83"/>
      <c r="B201" s="76"/>
      <c r="C201" s="47"/>
      <c r="D201" s="76"/>
      <c r="E201" s="48"/>
      <c r="F201" s="78" t="s">
        <v>457</v>
      </c>
      <c r="G201" s="2"/>
      <c r="H201" s="36" t="s">
        <v>458</v>
      </c>
      <c r="I201" s="36" t="s">
        <v>459</v>
      </c>
      <c r="J201" s="36">
        <v>0.25</v>
      </c>
      <c r="K201" s="2"/>
      <c r="L201" s="2"/>
      <c r="M201" s="2"/>
      <c r="N201" s="2"/>
      <c r="O201" s="2"/>
      <c r="P201" s="87"/>
      <c r="Q201" s="87"/>
      <c r="R201" s="87"/>
      <c r="S201" s="78"/>
      <c r="T201" s="87"/>
      <c r="U201" s="91"/>
      <c r="V201" s="44" t="s">
        <v>471</v>
      </c>
    </row>
    <row r="202" spans="1:22" ht="25.5">
      <c r="A202" s="83"/>
      <c r="B202" s="76"/>
      <c r="C202" s="47"/>
      <c r="D202" s="76"/>
      <c r="E202" s="48"/>
      <c r="F202" s="78"/>
      <c r="G202" s="2"/>
      <c r="H202" s="36" t="s">
        <v>460</v>
      </c>
      <c r="I202" s="36" t="s">
        <v>461</v>
      </c>
      <c r="J202" s="36">
        <v>0.25</v>
      </c>
      <c r="K202" s="2"/>
      <c r="L202" s="2"/>
      <c r="M202" s="2"/>
      <c r="N202" s="2"/>
      <c r="O202" s="2"/>
      <c r="P202" s="87"/>
      <c r="Q202" s="87"/>
      <c r="R202" s="87"/>
      <c r="S202" s="78"/>
      <c r="T202" s="87"/>
      <c r="U202" s="91"/>
      <c r="V202" s="44" t="s">
        <v>471</v>
      </c>
    </row>
    <row r="203" spans="1:22" ht="25.5">
      <c r="A203" s="83"/>
      <c r="B203" s="76"/>
      <c r="C203" s="47"/>
      <c r="D203" s="76"/>
      <c r="E203" s="48"/>
      <c r="F203" s="78" t="s">
        <v>462</v>
      </c>
      <c r="G203" s="2"/>
      <c r="H203" s="36" t="s">
        <v>463</v>
      </c>
      <c r="I203" s="36" t="s">
        <v>464</v>
      </c>
      <c r="J203" s="36">
        <v>1</v>
      </c>
      <c r="K203" s="2"/>
      <c r="L203" s="2"/>
      <c r="M203" s="2"/>
      <c r="N203" s="2"/>
      <c r="O203" s="2"/>
      <c r="P203" s="87"/>
      <c r="Q203" s="87"/>
      <c r="R203" s="87"/>
      <c r="S203" s="78"/>
      <c r="T203" s="87"/>
      <c r="U203" s="91"/>
      <c r="V203" s="44" t="s">
        <v>471</v>
      </c>
    </row>
    <row r="204" spans="1:22" ht="38.25">
      <c r="A204" s="83"/>
      <c r="B204" s="76"/>
      <c r="C204" s="47"/>
      <c r="D204" s="76"/>
      <c r="E204" s="48"/>
      <c r="F204" s="78"/>
      <c r="G204" s="2"/>
      <c r="H204" s="36" t="s">
        <v>465</v>
      </c>
      <c r="I204" s="36" t="s">
        <v>442</v>
      </c>
      <c r="J204" s="36">
        <v>0.25</v>
      </c>
      <c r="K204" s="2"/>
      <c r="L204" s="2"/>
      <c r="M204" s="2"/>
      <c r="N204" s="2"/>
      <c r="O204" s="2"/>
      <c r="P204" s="87"/>
      <c r="Q204" s="87"/>
      <c r="R204" s="87"/>
      <c r="S204" s="78"/>
      <c r="T204" s="87"/>
      <c r="U204" s="91"/>
      <c r="V204" s="44" t="s">
        <v>471</v>
      </c>
    </row>
    <row r="205" spans="1:22" ht="38.25">
      <c r="A205" s="83"/>
      <c r="B205" s="76"/>
      <c r="C205" s="47"/>
      <c r="D205" s="76"/>
      <c r="E205" s="48"/>
      <c r="F205" s="78" t="s">
        <v>466</v>
      </c>
      <c r="G205" s="2"/>
      <c r="H205" s="36" t="s">
        <v>467</v>
      </c>
      <c r="I205" s="36" t="s">
        <v>464</v>
      </c>
      <c r="J205" s="36">
        <v>0</v>
      </c>
      <c r="K205" s="2"/>
      <c r="L205" s="2"/>
      <c r="M205" s="2"/>
      <c r="N205" s="2"/>
      <c r="O205" s="2"/>
      <c r="P205" s="87"/>
      <c r="Q205" s="87"/>
      <c r="R205" s="87"/>
      <c r="S205" s="78"/>
      <c r="T205" s="87"/>
      <c r="U205" s="91"/>
      <c r="V205" s="44" t="s">
        <v>471</v>
      </c>
    </row>
    <row r="206" spans="1:22" ht="26.25" thickBot="1">
      <c r="A206" s="93"/>
      <c r="B206" s="77"/>
      <c r="C206" s="49"/>
      <c r="D206" s="77"/>
      <c r="E206" s="50"/>
      <c r="F206" s="80"/>
      <c r="G206" s="53"/>
      <c r="H206" s="45" t="s">
        <v>468</v>
      </c>
      <c r="I206" s="45" t="s">
        <v>442</v>
      </c>
      <c r="J206" s="45">
        <v>0.25</v>
      </c>
      <c r="K206" s="53"/>
      <c r="L206" s="53"/>
      <c r="M206" s="53"/>
      <c r="N206" s="53"/>
      <c r="O206" s="53"/>
      <c r="P206" s="88"/>
      <c r="Q206" s="88"/>
      <c r="R206" s="88"/>
      <c r="S206" s="80"/>
      <c r="T206" s="88"/>
      <c r="U206" s="92"/>
      <c r="V206" s="46" t="s">
        <v>471</v>
      </c>
    </row>
    <row r="207" spans="1:22" ht="15">
      <c r="A207" s="39"/>
      <c r="B207" s="39"/>
      <c r="C207" s="39"/>
      <c r="D207" s="39"/>
      <c r="E207" s="40"/>
      <c r="F207" s="40"/>
      <c r="G207" s="41"/>
      <c r="H207" s="42"/>
      <c r="I207" s="43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</row>
    <row r="208" spans="1:22" ht="15">
      <c r="A208" s="7"/>
      <c r="B208" s="7"/>
      <c r="C208" s="7"/>
      <c r="D208" s="7"/>
      <c r="E208" s="3"/>
      <c r="F208" s="3"/>
      <c r="G208" s="38"/>
      <c r="H208" s="5"/>
      <c r="I208" s="10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ht="15">
      <c r="A209" s="7"/>
      <c r="B209" s="7"/>
      <c r="C209" s="7"/>
      <c r="D209" s="7"/>
      <c r="E209" s="3"/>
      <c r="F209" s="3"/>
      <c r="G209" s="38"/>
      <c r="H209" s="5"/>
      <c r="I209" s="10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ht="15">
      <c r="A210" s="7"/>
      <c r="B210" s="7"/>
      <c r="C210" s="7"/>
      <c r="D210" s="7"/>
      <c r="E210" s="3"/>
      <c r="F210" s="3"/>
      <c r="G210" s="38"/>
      <c r="H210" s="5"/>
      <c r="I210" s="10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ht="15">
      <c r="A211" s="7"/>
      <c r="B211" s="7"/>
      <c r="C211" s="7"/>
      <c r="D211" s="7"/>
      <c r="E211" s="3"/>
      <c r="F211" s="3"/>
      <c r="G211" s="38"/>
      <c r="H211" s="5"/>
      <c r="I211" s="10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ht="15">
      <c r="A212" s="7"/>
      <c r="B212" s="7"/>
      <c r="C212" s="7"/>
      <c r="D212" s="7"/>
      <c r="E212" s="3"/>
      <c r="F212" s="3"/>
      <c r="G212" s="38"/>
      <c r="H212" s="5"/>
      <c r="I212" s="10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ht="15">
      <c r="A213" s="7"/>
      <c r="B213" s="7"/>
      <c r="C213" s="7"/>
      <c r="D213" s="7"/>
      <c r="E213" s="3"/>
      <c r="F213" s="3"/>
      <c r="G213" s="38"/>
      <c r="H213" s="5"/>
      <c r="I213" s="10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ht="15">
      <c r="A214" s="7"/>
      <c r="B214" s="7"/>
      <c r="C214" s="7"/>
      <c r="D214" s="7"/>
      <c r="E214" s="3"/>
      <c r="F214" s="3"/>
      <c r="G214" s="38"/>
      <c r="H214" s="5"/>
      <c r="I214" s="10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ht="15">
      <c r="A215" s="7"/>
      <c r="B215" s="7"/>
      <c r="C215" s="7"/>
      <c r="D215" s="7"/>
      <c r="E215" s="3"/>
      <c r="F215" s="3"/>
      <c r="G215" s="38"/>
      <c r="H215" s="5"/>
      <c r="I215" s="10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ht="15">
      <c r="A216" s="7"/>
      <c r="B216" s="7"/>
      <c r="C216" s="7"/>
      <c r="D216" s="7"/>
      <c r="E216" s="3"/>
      <c r="F216" s="3"/>
      <c r="G216" s="38"/>
      <c r="H216" s="5"/>
      <c r="I216" s="10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ht="15">
      <c r="A217" s="7"/>
      <c r="B217" s="7"/>
      <c r="C217" s="7"/>
      <c r="D217" s="7"/>
      <c r="E217" s="3"/>
      <c r="F217" s="3"/>
      <c r="G217" s="38"/>
      <c r="H217" s="5"/>
      <c r="I217" s="10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ht="15">
      <c r="A218" s="7"/>
      <c r="B218" s="7"/>
      <c r="C218" s="7"/>
      <c r="D218" s="7"/>
      <c r="E218" s="3"/>
      <c r="F218" s="3"/>
      <c r="G218" s="38"/>
      <c r="H218" s="5"/>
      <c r="I218" s="10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ht="15">
      <c r="A219" s="7"/>
      <c r="B219" s="7"/>
      <c r="C219" s="7"/>
      <c r="D219" s="7"/>
      <c r="E219" s="3"/>
      <c r="F219" s="3"/>
      <c r="G219" s="38"/>
      <c r="H219" s="5"/>
      <c r="I219" s="10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ht="15">
      <c r="A220" s="7"/>
      <c r="B220" s="7"/>
      <c r="C220" s="7"/>
      <c r="D220" s="7"/>
      <c r="E220" s="3"/>
      <c r="F220" s="3"/>
      <c r="G220" s="38"/>
      <c r="H220" s="5"/>
      <c r="I220" s="10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ht="15">
      <c r="A221" s="7"/>
      <c r="B221" s="7"/>
      <c r="C221" s="7"/>
      <c r="D221" s="7"/>
      <c r="E221" s="3"/>
      <c r="F221" s="3"/>
      <c r="G221" s="38"/>
      <c r="H221" s="5"/>
      <c r="I221" s="10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ht="15">
      <c r="A222" s="7"/>
      <c r="B222" s="7"/>
      <c r="C222" s="7"/>
      <c r="D222" s="7"/>
      <c r="E222" s="3"/>
      <c r="F222" s="3"/>
      <c r="G222" s="38"/>
      <c r="H222" s="5"/>
      <c r="I222" s="10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ht="15">
      <c r="A223" s="7"/>
      <c r="B223" s="7"/>
      <c r="C223" s="7"/>
      <c r="D223" s="7"/>
      <c r="E223" s="3"/>
      <c r="F223" s="3"/>
      <c r="G223" s="38"/>
      <c r="H223" s="5"/>
      <c r="I223" s="10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ht="15">
      <c r="A224" s="7"/>
      <c r="B224" s="7"/>
      <c r="C224" s="7"/>
      <c r="D224" s="7"/>
      <c r="E224" s="3"/>
      <c r="F224" s="3"/>
      <c r="G224" s="38"/>
      <c r="H224" s="5"/>
      <c r="I224" s="10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ht="15">
      <c r="A225" s="7"/>
      <c r="B225" s="7"/>
      <c r="C225" s="7"/>
      <c r="D225" s="7"/>
      <c r="E225" s="3"/>
      <c r="F225" s="3"/>
      <c r="G225" s="38"/>
      <c r="H225" s="5"/>
      <c r="I225" s="10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ht="15">
      <c r="A226" s="7"/>
      <c r="B226" s="7"/>
      <c r="C226" s="7"/>
      <c r="D226" s="7"/>
      <c r="E226" s="3"/>
      <c r="F226" s="3"/>
      <c r="G226" s="38"/>
      <c r="H226" s="5"/>
      <c r="I226" s="10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ht="15">
      <c r="A227" s="7"/>
      <c r="B227" s="7"/>
      <c r="C227" s="7"/>
      <c r="D227" s="7"/>
      <c r="E227" s="3"/>
      <c r="F227" s="3"/>
      <c r="G227" s="38"/>
      <c r="H227" s="5"/>
      <c r="I227" s="10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ht="15">
      <c r="A228" s="7"/>
      <c r="B228" s="7"/>
      <c r="C228" s="7"/>
      <c r="D228" s="7"/>
      <c r="E228" s="3"/>
      <c r="F228" s="3"/>
      <c r="G228" s="38"/>
      <c r="H228" s="5"/>
      <c r="I228" s="10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ht="15">
      <c r="A229" s="7"/>
      <c r="B229" s="7"/>
      <c r="C229" s="7"/>
      <c r="D229" s="7"/>
      <c r="E229" s="3"/>
      <c r="F229" s="3"/>
      <c r="G229" s="38"/>
      <c r="H229" s="5"/>
      <c r="I229" s="10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ht="15">
      <c r="A230" s="7"/>
      <c r="B230" s="7"/>
      <c r="C230" s="7"/>
      <c r="D230" s="7"/>
      <c r="E230" s="3"/>
      <c r="F230" s="3"/>
      <c r="G230" s="38"/>
      <c r="H230" s="5"/>
      <c r="I230" s="10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ht="15">
      <c r="A231" s="7"/>
      <c r="B231" s="7"/>
      <c r="C231" s="7"/>
      <c r="D231" s="7"/>
      <c r="E231" s="3"/>
      <c r="F231" s="3"/>
      <c r="G231" s="38"/>
      <c r="H231" s="5"/>
      <c r="I231" s="10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ht="15">
      <c r="A232" s="7"/>
      <c r="B232" s="7"/>
      <c r="C232" s="7"/>
      <c r="D232" s="7"/>
      <c r="E232" s="3"/>
      <c r="F232" s="3"/>
      <c r="G232" s="38"/>
      <c r="H232" s="5"/>
      <c r="I232" s="10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ht="15">
      <c r="A233" s="7"/>
      <c r="B233" s="7"/>
      <c r="C233" s="7"/>
      <c r="D233" s="7"/>
      <c r="E233" s="3"/>
      <c r="F233" s="3"/>
      <c r="G233" s="38"/>
      <c r="H233" s="5"/>
      <c r="I233" s="10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ht="15">
      <c r="A234" s="7"/>
      <c r="B234" s="7"/>
      <c r="C234" s="7"/>
      <c r="D234" s="7"/>
      <c r="E234" s="3"/>
      <c r="F234" s="3"/>
      <c r="G234" s="38"/>
      <c r="H234" s="5"/>
      <c r="I234" s="10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ht="15">
      <c r="A235" s="7"/>
      <c r="B235" s="7"/>
      <c r="C235" s="7"/>
      <c r="D235" s="7"/>
      <c r="E235" s="3"/>
      <c r="F235" s="3"/>
      <c r="G235" s="38"/>
      <c r="H235" s="5"/>
      <c r="I235" s="10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ht="15">
      <c r="A236" s="7"/>
      <c r="B236" s="7"/>
      <c r="C236" s="7"/>
      <c r="D236" s="7"/>
      <c r="E236" s="3"/>
      <c r="F236" s="3"/>
      <c r="G236" s="38"/>
      <c r="H236" s="5"/>
      <c r="I236" s="10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ht="15">
      <c r="A237" s="7"/>
      <c r="B237" s="7"/>
      <c r="C237" s="7"/>
      <c r="D237" s="7"/>
      <c r="E237" s="3"/>
      <c r="F237" s="3"/>
      <c r="G237" s="38"/>
      <c r="H237" s="5"/>
      <c r="I237" s="10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ht="15">
      <c r="A238" s="7"/>
      <c r="B238" s="7"/>
      <c r="C238" s="7"/>
      <c r="D238" s="7"/>
      <c r="E238" s="3"/>
      <c r="F238" s="3"/>
      <c r="G238" s="38"/>
      <c r="H238" s="5"/>
      <c r="I238" s="10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ht="15">
      <c r="A239" s="7"/>
      <c r="B239" s="7"/>
      <c r="C239" s="7"/>
      <c r="D239" s="7"/>
      <c r="E239" s="3"/>
      <c r="F239" s="3"/>
      <c r="G239" s="38"/>
      <c r="H239" s="5"/>
      <c r="I239" s="10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ht="15">
      <c r="A240" s="7"/>
      <c r="B240" s="7"/>
      <c r="C240" s="7"/>
      <c r="D240" s="7"/>
      <c r="E240" s="3"/>
      <c r="F240" s="3"/>
      <c r="G240" s="38"/>
      <c r="H240" s="5"/>
      <c r="I240" s="10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ht="15">
      <c r="A241" s="7"/>
      <c r="B241" s="7"/>
      <c r="C241" s="7"/>
      <c r="D241" s="7"/>
      <c r="E241" s="3"/>
      <c r="F241" s="3"/>
      <c r="G241" s="38"/>
      <c r="H241" s="5"/>
      <c r="I241" s="10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ht="15">
      <c r="A242" s="7"/>
      <c r="B242" s="7"/>
      <c r="C242" s="7"/>
      <c r="D242" s="7"/>
      <c r="E242" s="3"/>
      <c r="F242" s="3"/>
      <c r="G242" s="38"/>
      <c r="H242" s="5"/>
      <c r="I242" s="10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ht="15">
      <c r="A243" s="7"/>
      <c r="B243" s="7"/>
      <c r="C243" s="7"/>
      <c r="D243" s="7"/>
      <c r="E243" s="3"/>
      <c r="F243" s="3"/>
      <c r="G243" s="38"/>
      <c r="H243" s="5"/>
      <c r="I243" s="10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ht="15">
      <c r="A244" s="7"/>
      <c r="B244" s="7"/>
      <c r="C244" s="7"/>
      <c r="D244" s="7"/>
      <c r="E244" s="3"/>
      <c r="F244" s="3"/>
      <c r="G244" s="38"/>
      <c r="H244" s="5"/>
      <c r="I244" s="10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ht="15">
      <c r="A245" s="7"/>
      <c r="B245" s="7"/>
      <c r="C245" s="7"/>
      <c r="D245" s="7"/>
      <c r="E245" s="3"/>
      <c r="F245" s="3"/>
      <c r="G245" s="38"/>
      <c r="H245" s="5"/>
      <c r="I245" s="10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ht="15">
      <c r="A246" s="7"/>
      <c r="B246" s="7"/>
      <c r="C246" s="7"/>
      <c r="D246" s="7"/>
      <c r="E246" s="3"/>
      <c r="F246" s="3"/>
      <c r="G246" s="38"/>
      <c r="H246" s="5"/>
      <c r="I246" s="10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ht="15">
      <c r="A247" s="7"/>
      <c r="B247" s="7"/>
      <c r="C247" s="7"/>
      <c r="D247" s="7"/>
      <c r="E247" s="3"/>
      <c r="F247" s="3"/>
      <c r="G247" s="38"/>
      <c r="H247" s="5"/>
      <c r="I247" s="10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ht="15">
      <c r="A248" s="7"/>
      <c r="B248" s="7"/>
      <c r="C248" s="7"/>
      <c r="D248" s="7"/>
      <c r="E248" s="3"/>
      <c r="F248" s="3"/>
      <c r="G248" s="38"/>
      <c r="H248" s="5"/>
      <c r="I248" s="10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ht="15">
      <c r="A249" s="7"/>
      <c r="B249" s="7"/>
      <c r="C249" s="7"/>
      <c r="D249" s="7"/>
      <c r="E249" s="3"/>
      <c r="F249" s="3"/>
      <c r="G249" s="38"/>
      <c r="H249" s="5"/>
      <c r="I249" s="10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ht="15">
      <c r="A250" s="7"/>
      <c r="B250" s="7"/>
      <c r="C250" s="7"/>
      <c r="D250" s="7"/>
      <c r="E250" s="3"/>
      <c r="F250" s="3"/>
      <c r="G250" s="38"/>
      <c r="H250" s="5"/>
      <c r="I250" s="10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ht="15">
      <c r="A251" s="7"/>
      <c r="B251" s="7"/>
      <c r="C251" s="7"/>
      <c r="D251" s="7"/>
      <c r="E251" s="3"/>
      <c r="F251" s="3"/>
      <c r="G251" s="38"/>
      <c r="H251" s="5"/>
      <c r="I251" s="10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22" ht="15">
      <c r="A252" s="7"/>
      <c r="B252" s="7"/>
      <c r="C252" s="7"/>
      <c r="D252" s="7"/>
      <c r="E252" s="3"/>
      <c r="F252" s="3"/>
      <c r="G252" s="38"/>
      <c r="H252" s="5"/>
      <c r="I252" s="10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 ht="15">
      <c r="A253" s="7"/>
      <c r="B253" s="7"/>
      <c r="C253" s="7"/>
      <c r="D253" s="7"/>
      <c r="E253" s="3"/>
      <c r="F253" s="3"/>
      <c r="G253" s="38"/>
      <c r="H253" s="5"/>
      <c r="I253" s="10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1:22" ht="15">
      <c r="A254" s="7"/>
      <c r="B254" s="7"/>
      <c r="C254" s="7"/>
      <c r="D254" s="7"/>
      <c r="E254" s="3"/>
      <c r="F254" s="3"/>
      <c r="G254" s="38"/>
      <c r="H254" s="5"/>
      <c r="I254" s="10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2" ht="15">
      <c r="A255" s="7"/>
      <c r="B255" s="7"/>
      <c r="C255" s="7"/>
      <c r="D255" s="7"/>
      <c r="E255" s="3"/>
      <c r="F255" s="3"/>
      <c r="G255" s="38"/>
      <c r="H255" s="5"/>
      <c r="I255" s="10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22" ht="15">
      <c r="A256" s="7"/>
      <c r="B256" s="7"/>
      <c r="C256" s="7"/>
      <c r="D256" s="7"/>
      <c r="E256" s="3"/>
      <c r="F256" s="3"/>
      <c r="G256" s="38"/>
      <c r="H256" s="5"/>
      <c r="I256" s="10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 ht="15">
      <c r="A257" s="7"/>
      <c r="B257" s="7"/>
      <c r="C257" s="7"/>
      <c r="D257" s="7"/>
      <c r="E257" s="3"/>
      <c r="F257" s="3"/>
      <c r="G257" s="38"/>
      <c r="H257" s="5"/>
      <c r="I257" s="10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spans="1:22" ht="15">
      <c r="A258" s="7"/>
      <c r="B258" s="7"/>
      <c r="C258" s="7"/>
      <c r="D258" s="7"/>
      <c r="E258" s="3"/>
      <c r="F258" s="3"/>
      <c r="G258" s="38"/>
      <c r="H258" s="5"/>
      <c r="I258" s="10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  <row r="259" spans="1:22" ht="15">
      <c r="A259" s="7"/>
      <c r="B259" s="7"/>
      <c r="C259" s="7"/>
      <c r="D259" s="7"/>
      <c r="E259" s="3"/>
      <c r="F259" s="3"/>
      <c r="G259" s="38"/>
      <c r="H259" s="5"/>
      <c r="I259" s="10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</row>
    <row r="260" spans="1:22" ht="15">
      <c r="A260" s="7"/>
      <c r="B260" s="7"/>
      <c r="C260" s="7"/>
      <c r="D260" s="7"/>
      <c r="E260" s="3"/>
      <c r="F260" s="3"/>
      <c r="G260" s="38"/>
      <c r="H260" s="5"/>
      <c r="I260" s="10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</row>
    <row r="261" spans="1:22" ht="15">
      <c r="A261" s="7"/>
      <c r="B261" s="7"/>
      <c r="C261" s="7"/>
      <c r="D261" s="7"/>
      <c r="E261" s="3"/>
      <c r="F261" s="3"/>
      <c r="G261" s="38"/>
      <c r="H261" s="5"/>
      <c r="I261" s="10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</row>
    <row r="262" spans="1:22" ht="15">
      <c r="A262" s="7"/>
      <c r="B262" s="7"/>
      <c r="C262" s="7"/>
      <c r="D262" s="7"/>
      <c r="E262" s="3"/>
      <c r="F262" s="3"/>
      <c r="G262" s="38"/>
      <c r="H262" s="5"/>
      <c r="I262" s="10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</row>
    <row r="263" spans="1:22" ht="15">
      <c r="A263" s="7"/>
      <c r="B263" s="7"/>
      <c r="C263" s="7"/>
      <c r="D263" s="7"/>
      <c r="E263" s="3"/>
      <c r="F263" s="3"/>
      <c r="G263" s="38"/>
      <c r="H263" s="5"/>
      <c r="I263" s="10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</row>
    <row r="264" spans="1:22" ht="15">
      <c r="A264" s="7"/>
      <c r="B264" s="7"/>
      <c r="C264" s="7"/>
      <c r="D264" s="7"/>
      <c r="E264" s="3"/>
      <c r="F264" s="3"/>
      <c r="G264" s="38"/>
      <c r="H264" s="5"/>
      <c r="I264" s="10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</row>
    <row r="265" spans="1:22" ht="15">
      <c r="A265" s="7"/>
      <c r="B265" s="7"/>
      <c r="C265" s="7"/>
      <c r="D265" s="7"/>
      <c r="E265" s="3"/>
      <c r="F265" s="3"/>
      <c r="G265" s="38"/>
      <c r="H265" s="5"/>
      <c r="I265" s="10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</row>
    <row r="266" spans="1:22" ht="15">
      <c r="A266" s="7"/>
      <c r="B266" s="7"/>
      <c r="C266" s="7"/>
      <c r="D266" s="7"/>
      <c r="E266" s="3"/>
      <c r="F266" s="3"/>
      <c r="G266" s="38"/>
      <c r="H266" s="5"/>
      <c r="I266" s="10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</row>
    <row r="267" spans="1:22" ht="15">
      <c r="A267" s="7"/>
      <c r="B267" s="7"/>
      <c r="C267" s="7"/>
      <c r="D267" s="7"/>
      <c r="E267" s="3"/>
      <c r="F267" s="3"/>
      <c r="G267" s="38"/>
      <c r="H267" s="5"/>
      <c r="I267" s="10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</row>
    <row r="268" spans="1:22" ht="15">
      <c r="A268" s="7"/>
      <c r="B268" s="7"/>
      <c r="C268" s="7"/>
      <c r="D268" s="7"/>
      <c r="E268" s="3"/>
      <c r="F268" s="3"/>
      <c r="G268" s="38"/>
      <c r="H268" s="5"/>
      <c r="I268" s="10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</row>
    <row r="269" spans="1:22" ht="15">
      <c r="A269" s="7"/>
      <c r="B269" s="7"/>
      <c r="C269" s="7"/>
      <c r="D269" s="7"/>
      <c r="E269" s="3"/>
      <c r="F269" s="3"/>
      <c r="G269" s="38"/>
      <c r="H269" s="5"/>
      <c r="I269" s="10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</row>
    <row r="270" spans="1:22" ht="15">
      <c r="A270" s="7"/>
      <c r="B270" s="7"/>
      <c r="C270" s="7"/>
      <c r="D270" s="7"/>
      <c r="E270" s="3"/>
      <c r="F270" s="3"/>
      <c r="G270" s="38"/>
      <c r="H270" s="5"/>
      <c r="I270" s="10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</row>
    <row r="271" spans="1:22" ht="15">
      <c r="A271" s="7"/>
      <c r="B271" s="7"/>
      <c r="C271" s="7"/>
      <c r="D271" s="7"/>
      <c r="E271" s="3"/>
      <c r="F271" s="3"/>
      <c r="G271" s="38"/>
      <c r="H271" s="5"/>
      <c r="I271" s="10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</row>
    <row r="272" spans="1:22" ht="15">
      <c r="A272" s="7"/>
      <c r="B272" s="7"/>
      <c r="C272" s="7"/>
      <c r="D272" s="7"/>
      <c r="E272" s="3"/>
      <c r="F272" s="3"/>
      <c r="G272" s="38"/>
      <c r="H272" s="5"/>
      <c r="I272" s="10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</row>
    <row r="273" spans="1:22" ht="15">
      <c r="A273" s="7"/>
      <c r="B273" s="7"/>
      <c r="C273" s="7"/>
      <c r="D273" s="7"/>
      <c r="E273" s="3"/>
      <c r="F273" s="3"/>
      <c r="G273" s="38"/>
      <c r="H273" s="5"/>
      <c r="I273" s="10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</row>
    <row r="274" spans="1:22" ht="15">
      <c r="A274" s="7"/>
      <c r="B274" s="7"/>
      <c r="C274" s="7"/>
      <c r="D274" s="7"/>
      <c r="E274" s="3"/>
      <c r="F274" s="3"/>
      <c r="G274" s="38"/>
      <c r="H274" s="5"/>
      <c r="I274" s="10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</row>
    <row r="275" spans="1:22" ht="15">
      <c r="A275" s="7"/>
      <c r="B275" s="7"/>
      <c r="C275" s="7"/>
      <c r="D275" s="7"/>
      <c r="E275" s="3"/>
      <c r="F275" s="3"/>
      <c r="G275" s="38"/>
      <c r="H275" s="5"/>
      <c r="I275" s="10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</row>
    <row r="276" spans="1:22" ht="15">
      <c r="A276" s="7"/>
      <c r="B276" s="7"/>
      <c r="C276" s="7"/>
      <c r="D276" s="7"/>
      <c r="E276" s="3"/>
      <c r="F276" s="3"/>
      <c r="G276" s="38"/>
      <c r="H276" s="5"/>
      <c r="I276" s="10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</row>
    <row r="277" spans="1:22" ht="15">
      <c r="A277" s="7"/>
      <c r="B277" s="7"/>
      <c r="C277" s="7"/>
      <c r="D277" s="7"/>
      <c r="E277" s="3"/>
      <c r="F277" s="3"/>
      <c r="G277" s="38"/>
      <c r="H277" s="5"/>
      <c r="I277" s="10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</row>
    <row r="278" spans="1:22" ht="15">
      <c r="A278" s="7"/>
      <c r="B278" s="7"/>
      <c r="C278" s="7"/>
      <c r="D278" s="7"/>
      <c r="E278" s="3"/>
      <c r="F278" s="3"/>
      <c r="G278" s="38"/>
      <c r="H278" s="5"/>
      <c r="I278" s="10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</row>
    <row r="279" spans="1:22" ht="15">
      <c r="A279" s="7"/>
      <c r="B279" s="7"/>
      <c r="C279" s="7"/>
      <c r="D279" s="7"/>
      <c r="E279" s="3"/>
      <c r="F279" s="3"/>
      <c r="G279" s="38"/>
      <c r="H279" s="5"/>
      <c r="I279" s="10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</row>
    <row r="280" spans="1:22" ht="15">
      <c r="A280" s="7"/>
      <c r="B280" s="7"/>
      <c r="C280" s="7"/>
      <c r="D280" s="7"/>
      <c r="E280" s="3"/>
      <c r="F280" s="3"/>
      <c r="G280" s="38"/>
      <c r="H280" s="5"/>
      <c r="I280" s="10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</row>
    <row r="281" spans="1:22" ht="15">
      <c r="A281" s="7"/>
      <c r="B281" s="7"/>
      <c r="C281" s="7"/>
      <c r="D281" s="7"/>
      <c r="E281" s="3"/>
      <c r="F281" s="3"/>
      <c r="G281" s="38"/>
      <c r="H281" s="5"/>
      <c r="I281" s="10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</row>
    <row r="282" spans="1:22" ht="15">
      <c r="A282" s="7"/>
      <c r="B282" s="7"/>
      <c r="C282" s="7"/>
      <c r="D282" s="7"/>
      <c r="E282" s="3"/>
      <c r="F282" s="3"/>
      <c r="G282" s="38"/>
      <c r="H282" s="5"/>
      <c r="I282" s="10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</row>
    <row r="283" spans="1:22" ht="15">
      <c r="A283" s="7"/>
      <c r="B283" s="7"/>
      <c r="C283" s="7"/>
      <c r="D283" s="7"/>
      <c r="E283" s="3"/>
      <c r="F283" s="3"/>
      <c r="G283" s="38"/>
      <c r="H283" s="5"/>
      <c r="I283" s="10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</row>
    <row r="284" spans="1:22" ht="15">
      <c r="A284" s="7"/>
      <c r="B284" s="7"/>
      <c r="C284" s="7"/>
      <c r="D284" s="7"/>
      <c r="E284" s="3"/>
      <c r="F284" s="3"/>
      <c r="G284" s="38"/>
      <c r="H284" s="5"/>
      <c r="I284" s="10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</row>
    <row r="285" spans="1:22" ht="15">
      <c r="A285" s="7"/>
      <c r="B285" s="7"/>
      <c r="C285" s="7"/>
      <c r="D285" s="7"/>
      <c r="E285" s="3"/>
      <c r="F285" s="3"/>
      <c r="G285" s="38"/>
      <c r="H285" s="5"/>
      <c r="I285" s="10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</row>
    <row r="286" spans="1:22" ht="15">
      <c r="A286" s="7"/>
      <c r="B286" s="7"/>
      <c r="C286" s="7"/>
      <c r="D286" s="7"/>
      <c r="E286" s="3"/>
      <c r="F286" s="3"/>
      <c r="G286" s="38"/>
      <c r="H286" s="5"/>
      <c r="I286" s="10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</row>
    <row r="287" spans="1:22" ht="15">
      <c r="A287" s="7"/>
      <c r="B287" s="7"/>
      <c r="C287" s="7"/>
      <c r="D287" s="7"/>
      <c r="E287" s="3"/>
      <c r="F287" s="3"/>
      <c r="G287" s="38"/>
      <c r="H287" s="5"/>
      <c r="I287" s="10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</row>
    <row r="288" spans="1:22" ht="15">
      <c r="A288" s="7"/>
      <c r="B288" s="7"/>
      <c r="C288" s="7"/>
      <c r="D288" s="7"/>
      <c r="E288" s="3"/>
      <c r="F288" s="3"/>
      <c r="G288" s="38"/>
      <c r="H288" s="5"/>
      <c r="I288" s="10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</row>
    <row r="289" spans="1:22" ht="15">
      <c r="A289" s="7"/>
      <c r="B289" s="7"/>
      <c r="C289" s="7"/>
      <c r="D289" s="7"/>
      <c r="E289" s="3"/>
      <c r="F289" s="3"/>
      <c r="G289" s="38"/>
      <c r="H289" s="5"/>
      <c r="I289" s="10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</row>
    <row r="290" spans="1:22" ht="15">
      <c r="A290" s="7"/>
      <c r="B290" s="7"/>
      <c r="C290" s="7"/>
      <c r="D290" s="7"/>
      <c r="E290" s="3"/>
      <c r="F290" s="3"/>
      <c r="G290" s="38"/>
      <c r="H290" s="5"/>
      <c r="I290" s="10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</row>
    <row r="291" spans="1:22" ht="15">
      <c r="A291" s="7"/>
      <c r="B291" s="7"/>
      <c r="C291" s="7"/>
      <c r="D291" s="7"/>
      <c r="E291" s="3"/>
      <c r="F291" s="3"/>
      <c r="G291" s="38"/>
      <c r="H291" s="5"/>
      <c r="I291" s="10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</row>
    <row r="292" spans="1:22" ht="15">
      <c r="A292" s="7"/>
      <c r="B292" s="7"/>
      <c r="C292" s="7"/>
      <c r="D292" s="7"/>
      <c r="E292" s="3"/>
      <c r="F292" s="3"/>
      <c r="G292" s="38"/>
      <c r="H292" s="5"/>
      <c r="I292" s="10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</row>
    <row r="293" spans="1:22" ht="15">
      <c r="A293" s="7"/>
      <c r="B293" s="7"/>
      <c r="C293" s="7"/>
      <c r="D293" s="7"/>
      <c r="E293" s="3"/>
      <c r="F293" s="3"/>
      <c r="G293" s="38"/>
      <c r="H293" s="5"/>
      <c r="I293" s="10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</row>
    <row r="294" spans="1:22" ht="15">
      <c r="A294" s="7"/>
      <c r="B294" s="7"/>
      <c r="C294" s="7"/>
      <c r="D294" s="7"/>
      <c r="E294" s="3"/>
      <c r="F294" s="3"/>
      <c r="G294" s="38"/>
      <c r="H294" s="5"/>
      <c r="I294" s="10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</row>
    <row r="295" spans="1:22" ht="15">
      <c r="A295" s="7"/>
      <c r="B295" s="7"/>
      <c r="C295" s="7"/>
      <c r="D295" s="7"/>
      <c r="E295" s="3"/>
      <c r="F295" s="3"/>
      <c r="G295" s="38"/>
      <c r="H295" s="5"/>
      <c r="I295" s="10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</row>
    <row r="296" spans="1:22" ht="15">
      <c r="A296" s="7"/>
      <c r="B296" s="7"/>
      <c r="C296" s="7"/>
      <c r="D296" s="7"/>
      <c r="E296" s="3"/>
      <c r="F296" s="3"/>
      <c r="G296" s="38"/>
      <c r="H296" s="5"/>
      <c r="I296" s="10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</row>
    <row r="297" spans="1:22" ht="15">
      <c r="A297" s="7"/>
      <c r="B297" s="7"/>
      <c r="C297" s="7"/>
      <c r="D297" s="7"/>
      <c r="E297" s="3"/>
      <c r="F297" s="3"/>
      <c r="G297" s="38"/>
      <c r="H297" s="5"/>
      <c r="I297" s="10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</row>
    <row r="298" spans="1:22" ht="15">
      <c r="A298" s="7"/>
      <c r="B298" s="7"/>
      <c r="C298" s="7"/>
      <c r="D298" s="7"/>
      <c r="E298" s="3"/>
      <c r="F298" s="3"/>
      <c r="G298" s="38"/>
      <c r="H298" s="5"/>
      <c r="I298" s="10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</row>
    <row r="299" spans="1:22" ht="15">
      <c r="A299" s="7"/>
      <c r="B299" s="7"/>
      <c r="C299" s="7"/>
      <c r="D299" s="7"/>
      <c r="E299" s="3"/>
      <c r="F299" s="3"/>
      <c r="G299" s="38"/>
      <c r="H299" s="5"/>
      <c r="I299" s="10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</row>
    <row r="300" spans="1:22" ht="15">
      <c r="A300" s="7"/>
      <c r="B300" s="7"/>
      <c r="C300" s="7"/>
      <c r="D300" s="7"/>
      <c r="E300" s="3"/>
      <c r="F300" s="3"/>
      <c r="G300" s="38"/>
      <c r="H300" s="5"/>
      <c r="I300" s="10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</row>
    <row r="301" spans="1:22" ht="15">
      <c r="A301" s="7"/>
      <c r="B301" s="7"/>
      <c r="C301" s="7"/>
      <c r="D301" s="7"/>
      <c r="E301" s="3"/>
      <c r="F301" s="3"/>
      <c r="G301" s="38"/>
      <c r="H301" s="5"/>
      <c r="I301" s="10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</row>
    <row r="302" spans="1:22" ht="15">
      <c r="A302" s="7"/>
      <c r="B302" s="7"/>
      <c r="C302" s="7"/>
      <c r="D302" s="7"/>
      <c r="E302" s="3"/>
      <c r="F302" s="3"/>
      <c r="G302" s="38"/>
      <c r="H302" s="5"/>
      <c r="I302" s="10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</row>
    <row r="303" spans="1:22" ht="15">
      <c r="A303" s="7"/>
      <c r="B303" s="7"/>
      <c r="C303" s="7"/>
      <c r="D303" s="7"/>
      <c r="E303" s="3"/>
      <c r="F303" s="3"/>
      <c r="G303" s="38"/>
      <c r="H303" s="5"/>
      <c r="I303" s="10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</row>
    <row r="304" spans="1:22" ht="15">
      <c r="A304" s="7"/>
      <c r="B304" s="7"/>
      <c r="C304" s="7"/>
      <c r="D304" s="7"/>
      <c r="E304" s="3"/>
      <c r="F304" s="3"/>
      <c r="G304" s="38"/>
      <c r="H304" s="5"/>
      <c r="I304" s="10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</row>
    <row r="305" spans="1:22" ht="15">
      <c r="A305" s="7"/>
      <c r="B305" s="7"/>
      <c r="C305" s="7"/>
      <c r="D305" s="7"/>
      <c r="E305" s="3"/>
      <c r="F305" s="3"/>
      <c r="G305" s="38"/>
      <c r="H305" s="5"/>
      <c r="I305" s="10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</row>
    <row r="306" spans="1:22" ht="15">
      <c r="A306" s="7"/>
      <c r="B306" s="7"/>
      <c r="C306" s="7"/>
      <c r="D306" s="7"/>
      <c r="E306" s="3"/>
      <c r="F306" s="3"/>
      <c r="G306" s="38"/>
      <c r="H306" s="5"/>
      <c r="I306" s="10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</row>
    <row r="307" spans="1:22" ht="15">
      <c r="A307" s="7"/>
      <c r="B307" s="7"/>
      <c r="C307" s="7"/>
      <c r="D307" s="7"/>
      <c r="E307" s="3"/>
      <c r="F307" s="3"/>
      <c r="G307" s="38"/>
      <c r="H307" s="5"/>
      <c r="I307" s="10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</row>
    <row r="308" spans="1:22" ht="15">
      <c r="A308" s="7"/>
      <c r="B308" s="7"/>
      <c r="C308" s="7"/>
      <c r="D308" s="7"/>
      <c r="E308" s="3"/>
      <c r="F308" s="3"/>
      <c r="G308" s="38"/>
      <c r="H308" s="5"/>
      <c r="I308" s="10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</row>
    <row r="309" spans="1:22" ht="15">
      <c r="A309" s="7"/>
      <c r="B309" s="7"/>
      <c r="C309" s="7"/>
      <c r="D309" s="7"/>
      <c r="E309" s="3"/>
      <c r="F309" s="3"/>
      <c r="G309" s="38"/>
      <c r="H309" s="5"/>
      <c r="I309" s="10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</row>
    <row r="310" spans="1:22" ht="15">
      <c r="A310" s="7"/>
      <c r="B310" s="7"/>
      <c r="C310" s="7"/>
      <c r="D310" s="7"/>
      <c r="E310" s="3"/>
      <c r="F310" s="3"/>
      <c r="G310" s="38"/>
      <c r="H310" s="5"/>
      <c r="I310" s="10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</row>
    <row r="311" spans="1:22" ht="15">
      <c r="A311" s="7"/>
      <c r="B311" s="7"/>
      <c r="C311" s="7"/>
      <c r="D311" s="7"/>
      <c r="E311" s="3"/>
      <c r="F311" s="3"/>
      <c r="G311" s="38"/>
      <c r="H311" s="5"/>
      <c r="I311" s="10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</row>
    <row r="312" spans="1:22" ht="15">
      <c r="A312" s="7"/>
      <c r="B312" s="7"/>
      <c r="C312" s="7"/>
      <c r="D312" s="7"/>
      <c r="E312" s="3"/>
      <c r="F312" s="3"/>
      <c r="G312" s="38"/>
      <c r="H312" s="5"/>
      <c r="I312" s="10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</row>
    <row r="313" spans="1:22" ht="15">
      <c r="A313" s="7"/>
      <c r="B313" s="7"/>
      <c r="C313" s="7"/>
      <c r="D313" s="7"/>
      <c r="E313" s="3"/>
      <c r="F313" s="3"/>
      <c r="G313" s="38"/>
      <c r="H313" s="5"/>
      <c r="I313" s="10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</row>
    <row r="314" spans="1:22" ht="15">
      <c r="A314" s="7"/>
      <c r="B314" s="7"/>
      <c r="C314" s="7"/>
      <c r="D314" s="7"/>
      <c r="E314" s="3"/>
      <c r="F314" s="3"/>
      <c r="G314" s="38"/>
      <c r="H314" s="5"/>
      <c r="I314" s="10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</row>
    <row r="315" spans="1:22" ht="15">
      <c r="A315" s="7"/>
      <c r="B315" s="7"/>
      <c r="C315" s="7"/>
      <c r="D315" s="7"/>
      <c r="E315" s="3"/>
      <c r="F315" s="3"/>
      <c r="G315" s="38"/>
      <c r="H315" s="5"/>
      <c r="I315" s="10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</row>
    <row r="316" spans="1:22" ht="15">
      <c r="A316" s="7"/>
      <c r="B316" s="7"/>
      <c r="C316" s="7"/>
      <c r="D316" s="7"/>
      <c r="E316" s="3"/>
      <c r="F316" s="3"/>
      <c r="G316" s="38"/>
      <c r="H316" s="5"/>
      <c r="I316" s="10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</row>
    <row r="317" spans="1:22" ht="15">
      <c r="A317" s="7"/>
      <c r="B317" s="7"/>
      <c r="C317" s="7"/>
      <c r="D317" s="7"/>
      <c r="E317" s="3"/>
      <c r="F317" s="3"/>
      <c r="G317" s="38"/>
      <c r="H317" s="5"/>
      <c r="I317" s="10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</row>
    <row r="318" spans="1:22" ht="15">
      <c r="A318" s="7"/>
      <c r="B318" s="7"/>
      <c r="C318" s="7"/>
      <c r="D318" s="7"/>
      <c r="E318" s="3"/>
      <c r="F318" s="3"/>
      <c r="G318" s="38"/>
      <c r="H318" s="5"/>
      <c r="I318" s="10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</row>
    <row r="319" spans="1:22" ht="15">
      <c r="A319" s="7"/>
      <c r="B319" s="7"/>
      <c r="C319" s="7"/>
      <c r="D319" s="7"/>
      <c r="E319" s="3"/>
      <c r="F319" s="3"/>
      <c r="G319" s="38"/>
      <c r="H319" s="5"/>
      <c r="I319" s="10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</row>
    <row r="320" spans="1:22" ht="15">
      <c r="A320" s="7"/>
      <c r="B320" s="7"/>
      <c r="C320" s="7"/>
      <c r="D320" s="7"/>
      <c r="E320" s="3"/>
      <c r="F320" s="3"/>
      <c r="G320" s="38"/>
      <c r="H320" s="5"/>
      <c r="I320" s="10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</row>
    <row r="321" spans="1:22" ht="15">
      <c r="A321" s="7"/>
      <c r="B321" s="7"/>
      <c r="C321" s="7"/>
      <c r="D321" s="7"/>
      <c r="E321" s="3"/>
      <c r="F321" s="3"/>
      <c r="G321" s="38"/>
      <c r="H321" s="5"/>
      <c r="I321" s="10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</row>
    <row r="322" spans="1:22" ht="15">
      <c r="A322" s="7"/>
      <c r="B322" s="7"/>
      <c r="C322" s="7"/>
      <c r="D322" s="7"/>
      <c r="E322" s="3"/>
      <c r="F322" s="3"/>
      <c r="G322" s="38"/>
      <c r="H322" s="5"/>
      <c r="I322" s="10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</row>
    <row r="323" spans="1:22" ht="15">
      <c r="A323" s="7"/>
      <c r="B323" s="7"/>
      <c r="C323" s="7"/>
      <c r="D323" s="7"/>
      <c r="E323" s="3"/>
      <c r="F323" s="3"/>
      <c r="G323" s="38"/>
      <c r="H323" s="5"/>
      <c r="I323" s="10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</row>
    <row r="324" spans="1:22" ht="15">
      <c r="A324" s="7"/>
      <c r="B324" s="7"/>
      <c r="C324" s="7"/>
      <c r="D324" s="7"/>
      <c r="E324" s="3"/>
      <c r="F324" s="3"/>
      <c r="G324" s="38"/>
      <c r="H324" s="5"/>
      <c r="I324" s="10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</row>
    <row r="325" spans="1:22" ht="15">
      <c r="A325" s="7"/>
      <c r="B325" s="7"/>
      <c r="C325" s="7"/>
      <c r="D325" s="7"/>
      <c r="E325" s="3"/>
      <c r="F325" s="3"/>
      <c r="G325" s="38"/>
      <c r="H325" s="5"/>
      <c r="I325" s="10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</row>
    <row r="326" spans="1:22" ht="15">
      <c r="A326" s="7"/>
      <c r="B326" s="7"/>
      <c r="C326" s="7"/>
      <c r="D326" s="7"/>
      <c r="E326" s="3"/>
      <c r="F326" s="3"/>
      <c r="G326" s="38"/>
      <c r="H326" s="5"/>
      <c r="I326" s="10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</row>
    <row r="327" spans="1:22" ht="15">
      <c r="A327" s="7"/>
      <c r="B327" s="7"/>
      <c r="C327" s="7"/>
      <c r="D327" s="7"/>
      <c r="E327" s="3"/>
      <c r="F327" s="3"/>
      <c r="G327" s="38"/>
      <c r="H327" s="5"/>
      <c r="I327" s="10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</row>
    <row r="328" spans="1:22" ht="15">
      <c r="A328" s="7"/>
      <c r="B328" s="7"/>
      <c r="C328" s="7"/>
      <c r="D328" s="7"/>
      <c r="E328" s="3"/>
      <c r="F328" s="3"/>
      <c r="G328" s="38"/>
      <c r="H328" s="5"/>
      <c r="I328" s="10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</row>
    <row r="329" spans="1:22" ht="15">
      <c r="A329" s="7"/>
      <c r="B329" s="7"/>
      <c r="C329" s="7"/>
      <c r="D329" s="7"/>
      <c r="E329" s="3"/>
      <c r="F329" s="3"/>
      <c r="G329" s="38"/>
      <c r="H329" s="5"/>
      <c r="I329" s="10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</row>
    <row r="330" spans="1:22" ht="15">
      <c r="A330" s="7"/>
      <c r="B330" s="7"/>
      <c r="C330" s="7"/>
      <c r="D330" s="7"/>
      <c r="E330" s="3"/>
      <c r="F330" s="3"/>
      <c r="G330" s="38"/>
      <c r="H330" s="5"/>
      <c r="I330" s="10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</row>
    <row r="331" spans="1:22" ht="15">
      <c r="A331" s="7"/>
      <c r="B331" s="7"/>
      <c r="C331" s="7"/>
      <c r="D331" s="7"/>
      <c r="E331" s="3"/>
      <c r="F331" s="3"/>
      <c r="G331" s="38"/>
      <c r="H331" s="5"/>
      <c r="I331" s="10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</row>
    <row r="332" spans="1:22" ht="15">
      <c r="A332" s="7"/>
      <c r="B332" s="7"/>
      <c r="C332" s="7"/>
      <c r="D332" s="7"/>
      <c r="E332" s="3"/>
      <c r="F332" s="3"/>
      <c r="G332" s="38"/>
      <c r="H332" s="5"/>
      <c r="I332" s="10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</row>
    <row r="333" spans="1:22" ht="15">
      <c r="A333" s="7"/>
      <c r="B333" s="7"/>
      <c r="C333" s="7"/>
      <c r="D333" s="7"/>
      <c r="E333" s="3"/>
      <c r="F333" s="3"/>
      <c r="G333" s="38"/>
      <c r="H333" s="5"/>
      <c r="I333" s="10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</row>
    <row r="334" spans="1:22" ht="15">
      <c r="A334" s="7"/>
      <c r="B334" s="7"/>
      <c r="C334" s="7"/>
      <c r="D334" s="7"/>
      <c r="E334" s="3"/>
      <c r="F334" s="3"/>
      <c r="G334" s="38"/>
      <c r="H334" s="5"/>
      <c r="I334" s="10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</row>
    <row r="335" spans="1:22" ht="15">
      <c r="A335" s="7"/>
      <c r="B335" s="7"/>
      <c r="C335" s="7"/>
      <c r="D335" s="7"/>
      <c r="E335" s="3"/>
      <c r="F335" s="3"/>
      <c r="G335" s="38"/>
      <c r="H335" s="5"/>
      <c r="I335" s="10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</row>
    <row r="336" spans="1:22" ht="15">
      <c r="A336" s="7"/>
      <c r="B336" s="7"/>
      <c r="C336" s="7"/>
      <c r="D336" s="7"/>
      <c r="E336" s="3"/>
      <c r="F336" s="3"/>
      <c r="G336" s="38"/>
      <c r="H336" s="5"/>
      <c r="I336" s="10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</row>
    <row r="337" spans="1:22" ht="15">
      <c r="A337" s="7"/>
      <c r="B337" s="7"/>
      <c r="C337" s="7"/>
      <c r="D337" s="7"/>
      <c r="E337" s="3"/>
      <c r="F337" s="3"/>
      <c r="G337" s="38"/>
      <c r="H337" s="5"/>
      <c r="I337" s="10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</row>
    <row r="338" spans="1:22" ht="15">
      <c r="A338" s="7"/>
      <c r="B338" s="7"/>
      <c r="C338" s="7"/>
      <c r="D338" s="7"/>
      <c r="E338" s="3"/>
      <c r="F338" s="3"/>
      <c r="G338" s="38"/>
      <c r="H338" s="5"/>
      <c r="I338" s="10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</row>
    <row r="339" spans="1:22" ht="15">
      <c r="A339" s="7"/>
      <c r="B339" s="7"/>
      <c r="C339" s="7"/>
      <c r="D339" s="7"/>
      <c r="E339" s="3"/>
      <c r="F339" s="3"/>
      <c r="G339" s="38"/>
      <c r="H339" s="5"/>
      <c r="I339" s="10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</row>
    <row r="340" spans="1:22" ht="15">
      <c r="A340" s="7"/>
      <c r="B340" s="7"/>
      <c r="C340" s="7"/>
      <c r="D340" s="7"/>
      <c r="E340" s="3"/>
      <c r="F340" s="3"/>
      <c r="G340" s="38"/>
      <c r="H340" s="5"/>
      <c r="I340" s="10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</row>
    <row r="341" spans="1:22" ht="15">
      <c r="A341" s="7"/>
      <c r="B341" s="7"/>
      <c r="C341" s="7"/>
      <c r="D341" s="7"/>
      <c r="E341" s="3"/>
      <c r="F341" s="3"/>
      <c r="G341" s="38"/>
      <c r="H341" s="5"/>
      <c r="I341" s="10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</row>
    <row r="342" spans="1:22" ht="15">
      <c r="A342" s="7"/>
      <c r="B342" s="7"/>
      <c r="C342" s="7"/>
      <c r="D342" s="7"/>
      <c r="E342" s="3"/>
      <c r="F342" s="3"/>
      <c r="G342" s="38"/>
      <c r="H342" s="5"/>
      <c r="I342" s="10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</row>
    <row r="343" spans="1:22" ht="15">
      <c r="A343" s="7"/>
      <c r="B343" s="7"/>
      <c r="C343" s="7"/>
      <c r="D343" s="7"/>
      <c r="E343" s="3"/>
      <c r="F343" s="3"/>
      <c r="G343" s="38"/>
      <c r="H343" s="5"/>
      <c r="I343" s="10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</row>
    <row r="344" spans="1:22" ht="15">
      <c r="A344" s="7"/>
      <c r="B344" s="7"/>
      <c r="C344" s="7"/>
      <c r="D344" s="7"/>
      <c r="E344" s="3"/>
      <c r="F344" s="3"/>
      <c r="G344" s="38"/>
      <c r="H344" s="5"/>
      <c r="I344" s="10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</row>
    <row r="345" spans="1:22" ht="15">
      <c r="A345" s="7"/>
      <c r="B345" s="7"/>
      <c r="C345" s="7"/>
      <c r="D345" s="7"/>
      <c r="E345" s="3"/>
      <c r="F345" s="3"/>
      <c r="G345" s="38"/>
      <c r="H345" s="5"/>
      <c r="I345" s="10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</row>
    <row r="346" spans="1:22" ht="15">
      <c r="A346" s="7"/>
      <c r="B346" s="7"/>
      <c r="C346" s="7"/>
      <c r="D346" s="7"/>
      <c r="E346" s="3"/>
      <c r="F346" s="3"/>
      <c r="G346" s="38"/>
      <c r="H346" s="5"/>
      <c r="I346" s="10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</row>
    <row r="347" spans="1:22" ht="15">
      <c r="A347" s="7"/>
      <c r="B347" s="7"/>
      <c r="C347" s="7"/>
      <c r="D347" s="7"/>
      <c r="E347" s="3"/>
      <c r="F347" s="3"/>
      <c r="G347" s="38"/>
      <c r="H347" s="5"/>
      <c r="I347" s="10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</row>
    <row r="348" spans="1:22" ht="15">
      <c r="A348" s="7"/>
      <c r="B348" s="7"/>
      <c r="C348" s="7"/>
      <c r="D348" s="7"/>
      <c r="E348" s="3"/>
      <c r="F348" s="3"/>
      <c r="G348" s="38"/>
      <c r="H348" s="5"/>
      <c r="I348" s="10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</row>
    <row r="349" spans="1:22" ht="15">
      <c r="A349" s="7"/>
      <c r="B349" s="7"/>
      <c r="C349" s="7"/>
      <c r="D349" s="7"/>
      <c r="E349" s="3"/>
      <c r="F349" s="3"/>
      <c r="G349" s="38"/>
      <c r="H349" s="5"/>
      <c r="I349" s="10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</row>
    <row r="350" spans="1:22" ht="15">
      <c r="A350" s="7"/>
      <c r="B350" s="7"/>
      <c r="C350" s="7"/>
      <c r="D350" s="7"/>
      <c r="E350" s="3"/>
      <c r="F350" s="3"/>
      <c r="G350" s="38"/>
      <c r="H350" s="5"/>
      <c r="I350" s="10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</row>
    <row r="351" spans="1:22" ht="15">
      <c r="A351" s="7"/>
      <c r="B351" s="7"/>
      <c r="C351" s="7"/>
      <c r="D351" s="7"/>
      <c r="E351" s="3"/>
      <c r="F351" s="3"/>
      <c r="G351" s="38"/>
      <c r="H351" s="5"/>
      <c r="I351" s="10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</row>
    <row r="352" spans="1:22" ht="15">
      <c r="A352" s="7"/>
      <c r="B352" s="7"/>
      <c r="C352" s="7"/>
      <c r="D352" s="7"/>
      <c r="E352" s="3"/>
      <c r="F352" s="3"/>
      <c r="G352" s="38"/>
      <c r="H352" s="5"/>
      <c r="I352" s="10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</row>
    <row r="353" spans="1:22" ht="15">
      <c r="A353" s="7"/>
      <c r="B353" s="7"/>
      <c r="C353" s="7"/>
      <c r="D353" s="7"/>
      <c r="E353" s="3"/>
      <c r="F353" s="3"/>
      <c r="G353" s="38"/>
      <c r="H353" s="5"/>
      <c r="I353" s="10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</row>
    <row r="354" spans="1:22" ht="15">
      <c r="A354" s="7"/>
      <c r="B354" s="7"/>
      <c r="C354" s="7"/>
      <c r="D354" s="7"/>
      <c r="E354" s="3"/>
      <c r="F354" s="3"/>
      <c r="G354" s="38"/>
      <c r="H354" s="5"/>
      <c r="I354" s="10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</row>
    <row r="355" spans="1:22" ht="15">
      <c r="A355" s="7"/>
      <c r="B355" s="7"/>
      <c r="C355" s="7"/>
      <c r="D355" s="7"/>
      <c r="E355" s="3"/>
      <c r="F355" s="3"/>
      <c r="G355" s="38"/>
      <c r="H355" s="5"/>
      <c r="I355" s="10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</row>
    <row r="356" spans="1:22" ht="15">
      <c r="A356" s="7"/>
      <c r="B356" s="7"/>
      <c r="C356" s="7"/>
      <c r="D356" s="7"/>
      <c r="E356" s="3"/>
      <c r="F356" s="3"/>
      <c r="G356" s="38"/>
      <c r="H356" s="5"/>
      <c r="I356" s="10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</row>
    <row r="357" spans="1:22" ht="15">
      <c r="A357" s="7"/>
      <c r="B357" s="7"/>
      <c r="C357" s="7"/>
      <c r="D357" s="7"/>
      <c r="E357" s="3"/>
      <c r="F357" s="3"/>
      <c r="G357" s="38"/>
      <c r="H357" s="5"/>
      <c r="I357" s="10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</row>
    <row r="358" spans="1:22" ht="15">
      <c r="A358" s="7"/>
      <c r="B358" s="7"/>
      <c r="C358" s="7"/>
      <c r="D358" s="7"/>
      <c r="E358" s="3"/>
      <c r="F358" s="3"/>
      <c r="G358" s="38"/>
      <c r="H358" s="5"/>
      <c r="I358" s="10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</row>
    <row r="359" spans="1:22" ht="15">
      <c r="A359" s="7"/>
      <c r="B359" s="7"/>
      <c r="C359" s="7"/>
      <c r="D359" s="7"/>
      <c r="E359" s="3"/>
      <c r="F359" s="3"/>
      <c r="G359" s="38"/>
      <c r="H359" s="5"/>
      <c r="I359" s="10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</row>
    <row r="360" spans="1:22" ht="15">
      <c r="A360" s="7"/>
      <c r="B360" s="7"/>
      <c r="C360" s="7"/>
      <c r="D360" s="7"/>
      <c r="E360" s="3"/>
      <c r="F360" s="3"/>
      <c r="G360" s="38"/>
      <c r="H360" s="5"/>
      <c r="I360" s="10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</row>
    <row r="361" spans="1:22" ht="15">
      <c r="A361" s="7"/>
      <c r="B361" s="7"/>
      <c r="C361" s="7"/>
      <c r="D361" s="7"/>
      <c r="E361" s="3"/>
      <c r="F361" s="3"/>
      <c r="G361" s="38"/>
      <c r="H361" s="5"/>
      <c r="I361" s="10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</row>
    <row r="362" spans="1:22" ht="15">
      <c r="A362" s="7"/>
      <c r="B362" s="7"/>
      <c r="C362" s="7"/>
      <c r="D362" s="7"/>
      <c r="E362" s="3"/>
      <c r="F362" s="3"/>
      <c r="G362" s="38"/>
      <c r="H362" s="5"/>
      <c r="I362" s="10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</row>
    <row r="363" spans="1:22" ht="15">
      <c r="A363" s="7"/>
      <c r="B363" s="7"/>
      <c r="C363" s="7"/>
      <c r="D363" s="7"/>
      <c r="E363" s="3"/>
      <c r="F363" s="3"/>
      <c r="G363" s="38"/>
      <c r="H363" s="5"/>
      <c r="I363" s="10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</row>
    <row r="364" spans="1:22" ht="15">
      <c r="A364" s="7"/>
      <c r="B364" s="7"/>
      <c r="C364" s="7"/>
      <c r="D364" s="7"/>
      <c r="E364" s="3"/>
      <c r="F364" s="3"/>
      <c r="G364" s="38"/>
      <c r="H364" s="5"/>
      <c r="I364" s="10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</row>
    <row r="365" spans="1:22" ht="15">
      <c r="A365" s="7"/>
      <c r="B365" s="7"/>
      <c r="C365" s="7"/>
      <c r="D365" s="7"/>
      <c r="E365" s="3"/>
      <c r="F365" s="3"/>
      <c r="G365" s="38"/>
      <c r="H365" s="5"/>
      <c r="I365" s="10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</row>
    <row r="366" spans="1:22" ht="15">
      <c r="A366" s="7"/>
      <c r="B366" s="7"/>
      <c r="C366" s="7"/>
      <c r="D366" s="7"/>
      <c r="E366" s="3"/>
      <c r="F366" s="3"/>
      <c r="G366" s="38"/>
      <c r="H366" s="5"/>
      <c r="I366" s="10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</row>
    <row r="367" spans="1:22" ht="15">
      <c r="A367" s="7"/>
      <c r="B367" s="7"/>
      <c r="C367" s="7"/>
      <c r="D367" s="7"/>
      <c r="E367" s="3"/>
      <c r="F367" s="3"/>
      <c r="G367" s="38"/>
      <c r="H367" s="5"/>
      <c r="I367" s="10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</row>
    <row r="368" spans="1:22" ht="15">
      <c r="A368" s="7"/>
      <c r="B368" s="7"/>
      <c r="C368" s="7"/>
      <c r="D368" s="7"/>
      <c r="E368" s="3"/>
      <c r="F368" s="3"/>
      <c r="G368" s="38"/>
      <c r="H368" s="5"/>
      <c r="I368" s="10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</row>
    <row r="369" spans="1:22" ht="15">
      <c r="A369" s="7"/>
      <c r="B369" s="7"/>
      <c r="C369" s="7"/>
      <c r="D369" s="7"/>
      <c r="E369" s="3"/>
      <c r="F369" s="3"/>
      <c r="G369" s="38"/>
      <c r="H369" s="5"/>
      <c r="I369" s="10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</row>
    <row r="370" spans="1:22" ht="15">
      <c r="A370" s="7"/>
      <c r="B370" s="7"/>
      <c r="C370" s="7"/>
      <c r="D370" s="7"/>
      <c r="E370" s="3"/>
      <c r="F370" s="3"/>
      <c r="G370" s="38"/>
      <c r="H370" s="5"/>
      <c r="I370" s="10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</row>
    <row r="371" spans="1:22" ht="15">
      <c r="A371" s="7"/>
      <c r="B371" s="7"/>
      <c r="C371" s="7"/>
      <c r="D371" s="7"/>
      <c r="E371" s="3"/>
      <c r="F371" s="3"/>
      <c r="G371" s="38"/>
      <c r="H371" s="5"/>
      <c r="I371" s="10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</row>
    <row r="372" spans="1:22" ht="15">
      <c r="A372" s="7"/>
      <c r="B372" s="7"/>
      <c r="C372" s="7"/>
      <c r="D372" s="7"/>
      <c r="E372" s="3"/>
      <c r="F372" s="3"/>
      <c r="G372" s="38"/>
      <c r="H372" s="5"/>
      <c r="I372" s="10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</row>
    <row r="373" spans="1:22" ht="15">
      <c r="A373" s="7"/>
      <c r="B373" s="7"/>
      <c r="C373" s="7"/>
      <c r="D373" s="7"/>
      <c r="E373" s="3"/>
      <c r="F373" s="3"/>
      <c r="G373" s="38"/>
      <c r="H373" s="5"/>
      <c r="I373" s="10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</row>
    <row r="374" spans="1:22" ht="15">
      <c r="A374" s="7"/>
      <c r="B374" s="7"/>
      <c r="C374" s="7"/>
      <c r="D374" s="7"/>
      <c r="E374" s="3"/>
      <c r="F374" s="3"/>
      <c r="G374" s="38"/>
      <c r="H374" s="5"/>
      <c r="I374" s="10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</row>
    <row r="375" spans="1:22" ht="15">
      <c r="A375" s="7"/>
      <c r="B375" s="7"/>
      <c r="C375" s="7"/>
      <c r="D375" s="7"/>
      <c r="E375" s="3"/>
      <c r="F375" s="3"/>
      <c r="G375" s="38"/>
      <c r="H375" s="5"/>
      <c r="I375" s="10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</row>
    <row r="376" spans="1:22" ht="15">
      <c r="A376" s="7"/>
      <c r="B376" s="7"/>
      <c r="C376" s="7"/>
      <c r="D376" s="7"/>
      <c r="E376" s="3"/>
      <c r="F376" s="3"/>
      <c r="G376" s="38"/>
      <c r="H376" s="5"/>
      <c r="I376" s="10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</row>
    <row r="377" spans="1:22" ht="15">
      <c r="A377" s="7"/>
      <c r="B377" s="7"/>
      <c r="C377" s="7"/>
      <c r="D377" s="7"/>
      <c r="E377" s="3"/>
      <c r="F377" s="3"/>
      <c r="G377" s="38"/>
      <c r="H377" s="5"/>
      <c r="I377" s="10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</row>
    <row r="378" spans="1:22" ht="15">
      <c r="A378" s="7"/>
      <c r="B378" s="7"/>
      <c r="C378" s="7"/>
      <c r="D378" s="7"/>
      <c r="E378" s="3"/>
      <c r="F378" s="3"/>
      <c r="G378" s="38"/>
      <c r="H378" s="5"/>
      <c r="I378" s="10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</row>
    <row r="379" spans="1:22" ht="15">
      <c r="A379" s="7"/>
      <c r="B379" s="7"/>
      <c r="C379" s="7"/>
      <c r="D379" s="7"/>
      <c r="E379" s="3"/>
      <c r="F379" s="3"/>
      <c r="G379" s="38"/>
      <c r="H379" s="5"/>
      <c r="I379" s="10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</row>
    <row r="380" spans="1:22" ht="15">
      <c r="A380" s="7"/>
      <c r="B380" s="7"/>
      <c r="C380" s="7"/>
      <c r="D380" s="7"/>
      <c r="E380" s="3"/>
      <c r="F380" s="3"/>
      <c r="G380" s="38"/>
      <c r="H380" s="5"/>
      <c r="I380" s="10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</row>
    <row r="381" spans="1:22" ht="15">
      <c r="A381" s="7"/>
      <c r="B381" s="7"/>
      <c r="C381" s="7"/>
      <c r="D381" s="7"/>
      <c r="E381" s="3"/>
      <c r="F381" s="3"/>
      <c r="G381" s="38"/>
      <c r="H381" s="5"/>
      <c r="I381" s="10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</row>
    <row r="382" spans="1:22" ht="15">
      <c r="A382" s="7"/>
      <c r="B382" s="7"/>
      <c r="C382" s="7"/>
      <c r="D382" s="7"/>
      <c r="E382" s="3"/>
      <c r="F382" s="3"/>
      <c r="G382" s="38"/>
      <c r="H382" s="5"/>
      <c r="I382" s="10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</row>
    <row r="383" spans="1:22" ht="15">
      <c r="A383" s="7"/>
      <c r="B383" s="7"/>
      <c r="C383" s="7"/>
      <c r="D383" s="7"/>
      <c r="E383" s="3"/>
      <c r="F383" s="3"/>
      <c r="G383" s="38"/>
      <c r="H383" s="5"/>
      <c r="I383" s="10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</row>
    <row r="384" spans="1:22" ht="15">
      <c r="A384" s="7"/>
      <c r="B384" s="7"/>
      <c r="C384" s="7"/>
      <c r="D384" s="7"/>
      <c r="E384" s="3"/>
      <c r="F384" s="3"/>
      <c r="G384" s="38"/>
      <c r="H384" s="5"/>
      <c r="I384" s="10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</row>
    <row r="385" spans="1:22" ht="15">
      <c r="A385" s="7"/>
      <c r="B385" s="7"/>
      <c r="C385" s="7"/>
      <c r="D385" s="7"/>
      <c r="E385" s="3"/>
      <c r="F385" s="3"/>
      <c r="G385" s="38"/>
      <c r="H385" s="5"/>
      <c r="I385" s="10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</row>
    <row r="386" spans="1:22" ht="15">
      <c r="A386" s="7"/>
      <c r="B386" s="7"/>
      <c r="C386" s="7"/>
      <c r="D386" s="7"/>
      <c r="E386" s="3"/>
      <c r="F386" s="3"/>
      <c r="G386" s="38"/>
      <c r="H386" s="5"/>
      <c r="I386" s="10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</row>
    <row r="387" spans="1:22" ht="15">
      <c r="A387" s="7"/>
      <c r="B387" s="7"/>
      <c r="C387" s="7"/>
      <c r="D387" s="7"/>
      <c r="E387" s="3"/>
      <c r="F387" s="3"/>
      <c r="G387" s="38"/>
      <c r="H387" s="5"/>
      <c r="I387" s="10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</row>
    <row r="388" spans="1:22" ht="15">
      <c r="A388" s="7"/>
      <c r="B388" s="7"/>
      <c r="C388" s="7"/>
      <c r="D388" s="7"/>
      <c r="E388" s="3"/>
      <c r="F388" s="3"/>
      <c r="G388" s="38"/>
      <c r="H388" s="5"/>
      <c r="I388" s="10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</row>
    <row r="389" spans="1:22" ht="15">
      <c r="A389" s="7"/>
      <c r="B389" s="7"/>
      <c r="C389" s="7"/>
      <c r="D389" s="7"/>
      <c r="E389" s="3"/>
      <c r="F389" s="3"/>
      <c r="G389" s="38"/>
      <c r="H389" s="5"/>
      <c r="I389" s="10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</row>
    <row r="390" spans="1:22" ht="15">
      <c r="A390" s="7"/>
      <c r="B390" s="7"/>
      <c r="C390" s="7"/>
      <c r="D390" s="7"/>
      <c r="E390" s="3"/>
      <c r="F390" s="3"/>
      <c r="G390" s="38"/>
      <c r="H390" s="5"/>
      <c r="I390" s="10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</row>
    <row r="391" spans="1:22" ht="15">
      <c r="A391" s="7"/>
      <c r="B391" s="7"/>
      <c r="C391" s="7"/>
      <c r="D391" s="7"/>
      <c r="E391" s="3"/>
      <c r="F391" s="3"/>
      <c r="G391" s="38"/>
      <c r="H391" s="5"/>
      <c r="I391" s="10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</row>
    <row r="392" spans="1:22" ht="15">
      <c r="A392" s="7"/>
      <c r="B392" s="7"/>
      <c r="C392" s="7"/>
      <c r="D392" s="7"/>
      <c r="E392" s="3"/>
      <c r="F392" s="3"/>
      <c r="G392" s="38"/>
      <c r="H392" s="5"/>
      <c r="I392" s="10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</row>
    <row r="393" spans="1:22" ht="15">
      <c r="A393" s="7"/>
      <c r="B393" s="7"/>
      <c r="C393" s="7"/>
      <c r="D393" s="7"/>
      <c r="E393" s="3"/>
      <c r="F393" s="3"/>
      <c r="G393" s="38"/>
      <c r="H393" s="5"/>
      <c r="I393" s="10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</row>
    <row r="394" spans="1:22" ht="15">
      <c r="A394" s="7"/>
      <c r="B394" s="7"/>
      <c r="C394" s="7"/>
      <c r="D394" s="7"/>
      <c r="E394" s="3"/>
      <c r="F394" s="3"/>
      <c r="G394" s="38"/>
      <c r="H394" s="5"/>
      <c r="I394" s="10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</row>
    <row r="395" spans="1:22" ht="15">
      <c r="A395" s="7"/>
      <c r="B395" s="7"/>
      <c r="C395" s="7"/>
      <c r="D395" s="7"/>
      <c r="E395" s="3"/>
      <c r="F395" s="3"/>
      <c r="G395" s="38"/>
      <c r="H395" s="5"/>
      <c r="I395" s="10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</row>
    <row r="396" spans="1:22" ht="15">
      <c r="A396" s="7"/>
      <c r="B396" s="7"/>
      <c r="C396" s="7"/>
      <c r="D396" s="7"/>
      <c r="E396" s="3"/>
      <c r="F396" s="3"/>
      <c r="G396" s="38"/>
      <c r="H396" s="5"/>
      <c r="I396" s="10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</row>
    <row r="397" spans="1:22" ht="15">
      <c r="A397" s="7"/>
      <c r="B397" s="7"/>
      <c r="C397" s="7"/>
      <c r="D397" s="7"/>
      <c r="E397" s="3"/>
      <c r="F397" s="3"/>
      <c r="G397" s="38"/>
      <c r="H397" s="5"/>
      <c r="I397" s="10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</row>
    <row r="398" spans="1:22" ht="15">
      <c r="A398" s="7"/>
      <c r="B398" s="7"/>
      <c r="C398" s="7"/>
      <c r="D398" s="7"/>
      <c r="E398" s="3"/>
      <c r="F398" s="3"/>
      <c r="G398" s="38"/>
      <c r="H398" s="5"/>
      <c r="I398" s="10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</row>
    <row r="399" spans="1:22" ht="15">
      <c r="A399" s="7"/>
      <c r="B399" s="7"/>
      <c r="C399" s="7"/>
      <c r="D399" s="7"/>
      <c r="E399" s="3"/>
      <c r="F399" s="3"/>
      <c r="G399" s="38"/>
      <c r="H399" s="5"/>
      <c r="I399" s="10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</row>
    <row r="400" spans="1:22" ht="15">
      <c r="A400" s="7"/>
      <c r="B400" s="7"/>
      <c r="C400" s="7"/>
      <c r="D400" s="7"/>
      <c r="E400" s="3"/>
      <c r="F400" s="3"/>
      <c r="G400" s="38"/>
      <c r="H400" s="5"/>
      <c r="I400" s="10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</row>
    <row r="401" spans="1:22" ht="15">
      <c r="A401" s="7"/>
      <c r="B401" s="7"/>
      <c r="C401" s="7"/>
      <c r="D401" s="7"/>
      <c r="E401" s="3"/>
      <c r="F401" s="3"/>
      <c r="G401" s="38"/>
      <c r="H401" s="5"/>
      <c r="I401" s="10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</row>
    <row r="402" spans="1:22" ht="15">
      <c r="A402" s="7"/>
      <c r="B402" s="7"/>
      <c r="C402" s="7"/>
      <c r="D402" s="7"/>
      <c r="E402" s="3"/>
      <c r="F402" s="3"/>
      <c r="G402" s="38"/>
      <c r="H402" s="5"/>
      <c r="I402" s="10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</row>
    <row r="403" spans="1:22" ht="15">
      <c r="A403" s="7"/>
      <c r="B403" s="7"/>
      <c r="C403" s="7"/>
      <c r="D403" s="7"/>
      <c r="E403" s="3"/>
      <c r="F403" s="3"/>
      <c r="G403" s="38"/>
      <c r="H403" s="5"/>
      <c r="I403" s="10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</row>
    <row r="404" spans="1:22" ht="15">
      <c r="A404" s="7"/>
      <c r="B404" s="7"/>
      <c r="C404" s="7"/>
      <c r="D404" s="7"/>
      <c r="E404" s="3"/>
      <c r="F404" s="3"/>
      <c r="G404" s="38"/>
      <c r="H404" s="5"/>
      <c r="I404" s="10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</row>
    <row r="405" spans="1:22" ht="15">
      <c r="A405" s="7"/>
      <c r="B405" s="7"/>
      <c r="C405" s="7"/>
      <c r="D405" s="7"/>
      <c r="E405" s="3"/>
      <c r="F405" s="3"/>
      <c r="G405" s="38"/>
      <c r="H405" s="5"/>
      <c r="I405" s="10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</row>
    <row r="406" spans="1:22" ht="15">
      <c r="A406" s="7"/>
      <c r="B406" s="7"/>
      <c r="C406" s="7"/>
      <c r="D406" s="7"/>
      <c r="E406" s="3"/>
      <c r="F406" s="3"/>
      <c r="G406" s="38"/>
      <c r="H406" s="5"/>
      <c r="I406" s="10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</row>
    <row r="407" spans="1:22" ht="15">
      <c r="A407" s="7"/>
      <c r="B407" s="7"/>
      <c r="C407" s="7"/>
      <c r="D407" s="7"/>
      <c r="E407" s="3"/>
      <c r="F407" s="3"/>
      <c r="G407" s="38"/>
      <c r="H407" s="5"/>
      <c r="I407" s="10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</row>
    <row r="408" spans="1:22" ht="15">
      <c r="A408" s="7"/>
      <c r="B408" s="7"/>
      <c r="C408" s="7"/>
      <c r="D408" s="7"/>
      <c r="E408" s="3"/>
      <c r="F408" s="3"/>
      <c r="G408" s="38"/>
      <c r="H408" s="5"/>
      <c r="I408" s="10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</row>
    <row r="409" spans="1:22" ht="15">
      <c r="A409" s="7"/>
      <c r="B409" s="7"/>
      <c r="C409" s="7"/>
      <c r="D409" s="7"/>
      <c r="E409" s="3"/>
      <c r="F409" s="3"/>
      <c r="G409" s="38"/>
      <c r="H409" s="5"/>
      <c r="I409" s="10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</row>
    <row r="410" spans="1:22" ht="15">
      <c r="A410" s="7"/>
      <c r="B410" s="7"/>
      <c r="C410" s="7"/>
      <c r="D410" s="7"/>
      <c r="E410" s="3"/>
      <c r="F410" s="3"/>
      <c r="G410" s="38"/>
      <c r="H410" s="5"/>
      <c r="I410" s="10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</row>
    <row r="411" spans="1:22" ht="15">
      <c r="A411" s="7"/>
      <c r="B411" s="7"/>
      <c r="C411" s="7"/>
      <c r="D411" s="7"/>
      <c r="E411" s="3"/>
      <c r="F411" s="3"/>
      <c r="G411" s="38"/>
      <c r="H411" s="5"/>
      <c r="I411" s="10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</row>
    <row r="412" spans="1:22" ht="15">
      <c r="A412" s="7"/>
      <c r="B412" s="7"/>
      <c r="C412" s="7"/>
      <c r="D412" s="7"/>
      <c r="E412" s="3"/>
      <c r="F412" s="3"/>
      <c r="G412" s="38"/>
      <c r="H412" s="5"/>
      <c r="I412" s="10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</row>
    <row r="413" spans="1:22" ht="15">
      <c r="A413" s="7"/>
      <c r="B413" s="7"/>
      <c r="C413" s="7"/>
      <c r="D413" s="7"/>
      <c r="E413" s="3"/>
      <c r="F413" s="3"/>
      <c r="G413" s="38"/>
      <c r="H413" s="5"/>
      <c r="I413" s="10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</row>
    <row r="414" spans="1:22" ht="15">
      <c r="A414" s="7"/>
      <c r="B414" s="7"/>
      <c r="C414" s="7"/>
      <c r="D414" s="7"/>
      <c r="E414" s="3"/>
      <c r="F414" s="3"/>
      <c r="G414" s="38"/>
      <c r="H414" s="5"/>
      <c r="I414" s="10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</row>
    <row r="415" spans="1:22" ht="15">
      <c r="A415" s="7"/>
      <c r="B415" s="7"/>
      <c r="C415" s="7"/>
      <c r="D415" s="7"/>
      <c r="E415" s="3"/>
      <c r="F415" s="3"/>
      <c r="G415" s="38"/>
      <c r="H415" s="5"/>
      <c r="I415" s="10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</row>
    <row r="416" spans="1:22" ht="15">
      <c r="A416" s="7"/>
      <c r="B416" s="7"/>
      <c r="C416" s="7"/>
      <c r="D416" s="7"/>
      <c r="E416" s="3"/>
      <c r="F416" s="3"/>
      <c r="G416" s="38"/>
      <c r="H416" s="5"/>
      <c r="I416" s="10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</row>
    <row r="417" spans="1:22" ht="15">
      <c r="A417" s="7"/>
      <c r="B417" s="7"/>
      <c r="C417" s="7"/>
      <c r="D417" s="7"/>
      <c r="E417" s="3"/>
      <c r="F417" s="3"/>
      <c r="G417" s="38"/>
      <c r="H417" s="5"/>
      <c r="I417" s="10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</row>
    <row r="418" spans="1:22" ht="15">
      <c r="A418" s="7"/>
      <c r="B418" s="7"/>
      <c r="C418" s="7"/>
      <c r="D418" s="7"/>
      <c r="E418" s="3"/>
      <c r="F418" s="3"/>
      <c r="G418" s="38"/>
      <c r="H418" s="5"/>
      <c r="I418" s="10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</row>
    <row r="419" spans="1:22" ht="15">
      <c r="A419" s="7"/>
      <c r="B419" s="7"/>
      <c r="C419" s="7"/>
      <c r="D419" s="7"/>
      <c r="E419" s="3"/>
      <c r="F419" s="3"/>
      <c r="G419" s="38"/>
      <c r="H419" s="5"/>
      <c r="I419" s="10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</row>
    <row r="420" spans="1:22" ht="15">
      <c r="A420" s="7"/>
      <c r="B420" s="7"/>
      <c r="C420" s="7"/>
      <c r="D420" s="7"/>
      <c r="E420" s="3"/>
      <c r="F420" s="3"/>
      <c r="G420" s="38"/>
      <c r="H420" s="5"/>
      <c r="I420" s="10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</row>
    <row r="421" spans="1:22" ht="15">
      <c r="A421" s="7"/>
      <c r="B421" s="7"/>
      <c r="C421" s="7"/>
      <c r="D421" s="7"/>
      <c r="E421" s="3"/>
      <c r="F421" s="3"/>
      <c r="G421" s="38"/>
      <c r="H421" s="5"/>
      <c r="I421" s="10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</row>
    <row r="422" spans="1:22" ht="15">
      <c r="A422" s="7"/>
      <c r="B422" s="7"/>
      <c r="C422" s="7"/>
      <c r="D422" s="7"/>
      <c r="E422" s="3"/>
      <c r="F422" s="3"/>
      <c r="G422" s="38"/>
      <c r="H422" s="5"/>
      <c r="I422" s="10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</row>
    <row r="423" spans="1:22" ht="15">
      <c r="A423" s="7"/>
      <c r="B423" s="7"/>
      <c r="C423" s="7"/>
      <c r="D423" s="7"/>
      <c r="E423" s="3"/>
      <c r="F423" s="3"/>
      <c r="G423" s="38"/>
      <c r="H423" s="5"/>
      <c r="I423" s="10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</row>
    <row r="424" spans="1:22" ht="15">
      <c r="A424" s="7"/>
      <c r="B424" s="7"/>
      <c r="C424" s="7"/>
      <c r="D424" s="7"/>
      <c r="E424" s="3"/>
      <c r="F424" s="3"/>
      <c r="G424" s="38"/>
      <c r="H424" s="5"/>
      <c r="I424" s="10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</row>
    <row r="425" spans="1:22" ht="15">
      <c r="A425" s="7"/>
      <c r="B425" s="7"/>
      <c r="C425" s="7"/>
      <c r="D425" s="7"/>
      <c r="E425" s="3"/>
      <c r="F425" s="3"/>
      <c r="G425" s="38"/>
      <c r="H425" s="5"/>
      <c r="I425" s="10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</row>
    <row r="426" spans="1:22" ht="15">
      <c r="A426" s="7"/>
      <c r="B426" s="7"/>
      <c r="C426" s="7"/>
      <c r="D426" s="7"/>
      <c r="E426" s="3"/>
      <c r="F426" s="3"/>
      <c r="G426" s="38"/>
      <c r="H426" s="5"/>
      <c r="I426" s="10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</row>
    <row r="427" spans="1:22" ht="15">
      <c r="A427" s="7"/>
      <c r="B427" s="7"/>
      <c r="C427" s="7"/>
      <c r="D427" s="7"/>
      <c r="E427" s="3"/>
      <c r="F427" s="3"/>
      <c r="G427" s="38"/>
      <c r="H427" s="5"/>
      <c r="I427" s="10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</row>
    <row r="428" spans="1:22" ht="15">
      <c r="A428" s="7"/>
      <c r="B428" s="7"/>
      <c r="C428" s="7"/>
      <c r="D428" s="7"/>
      <c r="E428" s="3"/>
      <c r="F428" s="3"/>
      <c r="G428" s="38"/>
      <c r="H428" s="5"/>
      <c r="I428" s="10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</row>
    <row r="429" spans="1:22" ht="15">
      <c r="A429" s="7"/>
      <c r="B429" s="7"/>
      <c r="C429" s="7"/>
      <c r="D429" s="7"/>
      <c r="E429" s="3"/>
      <c r="F429" s="3"/>
      <c r="G429" s="38"/>
      <c r="H429" s="5"/>
      <c r="I429" s="10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</row>
    <row r="430" spans="1:22" ht="15">
      <c r="A430" s="7"/>
      <c r="B430" s="7"/>
      <c r="C430" s="7"/>
      <c r="D430" s="7"/>
      <c r="E430" s="3"/>
      <c r="F430" s="3"/>
      <c r="G430" s="38"/>
      <c r="H430" s="5"/>
      <c r="I430" s="10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</row>
    <row r="431" spans="1:22" ht="15">
      <c r="A431" s="7"/>
      <c r="B431" s="7"/>
      <c r="C431" s="7"/>
      <c r="D431" s="7"/>
      <c r="E431" s="3"/>
      <c r="F431" s="3"/>
      <c r="G431" s="38"/>
      <c r="H431" s="5"/>
      <c r="I431" s="10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</row>
    <row r="432" spans="1:22" ht="15">
      <c r="A432" s="7"/>
      <c r="B432" s="7"/>
      <c r="C432" s="7"/>
      <c r="D432" s="7"/>
      <c r="E432" s="3"/>
      <c r="F432" s="3"/>
      <c r="G432" s="38"/>
      <c r="H432" s="5"/>
      <c r="I432" s="10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</row>
    <row r="433" spans="1:22" ht="15">
      <c r="A433" s="7"/>
      <c r="B433" s="7"/>
      <c r="C433" s="7"/>
      <c r="D433" s="7"/>
      <c r="E433" s="3"/>
      <c r="F433" s="3"/>
      <c r="G433" s="38"/>
      <c r="H433" s="5"/>
      <c r="I433" s="10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</row>
    <row r="434" spans="1:22" ht="15">
      <c r="A434" s="7"/>
      <c r="B434" s="7"/>
      <c r="C434" s="7"/>
      <c r="D434" s="7"/>
      <c r="E434" s="3"/>
      <c r="F434" s="3"/>
      <c r="G434" s="38"/>
      <c r="H434" s="5"/>
      <c r="I434" s="10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</row>
    <row r="435" spans="1:22" ht="15">
      <c r="A435" s="7"/>
      <c r="B435" s="7"/>
      <c r="C435" s="7"/>
      <c r="D435" s="7"/>
      <c r="E435" s="3"/>
      <c r="F435" s="3"/>
      <c r="G435" s="38"/>
      <c r="H435" s="5"/>
      <c r="I435" s="10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</row>
    <row r="436" spans="1:22" ht="15">
      <c r="A436" s="7"/>
      <c r="B436" s="7"/>
      <c r="C436" s="7"/>
      <c r="D436" s="7"/>
      <c r="E436" s="3"/>
      <c r="F436" s="3"/>
      <c r="G436" s="38"/>
      <c r="H436" s="5"/>
      <c r="I436" s="10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</row>
    <row r="437" spans="1:22" ht="15">
      <c r="A437" s="7"/>
      <c r="B437" s="7"/>
      <c r="C437" s="7"/>
      <c r="D437" s="7"/>
      <c r="E437" s="3"/>
      <c r="F437" s="3"/>
      <c r="G437" s="38"/>
      <c r="H437" s="5"/>
      <c r="I437" s="10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</row>
    <row r="438" spans="1:22" ht="15">
      <c r="A438" s="7"/>
      <c r="B438" s="7"/>
      <c r="C438" s="7"/>
      <c r="D438" s="7"/>
      <c r="E438" s="3"/>
      <c r="F438" s="3"/>
      <c r="G438" s="38"/>
      <c r="H438" s="5"/>
      <c r="I438" s="10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</row>
    <row r="439" spans="1:22" ht="15">
      <c r="A439" s="7"/>
      <c r="B439" s="7"/>
      <c r="C439" s="7"/>
      <c r="D439" s="7"/>
      <c r="E439" s="3"/>
      <c r="F439" s="3"/>
      <c r="G439" s="38"/>
      <c r="H439" s="5"/>
      <c r="I439" s="10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</row>
    <row r="440" spans="1:22" ht="15">
      <c r="A440" s="7"/>
      <c r="B440" s="7"/>
      <c r="C440" s="7"/>
      <c r="D440" s="7"/>
      <c r="E440" s="3"/>
      <c r="F440" s="3"/>
      <c r="G440" s="38"/>
      <c r="H440" s="5"/>
      <c r="I440" s="10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</row>
    <row r="441" spans="1:22" ht="15">
      <c r="A441" s="7"/>
      <c r="B441" s="7"/>
      <c r="C441" s="7"/>
      <c r="D441" s="7"/>
      <c r="E441" s="3"/>
      <c r="F441" s="3"/>
      <c r="G441" s="38"/>
      <c r="H441" s="5"/>
      <c r="I441" s="10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</row>
    <row r="442" spans="1:22" ht="15">
      <c r="A442" s="7"/>
      <c r="B442" s="7"/>
      <c r="C442" s="7"/>
      <c r="D442" s="7"/>
      <c r="E442" s="3"/>
      <c r="F442" s="3"/>
      <c r="G442" s="38"/>
      <c r="H442" s="5"/>
      <c r="I442" s="10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</row>
    <row r="443" spans="1:22" ht="15">
      <c r="A443" s="7"/>
      <c r="B443" s="7"/>
      <c r="C443" s="7"/>
      <c r="D443" s="7"/>
      <c r="E443" s="3"/>
      <c r="F443" s="3"/>
      <c r="G443" s="38"/>
      <c r="H443" s="5"/>
      <c r="I443" s="10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</row>
    <row r="444" spans="1:22" ht="15">
      <c r="A444" s="7"/>
      <c r="B444" s="7"/>
      <c r="C444" s="7"/>
      <c r="D444" s="7"/>
      <c r="E444" s="3"/>
      <c r="F444" s="3"/>
      <c r="G444" s="38"/>
      <c r="H444" s="5"/>
      <c r="I444" s="10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</row>
    <row r="445" spans="1:22" ht="15">
      <c r="A445" s="7"/>
      <c r="B445" s="7"/>
      <c r="C445" s="7"/>
      <c r="D445" s="7"/>
      <c r="E445" s="3"/>
      <c r="F445" s="3"/>
      <c r="G445" s="38"/>
      <c r="H445" s="5"/>
      <c r="I445" s="10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</row>
    <row r="446" spans="1:22" ht="15">
      <c r="A446" s="7"/>
      <c r="B446" s="7"/>
      <c r="C446" s="7"/>
      <c r="D446" s="7"/>
      <c r="E446" s="3"/>
      <c r="F446" s="3"/>
      <c r="G446" s="38"/>
      <c r="H446" s="5"/>
      <c r="I446" s="10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</row>
    <row r="447" spans="1:22" ht="15">
      <c r="A447" s="7"/>
      <c r="B447" s="7"/>
      <c r="C447" s="7"/>
      <c r="D447" s="7"/>
      <c r="E447" s="3"/>
      <c r="F447" s="3"/>
      <c r="G447" s="38"/>
      <c r="H447" s="5"/>
      <c r="I447" s="10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</row>
    <row r="448" spans="1:22" ht="15">
      <c r="A448" s="7"/>
      <c r="B448" s="7"/>
      <c r="C448" s="7"/>
      <c r="D448" s="7"/>
      <c r="E448" s="3"/>
      <c r="F448" s="3"/>
      <c r="G448" s="38"/>
      <c r="H448" s="5"/>
      <c r="I448" s="10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</row>
    <row r="449" spans="1:22" ht="15">
      <c r="A449" s="7"/>
      <c r="B449" s="7"/>
      <c r="C449" s="7"/>
      <c r="D449" s="7"/>
      <c r="E449" s="3"/>
      <c r="F449" s="3"/>
      <c r="G449" s="38"/>
      <c r="H449" s="5"/>
      <c r="I449" s="10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</row>
    <row r="450" spans="1:22" ht="15">
      <c r="A450" s="7"/>
      <c r="B450" s="7"/>
      <c r="C450" s="7"/>
      <c r="D450" s="7"/>
      <c r="E450" s="3"/>
      <c r="F450" s="3"/>
      <c r="G450" s="38"/>
      <c r="H450" s="5"/>
      <c r="I450" s="10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</row>
    <row r="451" spans="1:22" ht="15">
      <c r="A451" s="7"/>
      <c r="B451" s="7"/>
      <c r="C451" s="7"/>
      <c r="D451" s="7"/>
      <c r="E451" s="3"/>
      <c r="F451" s="3"/>
      <c r="G451" s="38"/>
      <c r="H451" s="5"/>
      <c r="I451" s="10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</row>
    <row r="452" spans="1:22" ht="15">
      <c r="A452" s="7"/>
      <c r="B452" s="7"/>
      <c r="C452" s="7"/>
      <c r="D452" s="7"/>
      <c r="E452" s="3"/>
      <c r="F452" s="3"/>
      <c r="G452" s="38"/>
      <c r="H452" s="5"/>
      <c r="I452" s="10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</row>
    <row r="453" spans="1:22" ht="15">
      <c r="A453" s="7"/>
      <c r="B453" s="7"/>
      <c r="C453" s="7"/>
      <c r="D453" s="7"/>
      <c r="E453" s="3"/>
      <c r="F453" s="3"/>
      <c r="G453" s="38"/>
      <c r="H453" s="5"/>
      <c r="I453" s="10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</row>
    <row r="454" spans="1:22" ht="15">
      <c r="A454" s="7"/>
      <c r="B454" s="7"/>
      <c r="C454" s="7"/>
      <c r="D454" s="7"/>
      <c r="E454" s="3"/>
      <c r="F454" s="3"/>
      <c r="G454" s="38"/>
      <c r="H454" s="5"/>
      <c r="I454" s="10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</row>
    <row r="455" spans="1:22" ht="15">
      <c r="A455" s="7"/>
      <c r="B455" s="7"/>
      <c r="C455" s="7"/>
      <c r="D455" s="7"/>
      <c r="E455" s="3"/>
      <c r="F455" s="3"/>
      <c r="G455" s="38"/>
      <c r="H455" s="5"/>
      <c r="I455" s="10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</row>
    <row r="456" spans="1:22" ht="15">
      <c r="A456" s="7"/>
      <c r="B456" s="7"/>
      <c r="C456" s="7"/>
      <c r="D456" s="7"/>
      <c r="E456" s="3"/>
      <c r="F456" s="3"/>
      <c r="G456" s="38"/>
      <c r="H456" s="5"/>
      <c r="I456" s="10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</row>
    <row r="457" spans="1:22" ht="15">
      <c r="A457" s="7"/>
      <c r="B457" s="7"/>
      <c r="C457" s="7"/>
      <c r="D457" s="7"/>
      <c r="E457" s="3"/>
      <c r="F457" s="3"/>
      <c r="G457" s="38"/>
      <c r="H457" s="5"/>
      <c r="I457" s="10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</row>
    <row r="458" spans="1:22" ht="15">
      <c r="A458" s="7"/>
      <c r="B458" s="7"/>
      <c r="C458" s="7"/>
      <c r="D458" s="7"/>
      <c r="E458" s="3"/>
      <c r="F458" s="3"/>
      <c r="G458" s="38"/>
      <c r="H458" s="5"/>
      <c r="I458" s="10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</row>
    <row r="459" spans="1:22" ht="15">
      <c r="A459" s="7"/>
      <c r="B459" s="7"/>
      <c r="C459" s="7"/>
      <c r="D459" s="7"/>
      <c r="E459" s="3"/>
      <c r="F459" s="3"/>
      <c r="G459" s="38"/>
      <c r="H459" s="5"/>
      <c r="I459" s="10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</row>
    <row r="460" spans="1:22" ht="15">
      <c r="A460" s="7"/>
      <c r="B460" s="7"/>
      <c r="C460" s="7"/>
      <c r="D460" s="7"/>
      <c r="E460" s="3"/>
      <c r="F460" s="3"/>
      <c r="G460" s="38"/>
      <c r="H460" s="5"/>
      <c r="I460" s="10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</row>
    <row r="461" spans="1:22" ht="15">
      <c r="A461" s="7"/>
      <c r="B461" s="7"/>
      <c r="C461" s="7"/>
      <c r="D461" s="7"/>
      <c r="E461" s="3"/>
      <c r="F461" s="3"/>
      <c r="G461" s="38"/>
      <c r="H461" s="5"/>
      <c r="I461" s="10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</row>
    <row r="462" spans="1:22" ht="15">
      <c r="A462" s="7"/>
      <c r="B462" s="7"/>
      <c r="C462" s="7"/>
      <c r="D462" s="7"/>
      <c r="E462" s="3"/>
      <c r="F462" s="3"/>
      <c r="G462" s="38"/>
      <c r="H462" s="5"/>
      <c r="I462" s="10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</row>
    <row r="463" spans="1:22" ht="15">
      <c r="A463" s="7"/>
      <c r="B463" s="7"/>
      <c r="C463" s="7"/>
      <c r="D463" s="7"/>
      <c r="E463" s="3"/>
      <c r="F463" s="3"/>
      <c r="G463" s="38"/>
      <c r="H463" s="5"/>
      <c r="I463" s="10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</row>
    <row r="464" spans="1:22" ht="15">
      <c r="A464" s="7"/>
      <c r="B464" s="7"/>
      <c r="C464" s="7"/>
      <c r="D464" s="7"/>
      <c r="E464" s="3"/>
      <c r="F464" s="3"/>
      <c r="G464" s="38"/>
      <c r="H464" s="5"/>
      <c r="I464" s="10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</row>
    <row r="465" spans="1:22" ht="15">
      <c r="A465" s="7"/>
      <c r="B465" s="7"/>
      <c r="C465" s="7"/>
      <c r="D465" s="7"/>
      <c r="E465" s="3"/>
      <c r="F465" s="3"/>
      <c r="G465" s="38"/>
      <c r="H465" s="5"/>
      <c r="I465" s="10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</row>
    <row r="466" spans="1:22" ht="15">
      <c r="A466" s="7"/>
      <c r="B466" s="7"/>
      <c r="C466" s="7"/>
      <c r="D466" s="7"/>
      <c r="E466" s="3"/>
      <c r="F466" s="3"/>
      <c r="G466" s="38"/>
      <c r="H466" s="5"/>
      <c r="I466" s="10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</row>
    <row r="467" spans="1:22" ht="15">
      <c r="A467" s="7"/>
      <c r="B467" s="7"/>
      <c r="C467" s="7"/>
      <c r="D467" s="7"/>
      <c r="E467" s="3"/>
      <c r="F467" s="3"/>
      <c r="G467" s="38"/>
      <c r="H467" s="5"/>
      <c r="I467" s="10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</row>
    <row r="468" spans="1:22" ht="15">
      <c r="A468" s="7"/>
      <c r="B468" s="7"/>
      <c r="C468" s="7"/>
      <c r="D468" s="7"/>
      <c r="E468" s="3"/>
      <c r="F468" s="3"/>
      <c r="G468" s="38"/>
      <c r="H468" s="5"/>
      <c r="I468" s="10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</row>
    <row r="469" spans="1:22" ht="15">
      <c r="A469" s="7"/>
      <c r="B469" s="7"/>
      <c r="C469" s="7"/>
      <c r="D469" s="7"/>
      <c r="E469" s="3"/>
      <c r="F469" s="3"/>
      <c r="G469" s="38"/>
      <c r="H469" s="5"/>
      <c r="I469" s="10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</row>
    <row r="470" spans="1:22" ht="15">
      <c r="A470" s="7"/>
      <c r="B470" s="7"/>
      <c r="C470" s="7"/>
      <c r="D470" s="7"/>
      <c r="E470" s="3"/>
      <c r="F470" s="3"/>
      <c r="G470" s="38"/>
      <c r="H470" s="5"/>
      <c r="I470" s="10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</row>
    <row r="471" spans="1:22" ht="15">
      <c r="A471" s="7"/>
      <c r="B471" s="7"/>
      <c r="C471" s="7"/>
      <c r="D471" s="7"/>
      <c r="E471" s="3"/>
      <c r="F471" s="3"/>
      <c r="G471" s="38"/>
      <c r="H471" s="5"/>
      <c r="I471" s="10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</row>
    <row r="472" spans="1:22" ht="15">
      <c r="A472" s="7"/>
      <c r="B472" s="7"/>
      <c r="C472" s="7"/>
      <c r="D472" s="7"/>
      <c r="E472" s="3"/>
      <c r="F472" s="3"/>
      <c r="G472" s="38"/>
      <c r="H472" s="5"/>
      <c r="I472" s="10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</row>
    <row r="473" spans="1:22" ht="15">
      <c r="A473" s="7"/>
      <c r="B473" s="7"/>
      <c r="C473" s="7"/>
      <c r="D473" s="7"/>
      <c r="E473" s="3"/>
      <c r="F473" s="3"/>
      <c r="G473" s="38"/>
      <c r="H473" s="5"/>
      <c r="I473" s="10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</row>
    <row r="474" spans="1:22" ht="15">
      <c r="A474" s="7"/>
      <c r="B474" s="7"/>
      <c r="C474" s="7"/>
      <c r="D474" s="7"/>
      <c r="E474" s="3"/>
      <c r="F474" s="3"/>
      <c r="G474" s="38"/>
      <c r="H474" s="5"/>
      <c r="I474" s="10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</row>
    <row r="475" spans="1:22" ht="15">
      <c r="A475" s="7"/>
      <c r="B475" s="7"/>
      <c r="C475" s="7"/>
      <c r="D475" s="7"/>
      <c r="E475" s="3"/>
      <c r="F475" s="3"/>
      <c r="G475" s="38"/>
      <c r="H475" s="5"/>
      <c r="I475" s="10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</row>
    <row r="476" spans="1:22" ht="15">
      <c r="A476" s="7"/>
      <c r="B476" s="7"/>
      <c r="C476" s="7"/>
      <c r="D476" s="7"/>
      <c r="E476" s="3"/>
      <c r="F476" s="3"/>
      <c r="G476" s="6"/>
      <c r="H476" s="5"/>
      <c r="I476" s="10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5">
      <c r="A477" s="7"/>
      <c r="B477" s="7"/>
      <c r="C477" s="7"/>
      <c r="D477" s="7"/>
      <c r="E477" s="3"/>
      <c r="F477" s="3"/>
      <c r="G477" s="6"/>
      <c r="H477" s="5"/>
      <c r="I477" s="9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5">
      <c r="A478" s="7"/>
      <c r="B478" s="7"/>
      <c r="C478" s="7"/>
      <c r="D478" s="7"/>
      <c r="E478" s="3"/>
      <c r="F478" s="3"/>
      <c r="G478" s="6"/>
      <c r="H478" s="5"/>
      <c r="I478" s="4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5">
      <c r="A479" s="11"/>
      <c r="B479" s="11"/>
      <c r="C479" s="11"/>
      <c r="D479" s="11"/>
      <c r="E479" s="12"/>
      <c r="F479" s="12"/>
      <c r="G479" s="13"/>
      <c r="H479" s="15"/>
      <c r="I479" s="16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ht="15">
      <c r="A480" s="11"/>
      <c r="B480" s="11"/>
      <c r="C480" s="11"/>
      <c r="D480" s="11"/>
      <c r="E480" s="12"/>
      <c r="F480" s="12"/>
      <c r="G480" s="13"/>
      <c r="H480" s="15"/>
      <c r="I480" s="16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ht="15">
      <c r="A481" s="11"/>
      <c r="B481" s="11"/>
      <c r="C481" s="11"/>
      <c r="D481" s="11"/>
      <c r="E481" s="12"/>
      <c r="F481" s="12"/>
      <c r="G481" s="13"/>
      <c r="H481" s="15"/>
      <c r="I481" s="16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ht="15">
      <c r="A482" s="11"/>
      <c r="B482" s="11"/>
      <c r="C482" s="11"/>
      <c r="D482" s="11"/>
      <c r="E482" s="12"/>
      <c r="F482" s="12"/>
      <c r="G482" s="13"/>
      <c r="H482" s="15"/>
      <c r="I482" s="16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ht="15">
      <c r="A483" s="11"/>
      <c r="B483" s="11"/>
      <c r="C483" s="17"/>
      <c r="D483" s="17"/>
      <c r="E483" s="1"/>
      <c r="F483" s="1"/>
      <c r="G483" s="13"/>
      <c r="H483" s="15"/>
      <c r="I483" s="16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5">
      <c r="A484" s="11"/>
      <c r="B484" s="11"/>
      <c r="C484" s="17"/>
      <c r="D484" s="17"/>
      <c r="E484" s="12"/>
      <c r="F484" s="12"/>
      <c r="G484" s="13"/>
      <c r="H484" s="15"/>
      <c r="I484" s="16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ht="15">
      <c r="A485" s="11"/>
      <c r="B485" s="11"/>
      <c r="C485" s="11"/>
      <c r="D485" s="11"/>
      <c r="E485" s="12"/>
      <c r="F485" s="12"/>
      <c r="G485" s="13"/>
      <c r="H485" s="15"/>
      <c r="I485" s="16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ht="15">
      <c r="A486" s="11"/>
      <c r="B486" s="11"/>
      <c r="C486" s="11"/>
      <c r="D486" s="11"/>
      <c r="E486" s="12"/>
      <c r="F486" s="12"/>
      <c r="G486" s="13"/>
      <c r="H486" s="15"/>
      <c r="I486" s="16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ht="15">
      <c r="A487" s="11"/>
      <c r="B487" s="11"/>
      <c r="C487" s="11"/>
      <c r="D487" s="11"/>
      <c r="E487" s="12"/>
      <c r="F487" s="12"/>
      <c r="G487" s="13"/>
      <c r="H487" s="15"/>
      <c r="I487" s="14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ht="15">
      <c r="A488" s="11"/>
      <c r="B488" s="11"/>
      <c r="C488" s="11"/>
      <c r="D488" s="11"/>
      <c r="E488" s="12"/>
      <c r="F488" s="12"/>
      <c r="G488" s="13"/>
      <c r="H488" s="15"/>
      <c r="I488" s="16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ht="15">
      <c r="A489" s="11"/>
      <c r="B489" s="11"/>
      <c r="C489" s="11"/>
      <c r="D489" s="11"/>
      <c r="E489" s="12"/>
      <c r="F489" s="12"/>
      <c r="G489" s="13"/>
      <c r="H489" s="15"/>
      <c r="I489" s="14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ht="15">
      <c r="A490" s="11"/>
      <c r="B490" s="11"/>
      <c r="C490" s="11"/>
      <c r="D490" s="11"/>
      <c r="E490" s="12"/>
      <c r="F490" s="12"/>
      <c r="G490" s="13"/>
      <c r="H490" s="15"/>
      <c r="I490" s="16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ht="15">
      <c r="A491" s="11"/>
      <c r="B491" s="11"/>
      <c r="C491" s="11"/>
      <c r="D491" s="11"/>
      <c r="E491" s="12"/>
      <c r="F491" s="12"/>
      <c r="G491" s="13"/>
      <c r="H491" s="16"/>
      <c r="I491" s="16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ht="15">
      <c r="A492" s="11"/>
      <c r="B492" s="11"/>
      <c r="C492" s="11"/>
      <c r="D492" s="11"/>
      <c r="E492" s="12"/>
      <c r="F492" s="12"/>
      <c r="G492" s="13"/>
      <c r="H492" s="15"/>
      <c r="I492" s="14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ht="15">
      <c r="A493" s="11"/>
      <c r="B493" s="11"/>
      <c r="C493" s="11"/>
      <c r="D493" s="11"/>
      <c r="E493" s="12"/>
      <c r="F493" s="12"/>
      <c r="G493" s="13"/>
      <c r="H493" s="15"/>
      <c r="I493" s="16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ht="15">
      <c r="A494" s="11"/>
      <c r="B494" s="11"/>
      <c r="C494" s="11"/>
      <c r="D494" s="11"/>
      <c r="E494" s="12"/>
      <c r="F494" s="12"/>
      <c r="G494" s="13"/>
      <c r="H494" s="15"/>
      <c r="I494" s="16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ht="15">
      <c r="A495" s="11"/>
      <c r="B495" s="11"/>
      <c r="C495" s="11"/>
      <c r="D495" s="11"/>
      <c r="E495" s="12"/>
      <c r="F495" s="12"/>
      <c r="G495" s="13"/>
      <c r="H495" s="15"/>
      <c r="I495" s="16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ht="15">
      <c r="A496" s="11"/>
      <c r="B496" s="11"/>
      <c r="C496" s="11"/>
      <c r="D496" s="11"/>
      <c r="E496" s="12"/>
      <c r="F496" s="12"/>
      <c r="G496" s="13"/>
      <c r="H496" s="15"/>
      <c r="I496" s="16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ht="15">
      <c r="A497" s="11"/>
      <c r="B497" s="11"/>
      <c r="C497" s="11"/>
      <c r="D497" s="11"/>
      <c r="E497" s="12"/>
      <c r="F497" s="12"/>
      <c r="G497" s="13"/>
      <c r="H497" s="15"/>
      <c r="I497" s="14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ht="15">
      <c r="A498" s="11"/>
      <c r="B498" s="11"/>
      <c r="C498" s="11"/>
      <c r="D498" s="11"/>
      <c r="E498" s="12"/>
      <c r="F498" s="12"/>
      <c r="G498" s="13"/>
      <c r="H498" s="15"/>
      <c r="I498" s="14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ht="15">
      <c r="A499" s="11"/>
      <c r="B499" s="11"/>
      <c r="C499" s="11"/>
      <c r="D499" s="11"/>
      <c r="E499" s="12"/>
      <c r="F499" s="12"/>
      <c r="G499" s="13"/>
      <c r="H499" s="15"/>
      <c r="I499" s="16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ht="15">
      <c r="A500" s="11"/>
      <c r="B500" s="11"/>
      <c r="C500" s="11"/>
      <c r="D500" s="11"/>
      <c r="E500" s="12"/>
      <c r="F500" s="12"/>
      <c r="G500" s="13"/>
      <c r="H500" s="15"/>
      <c r="I500" s="16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ht="15">
      <c r="A501" s="11"/>
      <c r="B501" s="11"/>
      <c r="C501" s="11"/>
      <c r="D501" s="11"/>
      <c r="E501" s="12"/>
      <c r="F501" s="12"/>
      <c r="G501" s="13"/>
      <c r="H501" s="15"/>
      <c r="I501" s="16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ht="15">
      <c r="A502" s="11"/>
      <c r="B502" s="11"/>
      <c r="C502" s="17"/>
      <c r="D502" s="17"/>
      <c r="E502" s="12"/>
      <c r="F502" s="12"/>
      <c r="G502" s="13"/>
      <c r="H502" s="15"/>
      <c r="I502" s="16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ht="15">
      <c r="A503" s="11"/>
      <c r="B503" s="11"/>
      <c r="C503" s="17"/>
      <c r="D503" s="17"/>
      <c r="E503" s="12"/>
      <c r="F503" s="12"/>
      <c r="G503" s="13"/>
      <c r="H503" s="15"/>
      <c r="I503" s="18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ht="15">
      <c r="A504" s="11"/>
      <c r="B504" s="11"/>
      <c r="C504" s="11"/>
      <c r="D504" s="11"/>
      <c r="E504" s="12"/>
      <c r="F504" s="12"/>
      <c r="G504" s="13"/>
      <c r="H504" s="15"/>
      <c r="I504" s="14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ht="15">
      <c r="A505" s="11"/>
      <c r="B505" s="11"/>
      <c r="C505" s="11"/>
      <c r="D505" s="11"/>
      <c r="E505" s="12"/>
      <c r="F505" s="12"/>
      <c r="G505" s="13"/>
      <c r="H505" s="15"/>
      <c r="I505" s="14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ht="15">
      <c r="A506" s="11"/>
      <c r="B506" s="11"/>
      <c r="C506" s="11"/>
      <c r="D506" s="11"/>
      <c r="E506" s="12"/>
      <c r="F506" s="12"/>
      <c r="G506" s="13"/>
      <c r="H506" s="15"/>
      <c r="I506" s="16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ht="15">
      <c r="A507" s="11"/>
      <c r="B507" s="11"/>
      <c r="C507" s="11"/>
      <c r="D507" s="11"/>
      <c r="E507" s="12"/>
      <c r="F507" s="12"/>
      <c r="G507" s="13"/>
      <c r="H507" s="15"/>
      <c r="I507" s="14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ht="15">
      <c r="A508" s="11"/>
      <c r="B508" s="11"/>
      <c r="C508" s="11"/>
      <c r="D508" s="11"/>
      <c r="E508" s="12"/>
      <c r="F508" s="12"/>
      <c r="G508" s="13"/>
      <c r="H508" s="15"/>
      <c r="I508" s="16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ht="15">
      <c r="A509" s="11"/>
      <c r="B509" s="11"/>
      <c r="C509" s="11"/>
      <c r="D509" s="11"/>
      <c r="E509" s="12"/>
      <c r="F509" s="12"/>
      <c r="G509" s="13"/>
      <c r="H509" s="15"/>
      <c r="I509" s="16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ht="15">
      <c r="A510" s="11"/>
      <c r="B510" s="11"/>
      <c r="C510" s="11"/>
      <c r="D510" s="11"/>
      <c r="E510" s="12"/>
      <c r="F510" s="12"/>
      <c r="G510" s="13"/>
      <c r="H510" s="15"/>
      <c r="I510" s="16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ht="15">
      <c r="A511" s="11"/>
      <c r="B511" s="11"/>
      <c r="C511" s="11"/>
      <c r="D511" s="11"/>
      <c r="E511" s="12"/>
      <c r="F511" s="12"/>
      <c r="G511" s="13"/>
      <c r="H511" s="15"/>
      <c r="I511" s="16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ht="15">
      <c r="A512" s="11"/>
      <c r="B512" s="11"/>
      <c r="C512" s="11"/>
      <c r="D512" s="11"/>
      <c r="E512" s="12"/>
      <c r="F512" s="12"/>
      <c r="G512" s="13"/>
      <c r="H512" s="15"/>
      <c r="I512" s="16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ht="15">
      <c r="A513" s="11"/>
      <c r="B513" s="11"/>
      <c r="C513" s="11"/>
      <c r="D513" s="11"/>
      <c r="E513" s="12"/>
      <c r="F513" s="12"/>
      <c r="G513" s="13"/>
      <c r="H513" s="15"/>
      <c r="I513" s="16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ht="15">
      <c r="A514" s="11"/>
      <c r="B514" s="11"/>
      <c r="C514" s="11"/>
      <c r="D514" s="11"/>
      <c r="E514" s="12"/>
      <c r="F514" s="12"/>
      <c r="G514" s="13"/>
      <c r="H514" s="15"/>
      <c r="I514" s="16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ht="15">
      <c r="A515" s="11"/>
      <c r="B515" s="11"/>
      <c r="C515" s="11"/>
      <c r="D515" s="11"/>
      <c r="E515" s="12"/>
      <c r="F515" s="12"/>
      <c r="G515" s="13"/>
      <c r="H515" s="15"/>
      <c r="I515" s="16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ht="15">
      <c r="A516" s="11"/>
      <c r="B516" s="11"/>
      <c r="C516" s="11"/>
      <c r="D516" s="11"/>
      <c r="E516" s="12"/>
      <c r="F516" s="12"/>
      <c r="G516" s="13"/>
      <c r="H516" s="15"/>
      <c r="I516" s="14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ht="15">
      <c r="A517" s="11"/>
      <c r="B517" s="11"/>
      <c r="C517" s="11"/>
      <c r="D517" s="11"/>
      <c r="E517" s="12"/>
      <c r="F517" s="12"/>
      <c r="G517" s="13"/>
      <c r="H517" s="15"/>
      <c r="I517" s="14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ht="15">
      <c r="A518" s="11"/>
      <c r="B518" s="11"/>
      <c r="C518" s="11"/>
      <c r="D518" s="11"/>
      <c r="E518" s="12"/>
      <c r="F518" s="12"/>
      <c r="G518" s="13"/>
      <c r="H518" s="15"/>
      <c r="I518" s="16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ht="15">
      <c r="A519" s="11"/>
      <c r="B519" s="11"/>
      <c r="C519" s="11"/>
      <c r="D519" s="11"/>
      <c r="E519" s="12"/>
      <c r="F519" s="12"/>
      <c r="G519" s="13"/>
      <c r="H519" s="15"/>
      <c r="I519" s="14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ht="15">
      <c r="A520" s="11"/>
      <c r="B520" s="11"/>
      <c r="C520" s="11"/>
      <c r="D520" s="11"/>
      <c r="E520" s="12"/>
      <c r="F520" s="12"/>
      <c r="G520" s="13"/>
      <c r="H520" s="15"/>
      <c r="I520" s="16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ht="15">
      <c r="A521" s="11"/>
      <c r="B521" s="11"/>
      <c r="C521" s="11"/>
      <c r="D521" s="11"/>
      <c r="E521" s="12"/>
      <c r="F521" s="12"/>
      <c r="G521" s="13"/>
      <c r="H521" s="15"/>
      <c r="I521" s="16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ht="15">
      <c r="A522" s="11"/>
      <c r="B522" s="11"/>
      <c r="C522" s="11"/>
      <c r="D522" s="11"/>
      <c r="E522" s="12"/>
      <c r="F522" s="12"/>
      <c r="G522" s="13"/>
      <c r="H522" s="15"/>
      <c r="I522" s="16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ht="15">
      <c r="A523" s="11"/>
      <c r="B523" s="11"/>
      <c r="C523" s="11"/>
      <c r="D523" s="11"/>
      <c r="E523" s="12"/>
      <c r="F523" s="12"/>
      <c r="G523" s="13"/>
      <c r="H523" s="15"/>
      <c r="I523" s="16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ht="15">
      <c r="A524" s="11"/>
      <c r="B524" s="11"/>
      <c r="C524" s="11"/>
      <c r="D524" s="11"/>
      <c r="E524" s="12"/>
      <c r="F524" s="12"/>
      <c r="G524" s="13"/>
      <c r="H524" s="15"/>
      <c r="I524" s="14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ht="15">
      <c r="A525" s="11"/>
      <c r="B525" s="11"/>
      <c r="C525" s="11"/>
      <c r="D525" s="11"/>
      <c r="E525" s="12"/>
      <c r="F525" s="12"/>
      <c r="G525" s="13"/>
      <c r="H525" s="15"/>
      <c r="I525" s="14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ht="15">
      <c r="A526" s="11"/>
      <c r="B526" s="11"/>
      <c r="C526" s="11"/>
      <c r="D526" s="11"/>
      <c r="E526" s="12"/>
      <c r="F526" s="12"/>
      <c r="G526" s="13"/>
      <c r="H526" s="15"/>
      <c r="I526" s="16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ht="15">
      <c r="A527" s="11"/>
      <c r="B527" s="11"/>
      <c r="C527" s="11"/>
      <c r="D527" s="11"/>
      <c r="E527" s="12"/>
      <c r="F527" s="12"/>
      <c r="G527" s="13"/>
      <c r="H527" s="15"/>
      <c r="I527" s="16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ht="15">
      <c r="A528" s="11"/>
      <c r="B528" s="11"/>
      <c r="C528" s="11"/>
      <c r="D528" s="11"/>
      <c r="E528" s="12"/>
      <c r="F528" s="12"/>
      <c r="G528" s="13"/>
      <c r="H528" s="15"/>
      <c r="I528" s="16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ht="15">
      <c r="A529" s="11"/>
      <c r="B529" s="11"/>
      <c r="C529" s="11"/>
      <c r="D529" s="11"/>
      <c r="E529" s="12"/>
      <c r="F529" s="12"/>
      <c r="G529" s="13"/>
      <c r="H529" s="15"/>
      <c r="I529" s="16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ht="15">
      <c r="A530" s="11"/>
      <c r="B530" s="11"/>
      <c r="C530" s="11"/>
      <c r="D530" s="11"/>
      <c r="E530" s="12"/>
      <c r="F530" s="12"/>
      <c r="G530" s="13"/>
      <c r="H530" s="15"/>
      <c r="I530" s="14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ht="15">
      <c r="A531" s="11"/>
      <c r="B531" s="11"/>
      <c r="C531" s="11"/>
      <c r="D531" s="11"/>
      <c r="E531" s="12"/>
      <c r="F531" s="12"/>
      <c r="G531" s="13"/>
      <c r="H531" s="15"/>
      <c r="I531" s="16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ht="15">
      <c r="A532" s="11"/>
      <c r="B532" s="11"/>
      <c r="C532" s="11"/>
      <c r="D532" s="11"/>
      <c r="E532" s="12"/>
      <c r="F532" s="12"/>
      <c r="G532" s="13"/>
      <c r="H532" s="16"/>
      <c r="I532" s="16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ht="15">
      <c r="A533" s="11"/>
      <c r="B533" s="11"/>
      <c r="C533" s="11"/>
      <c r="D533" s="11"/>
      <c r="E533" s="12"/>
      <c r="F533" s="12"/>
      <c r="G533" s="13"/>
      <c r="H533" s="16"/>
      <c r="I533" s="16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ht="15">
      <c r="A534" s="11"/>
      <c r="B534" s="11"/>
      <c r="C534" s="11"/>
      <c r="D534" s="11"/>
      <c r="E534" s="12"/>
      <c r="F534" s="12"/>
      <c r="G534" s="13"/>
      <c r="H534" s="15"/>
      <c r="I534" s="14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ht="15">
      <c r="A535" s="11"/>
      <c r="B535" s="11"/>
      <c r="C535" s="11"/>
      <c r="D535" s="11"/>
      <c r="E535" s="12"/>
      <c r="F535" s="12"/>
      <c r="G535" s="13"/>
      <c r="H535" s="15"/>
      <c r="I535" s="14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ht="15">
      <c r="A536" s="11"/>
      <c r="B536" s="11"/>
      <c r="C536" s="11"/>
      <c r="D536" s="11"/>
      <c r="E536" s="12"/>
      <c r="F536" s="12"/>
      <c r="G536" s="13"/>
      <c r="H536" s="15"/>
      <c r="I536" s="16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ht="15">
      <c r="A537" s="11"/>
      <c r="B537" s="11"/>
      <c r="C537" s="11"/>
      <c r="D537" s="11"/>
      <c r="E537" s="12"/>
      <c r="F537" s="12"/>
      <c r="G537" s="13"/>
      <c r="H537" s="15"/>
      <c r="I537" s="16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ht="15">
      <c r="A538" s="11"/>
      <c r="B538" s="11"/>
      <c r="C538" s="11"/>
      <c r="D538" s="11"/>
      <c r="E538" s="12"/>
      <c r="F538" s="12"/>
      <c r="G538" s="13"/>
      <c r="H538" s="15"/>
      <c r="I538" s="16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ht="15">
      <c r="A539" s="11"/>
      <c r="B539" s="11"/>
      <c r="C539" s="11"/>
      <c r="D539" s="11"/>
      <c r="E539" s="12"/>
      <c r="F539" s="12"/>
      <c r="G539" s="13"/>
      <c r="H539" s="15"/>
      <c r="I539" s="16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ht="15">
      <c r="A540" s="11"/>
      <c r="B540" s="11"/>
      <c r="C540" s="11"/>
      <c r="D540" s="11"/>
      <c r="E540" s="12"/>
      <c r="F540" s="12"/>
      <c r="G540" s="13"/>
      <c r="H540" s="15"/>
      <c r="I540" s="16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5">
      <c r="A541" s="11"/>
      <c r="B541" s="11"/>
      <c r="C541" s="11"/>
      <c r="D541" s="11"/>
      <c r="E541" s="12"/>
      <c r="F541" s="12"/>
      <c r="G541" s="13"/>
      <c r="H541" s="15"/>
      <c r="I541" s="14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ht="15">
      <c r="A542" s="11"/>
      <c r="B542" s="11"/>
      <c r="C542" s="11"/>
      <c r="D542" s="11"/>
      <c r="E542" s="12"/>
      <c r="F542" s="12"/>
      <c r="G542" s="13"/>
      <c r="H542" s="15"/>
      <c r="I542" s="16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ht="15">
      <c r="A543" s="11"/>
      <c r="B543" s="11"/>
      <c r="C543" s="11"/>
      <c r="D543" s="11"/>
      <c r="E543" s="12"/>
      <c r="F543" s="12"/>
      <c r="G543" s="13"/>
      <c r="H543" s="15"/>
      <c r="I543" s="16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ht="15">
      <c r="A544" s="11"/>
      <c r="B544" s="11"/>
      <c r="C544" s="11"/>
      <c r="D544" s="11"/>
      <c r="E544" s="12"/>
      <c r="F544" s="12"/>
      <c r="G544" s="13"/>
      <c r="H544" s="15"/>
      <c r="I544" s="16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ht="15">
      <c r="A545" s="11"/>
      <c r="B545" s="11"/>
      <c r="C545" s="11"/>
      <c r="D545" s="11"/>
      <c r="E545" s="12"/>
      <c r="F545" s="12"/>
      <c r="G545" s="13"/>
      <c r="H545" s="15"/>
      <c r="I545" s="16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ht="15">
      <c r="A546" s="11"/>
      <c r="B546" s="11"/>
      <c r="C546" s="11"/>
      <c r="D546" s="11"/>
      <c r="E546" s="12"/>
      <c r="F546" s="12"/>
      <c r="G546" s="13"/>
      <c r="H546" s="16"/>
      <c r="I546" s="16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ht="15">
      <c r="A547" s="11"/>
      <c r="B547" s="11"/>
      <c r="C547" s="11"/>
      <c r="D547" s="11"/>
      <c r="E547" s="12"/>
      <c r="F547" s="12"/>
      <c r="G547" s="13"/>
      <c r="H547" s="15"/>
      <c r="I547" s="14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ht="15">
      <c r="A548" s="11"/>
      <c r="B548" s="11"/>
      <c r="C548" s="11"/>
      <c r="D548" s="11"/>
      <c r="E548" s="12"/>
      <c r="F548" s="12"/>
      <c r="G548" s="13"/>
      <c r="H548" s="15"/>
      <c r="I548" s="14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ht="15">
      <c r="A549" s="11"/>
      <c r="B549" s="11"/>
      <c r="C549" s="11"/>
      <c r="D549" s="11"/>
      <c r="E549" s="12"/>
      <c r="F549" s="12"/>
      <c r="G549" s="13"/>
      <c r="H549" s="15"/>
      <c r="I549" s="16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ht="15">
      <c r="A550" s="11"/>
      <c r="B550" s="11"/>
      <c r="C550" s="11"/>
      <c r="D550" s="11"/>
      <c r="E550" s="12"/>
      <c r="F550" s="12"/>
      <c r="G550" s="13"/>
      <c r="H550" s="15"/>
      <c r="I550" s="16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ht="15">
      <c r="A551" s="11"/>
      <c r="B551" s="11"/>
      <c r="C551" s="11"/>
      <c r="D551" s="11"/>
      <c r="E551" s="12"/>
      <c r="F551" s="12"/>
      <c r="G551" s="13"/>
      <c r="H551" s="15"/>
      <c r="I551" s="16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ht="15">
      <c r="A552" s="11"/>
      <c r="B552" s="11"/>
      <c r="C552" s="11"/>
      <c r="D552" s="11"/>
      <c r="E552" s="12"/>
      <c r="F552" s="12"/>
      <c r="G552" s="13"/>
      <c r="H552" s="15"/>
      <c r="I552" s="14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ht="15">
      <c r="A553" s="11"/>
      <c r="B553" s="11"/>
      <c r="C553" s="11"/>
      <c r="D553" s="11"/>
      <c r="E553" s="12"/>
      <c r="F553" s="12"/>
      <c r="G553" s="13"/>
      <c r="H553" s="15"/>
      <c r="I553" s="16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ht="15">
      <c r="A554" s="11"/>
      <c r="B554" s="11"/>
      <c r="C554" s="11"/>
      <c r="D554" s="11"/>
      <c r="E554" s="12"/>
      <c r="F554" s="12"/>
      <c r="G554" s="13"/>
      <c r="H554" s="15"/>
      <c r="I554" s="16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ht="15">
      <c r="A555" s="11"/>
      <c r="B555" s="11"/>
      <c r="C555" s="11"/>
      <c r="D555" s="11"/>
      <c r="E555" s="12"/>
      <c r="F555" s="12"/>
      <c r="G555" s="13"/>
      <c r="H555" s="15"/>
      <c r="I555" s="16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ht="15">
      <c r="A556" s="11"/>
      <c r="B556" s="11"/>
      <c r="C556" s="11"/>
      <c r="D556" s="11"/>
      <c r="E556" s="12"/>
      <c r="F556" s="12"/>
      <c r="G556" s="13"/>
      <c r="H556" s="15"/>
      <c r="I556" s="16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ht="15">
      <c r="A557" s="11"/>
      <c r="B557" s="11"/>
      <c r="C557" s="11"/>
      <c r="D557" s="11"/>
      <c r="E557" s="12"/>
      <c r="F557" s="12"/>
      <c r="G557" s="13"/>
      <c r="H557" s="15"/>
      <c r="I557" s="16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ht="15">
      <c r="A558" s="11"/>
      <c r="B558" s="11"/>
      <c r="C558" s="11"/>
      <c r="D558" s="11"/>
      <c r="E558" s="12"/>
      <c r="F558" s="12"/>
      <c r="G558" s="13"/>
      <c r="H558" s="15"/>
      <c r="I558" s="16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ht="15">
      <c r="A559" s="11"/>
      <c r="B559" s="11"/>
      <c r="C559" s="11"/>
      <c r="D559" s="11"/>
      <c r="E559" s="12"/>
      <c r="F559" s="12"/>
      <c r="G559" s="13"/>
      <c r="H559" s="15"/>
      <c r="I559" s="16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ht="15">
      <c r="A560" s="11"/>
      <c r="B560" s="11"/>
      <c r="C560" s="11"/>
      <c r="D560" s="11"/>
      <c r="E560" s="12"/>
      <c r="F560" s="12"/>
      <c r="G560" s="13"/>
      <c r="H560" s="15"/>
      <c r="I560" s="16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ht="15">
      <c r="A561" s="11"/>
      <c r="B561" s="11"/>
      <c r="C561" s="11"/>
      <c r="D561" s="11"/>
      <c r="E561" s="12"/>
      <c r="F561" s="12"/>
      <c r="G561" s="13"/>
      <c r="H561" s="15"/>
      <c r="I561" s="14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ht="15">
      <c r="A562" s="11"/>
      <c r="B562" s="11"/>
      <c r="C562" s="11"/>
      <c r="D562" s="11"/>
      <c r="E562" s="12"/>
      <c r="F562" s="12"/>
      <c r="G562" s="13"/>
      <c r="H562" s="15"/>
      <c r="I562" s="14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ht="15">
      <c r="A563" s="11"/>
      <c r="B563" s="11"/>
      <c r="C563" s="11"/>
      <c r="D563" s="11"/>
      <c r="E563" s="12"/>
      <c r="F563" s="12"/>
      <c r="G563" s="13"/>
      <c r="H563" s="15"/>
      <c r="I563" s="16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ht="15">
      <c r="A564" s="11"/>
      <c r="B564" s="11"/>
      <c r="C564" s="11"/>
      <c r="D564" s="11"/>
      <c r="E564" s="12"/>
      <c r="F564" s="12"/>
      <c r="G564" s="13"/>
      <c r="H564" s="15"/>
      <c r="I564" s="14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ht="15">
      <c r="A565" s="11"/>
      <c r="B565" s="11"/>
      <c r="C565" s="11"/>
      <c r="D565" s="11"/>
      <c r="E565" s="12"/>
      <c r="F565" s="12"/>
      <c r="G565" s="13"/>
      <c r="H565" s="15"/>
      <c r="I565" s="16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ht="15">
      <c r="A566" s="11"/>
      <c r="B566" s="11"/>
      <c r="C566" s="11"/>
      <c r="D566" s="11"/>
      <c r="E566" s="12"/>
      <c r="F566" s="12"/>
      <c r="G566" s="13"/>
      <c r="H566" s="15"/>
      <c r="I566" s="16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ht="15">
      <c r="A567" s="11"/>
      <c r="B567" s="11"/>
      <c r="C567" s="11"/>
      <c r="D567" s="11"/>
      <c r="E567" s="12"/>
      <c r="F567" s="12"/>
      <c r="G567" s="13"/>
      <c r="H567" s="15"/>
      <c r="I567" s="16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ht="15">
      <c r="A568" s="11"/>
      <c r="B568" s="11"/>
      <c r="C568" s="11"/>
      <c r="D568" s="11"/>
      <c r="E568" s="12"/>
      <c r="F568" s="12"/>
      <c r="G568" s="13"/>
      <c r="H568" s="15"/>
      <c r="I568" s="14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ht="15">
      <c r="A569" s="11"/>
      <c r="B569" s="11"/>
      <c r="C569" s="11"/>
      <c r="D569" s="11"/>
      <c r="E569" s="12"/>
      <c r="F569" s="12"/>
      <c r="G569" s="13"/>
      <c r="H569" s="15"/>
      <c r="I569" s="16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ht="15">
      <c r="A570" s="11"/>
      <c r="B570" s="11"/>
      <c r="C570" s="11"/>
      <c r="D570" s="11"/>
      <c r="E570" s="12"/>
      <c r="F570" s="12"/>
      <c r="G570" s="13"/>
      <c r="H570" s="15"/>
      <c r="I570" s="16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ht="15">
      <c r="A571" s="11"/>
      <c r="B571" s="11"/>
      <c r="C571" s="11"/>
      <c r="D571" s="11"/>
      <c r="E571" s="12"/>
      <c r="F571" s="12"/>
      <c r="G571" s="13"/>
      <c r="H571" s="15"/>
      <c r="I571" s="14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ht="15">
      <c r="A572" s="11"/>
      <c r="B572" s="11"/>
      <c r="C572" s="11"/>
      <c r="D572" s="11"/>
      <c r="E572" s="12"/>
      <c r="F572" s="12"/>
      <c r="G572" s="13"/>
      <c r="H572" s="15"/>
      <c r="I572" s="14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ht="15">
      <c r="A573" s="11"/>
      <c r="B573" s="11"/>
      <c r="C573" s="11"/>
      <c r="D573" s="11"/>
      <c r="E573" s="12"/>
      <c r="F573" s="12"/>
      <c r="G573" s="13"/>
      <c r="H573" s="15"/>
      <c r="I573" s="16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ht="15">
      <c r="A574" s="11"/>
      <c r="B574" s="11"/>
      <c r="C574" s="11"/>
      <c r="D574" s="11"/>
      <c r="E574" s="12"/>
      <c r="F574" s="12"/>
      <c r="G574" s="13"/>
      <c r="H574" s="15"/>
      <c r="I574" s="14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ht="15">
      <c r="A575" s="11"/>
      <c r="B575" s="11"/>
      <c r="C575" s="11"/>
      <c r="D575" s="11"/>
      <c r="E575" s="12"/>
      <c r="F575" s="12"/>
      <c r="G575" s="13"/>
      <c r="H575" s="15"/>
      <c r="I575" s="14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ht="15">
      <c r="A576" s="11"/>
      <c r="B576" s="11"/>
      <c r="C576" s="11"/>
      <c r="D576" s="11"/>
      <c r="E576" s="12"/>
      <c r="F576" s="12"/>
      <c r="G576" s="13"/>
      <c r="H576" s="15"/>
      <c r="I576" s="14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ht="15">
      <c r="A577" s="11"/>
      <c r="B577" s="11"/>
      <c r="C577" s="11"/>
      <c r="D577" s="11"/>
      <c r="E577" s="12"/>
      <c r="F577" s="12"/>
      <c r="G577" s="13"/>
      <c r="H577" s="15"/>
      <c r="I577" s="16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ht="15">
      <c r="A578" s="11"/>
      <c r="B578" s="11"/>
      <c r="C578" s="11"/>
      <c r="D578" s="11"/>
      <c r="E578" s="12"/>
      <c r="F578" s="12"/>
      <c r="G578" s="13"/>
      <c r="H578" s="19"/>
      <c r="I578" s="18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ht="15">
      <c r="A579" s="11"/>
      <c r="B579" s="11"/>
      <c r="C579" s="11"/>
      <c r="D579" s="11"/>
      <c r="E579" s="12"/>
      <c r="F579" s="12"/>
      <c r="G579" s="13"/>
      <c r="H579" s="19"/>
      <c r="I579" s="16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ht="15">
      <c r="A580" s="11"/>
      <c r="B580" s="11"/>
      <c r="C580" s="17"/>
      <c r="D580" s="17"/>
      <c r="E580" s="1"/>
      <c r="F580" s="1"/>
      <c r="G580" s="13"/>
      <c r="H580" s="20"/>
      <c r="I580" s="16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ht="15">
      <c r="A581" s="11"/>
      <c r="B581" s="11"/>
      <c r="C581" s="16"/>
      <c r="D581" s="16"/>
      <c r="E581" s="12"/>
      <c r="F581" s="12"/>
      <c r="G581" s="13"/>
      <c r="H581" s="12"/>
      <c r="I581" s="16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ht="15">
      <c r="A582" s="54"/>
      <c r="B582" s="54"/>
      <c r="C582" s="16"/>
      <c r="D582" s="16"/>
      <c r="E582" s="12"/>
      <c r="F582" s="12"/>
      <c r="G582" s="13"/>
      <c r="H582" s="12"/>
      <c r="I582" s="16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ht="15">
      <c r="A583" s="54"/>
      <c r="B583" s="54"/>
      <c r="C583" s="54"/>
      <c r="D583" s="54"/>
      <c r="E583" s="55"/>
      <c r="F583" s="55"/>
      <c r="G583" s="13"/>
      <c r="H583" s="15"/>
      <c r="I583" s="16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5">
      <c r="A584" s="54"/>
      <c r="B584" s="54"/>
      <c r="C584" s="54"/>
      <c r="D584" s="54"/>
      <c r="E584" s="55"/>
      <c r="F584" s="55"/>
      <c r="G584" s="13"/>
      <c r="H584" s="15"/>
      <c r="I584" s="16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ht="15">
      <c r="A585" s="54"/>
      <c r="B585" s="54"/>
      <c r="C585" s="54"/>
      <c r="D585" s="54"/>
      <c r="E585" s="55"/>
      <c r="F585" s="55"/>
      <c r="G585" s="13"/>
      <c r="H585" s="15"/>
      <c r="I585" s="16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ht="15">
      <c r="A586" s="54"/>
      <c r="B586" s="54"/>
      <c r="C586" s="54"/>
      <c r="D586" s="54"/>
      <c r="E586" s="55"/>
      <c r="F586" s="55"/>
      <c r="G586" s="13"/>
      <c r="H586" s="16"/>
      <c r="I586" s="16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ht="15">
      <c r="A587" s="54"/>
      <c r="B587" s="54"/>
      <c r="C587" s="54"/>
      <c r="D587" s="54"/>
      <c r="E587" s="55"/>
      <c r="F587" s="55"/>
      <c r="G587" s="13"/>
      <c r="H587" s="16"/>
      <c r="I587" s="16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ht="15">
      <c r="A588" s="54"/>
      <c r="B588" s="54"/>
      <c r="C588" s="54"/>
      <c r="D588" s="54"/>
      <c r="E588" s="55"/>
      <c r="F588" s="55"/>
      <c r="G588" s="13"/>
      <c r="H588" s="15"/>
      <c r="I588" s="14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ht="15">
      <c r="A589" s="54"/>
      <c r="B589" s="54"/>
      <c r="C589" s="54"/>
      <c r="D589" s="54"/>
      <c r="E589" s="55"/>
      <c r="F589" s="55"/>
      <c r="G589" s="13"/>
      <c r="H589" s="15"/>
      <c r="I589" s="21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ht="15">
      <c r="A590" s="54"/>
      <c r="B590" s="54"/>
      <c r="C590" s="54"/>
      <c r="D590" s="54"/>
      <c r="E590" s="55"/>
      <c r="F590" s="55"/>
      <c r="G590" s="13"/>
      <c r="H590" s="15"/>
      <c r="I590" s="16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ht="15">
      <c r="A591" s="54"/>
      <c r="B591" s="54"/>
      <c r="C591" s="54"/>
      <c r="D591" s="54"/>
      <c r="E591" s="55"/>
      <c r="F591" s="55"/>
      <c r="G591" s="13"/>
      <c r="H591" s="15"/>
      <c r="I591" s="16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ht="15">
      <c r="A592" s="54"/>
      <c r="B592" s="54"/>
      <c r="C592" s="54"/>
      <c r="D592" s="54"/>
      <c r="E592" s="55"/>
      <c r="F592" s="55"/>
      <c r="G592" s="13"/>
      <c r="H592" s="15"/>
      <c r="I592" s="14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ht="15">
      <c r="A593" s="54"/>
      <c r="B593" s="54"/>
      <c r="C593" s="54"/>
      <c r="D593" s="54"/>
      <c r="E593" s="55"/>
      <c r="F593" s="55"/>
      <c r="G593" s="13"/>
      <c r="H593" s="15"/>
      <c r="I593" s="14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ht="15">
      <c r="A594" s="54"/>
      <c r="B594" s="54"/>
      <c r="C594" s="54"/>
      <c r="D594" s="54"/>
      <c r="E594" s="55"/>
      <c r="F594" s="55"/>
      <c r="G594" s="13"/>
      <c r="H594" s="15"/>
      <c r="I594" s="16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ht="15">
      <c r="A595" s="54"/>
      <c r="B595" s="54"/>
      <c r="C595" s="54"/>
      <c r="D595" s="54"/>
      <c r="E595" s="55"/>
      <c r="F595" s="55"/>
      <c r="G595" s="13"/>
      <c r="H595" s="15"/>
      <c r="I595" s="14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ht="15">
      <c r="A596" s="54"/>
      <c r="B596" s="54"/>
      <c r="C596" s="54"/>
      <c r="D596" s="54"/>
      <c r="E596" s="55"/>
      <c r="F596" s="55"/>
      <c r="G596" s="13"/>
      <c r="H596" s="15"/>
      <c r="I596" s="16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ht="15">
      <c r="A597" s="54"/>
      <c r="B597" s="54"/>
      <c r="C597" s="54"/>
      <c r="D597" s="54"/>
      <c r="E597" s="55"/>
      <c r="F597" s="55"/>
      <c r="G597" s="13"/>
      <c r="H597" s="15"/>
      <c r="I597" s="16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ht="15">
      <c r="A598" s="54"/>
      <c r="B598" s="54"/>
      <c r="C598" s="54"/>
      <c r="D598" s="54"/>
      <c r="E598" s="55"/>
      <c r="F598" s="55"/>
      <c r="G598" s="13"/>
      <c r="H598" s="15"/>
      <c r="I598" s="14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ht="15">
      <c r="A599" s="54"/>
      <c r="B599" s="54"/>
      <c r="C599" s="54"/>
      <c r="D599" s="54"/>
      <c r="E599" s="55"/>
      <c r="F599" s="55"/>
      <c r="G599" s="13"/>
      <c r="H599" s="15"/>
      <c r="I599" s="14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ht="15">
      <c r="A600" s="54"/>
      <c r="B600" s="54"/>
      <c r="C600" s="54"/>
      <c r="D600" s="54"/>
      <c r="E600" s="55"/>
      <c r="F600" s="55"/>
      <c r="G600" s="13"/>
      <c r="H600" s="14"/>
      <c r="I600" s="14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ht="15">
      <c r="A601" s="54"/>
      <c r="B601" s="54"/>
      <c r="C601" s="54"/>
      <c r="D601" s="54"/>
      <c r="E601" s="55"/>
      <c r="F601" s="55"/>
      <c r="G601" s="13"/>
      <c r="H601" s="14"/>
      <c r="I601" s="14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ht="15">
      <c r="A602" s="54"/>
      <c r="B602" s="54"/>
      <c r="C602" s="54"/>
      <c r="D602" s="54"/>
      <c r="E602" s="55"/>
      <c r="F602" s="55"/>
      <c r="G602" s="13"/>
      <c r="H602" s="14"/>
      <c r="I602" s="14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ht="15">
      <c r="A603" s="54"/>
      <c r="B603" s="54"/>
      <c r="C603" s="54"/>
      <c r="D603" s="54"/>
      <c r="E603" s="55"/>
      <c r="F603" s="55"/>
      <c r="G603" s="13"/>
      <c r="H603" s="15"/>
      <c r="I603" s="14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ht="15">
      <c r="A604" s="54"/>
      <c r="B604" s="54"/>
      <c r="C604" s="54"/>
      <c r="D604" s="54"/>
      <c r="E604" s="55"/>
      <c r="F604" s="55"/>
      <c r="G604" s="13"/>
      <c r="H604" s="15"/>
      <c r="I604" s="14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ht="15">
      <c r="A605" s="54"/>
      <c r="B605" s="54"/>
      <c r="C605" s="54"/>
      <c r="D605" s="54"/>
      <c r="E605" s="55"/>
      <c r="F605" s="55"/>
      <c r="G605" s="13"/>
      <c r="H605" s="15"/>
      <c r="I605" s="14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ht="15">
      <c r="A606" s="54"/>
      <c r="B606" s="54"/>
      <c r="C606" s="54"/>
      <c r="D606" s="54"/>
      <c r="E606" s="55"/>
      <c r="F606" s="55"/>
      <c r="G606" s="13"/>
      <c r="H606" s="15"/>
      <c r="I606" s="16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ht="15">
      <c r="A607" s="54"/>
      <c r="B607" s="54"/>
      <c r="C607" s="54"/>
      <c r="D607" s="54"/>
      <c r="E607" s="55"/>
      <c r="F607" s="55"/>
      <c r="G607" s="13"/>
      <c r="H607" s="15"/>
      <c r="I607" s="16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ht="15">
      <c r="A608" s="54"/>
      <c r="B608" s="54"/>
      <c r="C608" s="54"/>
      <c r="D608" s="54"/>
      <c r="E608" s="55"/>
      <c r="F608" s="55"/>
      <c r="G608" s="13"/>
      <c r="H608" s="15"/>
      <c r="I608" s="14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ht="15">
      <c r="A609" s="54"/>
      <c r="B609" s="54"/>
      <c r="C609" s="54"/>
      <c r="D609" s="54"/>
      <c r="E609" s="55"/>
      <c r="F609" s="55"/>
      <c r="G609" s="13"/>
      <c r="H609" s="15"/>
      <c r="I609" s="14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ht="15">
      <c r="A610" s="54"/>
      <c r="B610" s="54"/>
      <c r="C610" s="54"/>
      <c r="D610" s="54"/>
      <c r="E610" s="55"/>
      <c r="F610" s="55"/>
      <c r="G610" s="13"/>
      <c r="H610" s="15"/>
      <c r="I610" s="14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ht="15">
      <c r="A611" s="54"/>
      <c r="B611" s="54"/>
      <c r="C611" s="54"/>
      <c r="D611" s="54"/>
      <c r="E611" s="55"/>
      <c r="F611" s="55"/>
      <c r="G611" s="13"/>
      <c r="H611" s="15"/>
      <c r="I611" s="14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ht="15">
      <c r="A612" s="54"/>
      <c r="B612" s="54"/>
      <c r="C612" s="54"/>
      <c r="D612" s="54"/>
      <c r="E612" s="55"/>
      <c r="F612" s="55"/>
      <c r="G612" s="13"/>
      <c r="H612" s="15"/>
      <c r="I612" s="14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ht="15">
      <c r="A613" s="54"/>
      <c r="B613" s="54"/>
      <c r="C613" s="54"/>
      <c r="D613" s="54"/>
      <c r="E613" s="55"/>
      <c r="F613" s="55"/>
      <c r="G613" s="13"/>
      <c r="H613" s="15"/>
      <c r="I613" s="14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ht="15">
      <c r="A614" s="54"/>
      <c r="B614" s="54"/>
      <c r="C614" s="54"/>
      <c r="D614" s="54"/>
      <c r="E614" s="55"/>
      <c r="F614" s="55"/>
      <c r="G614" s="13"/>
      <c r="H614" s="15"/>
      <c r="I614" s="14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ht="15">
      <c r="A615" s="54"/>
      <c r="B615" s="54"/>
      <c r="C615" s="54"/>
      <c r="D615" s="54"/>
      <c r="E615" s="55"/>
      <c r="F615" s="55"/>
      <c r="G615" s="13"/>
      <c r="H615" s="16"/>
      <c r="I615" s="16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ht="15">
      <c r="A616" s="54"/>
      <c r="B616" s="54"/>
      <c r="C616" s="54"/>
      <c r="D616" s="54"/>
      <c r="E616" s="55"/>
      <c r="F616" s="55"/>
      <c r="G616" s="13"/>
      <c r="H616" s="15"/>
      <c r="I616" s="14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1:22" ht="15">
      <c r="A617" s="54"/>
      <c r="B617" s="54"/>
      <c r="C617" s="54"/>
      <c r="D617" s="54"/>
      <c r="E617" s="55"/>
      <c r="F617" s="55"/>
      <c r="G617" s="13"/>
      <c r="H617" s="15"/>
      <c r="I617" s="16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1:22" ht="15">
      <c r="A618" s="54"/>
      <c r="B618" s="54"/>
      <c r="C618" s="54"/>
      <c r="D618" s="54"/>
      <c r="E618" s="55"/>
      <c r="F618" s="55"/>
      <c r="G618" s="13"/>
      <c r="H618" s="15"/>
      <c r="I618" s="16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1:22" ht="15">
      <c r="A619" s="54"/>
      <c r="B619" s="54"/>
      <c r="C619" s="54"/>
      <c r="D619" s="54"/>
      <c r="E619" s="55"/>
      <c r="F619" s="55"/>
      <c r="G619" s="13"/>
      <c r="H619" s="15"/>
      <c r="I619" s="14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1:22" ht="15">
      <c r="A620" s="54"/>
      <c r="B620" s="54"/>
      <c r="C620" s="54"/>
      <c r="D620" s="54"/>
      <c r="E620" s="55"/>
      <c r="F620" s="55"/>
      <c r="G620" s="13"/>
      <c r="H620" s="15"/>
      <c r="I620" s="14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1:22" ht="15">
      <c r="A621" s="54"/>
      <c r="B621" s="54"/>
      <c r="C621" s="54"/>
      <c r="D621" s="54"/>
      <c r="E621" s="55"/>
      <c r="F621" s="55"/>
      <c r="G621" s="13"/>
      <c r="H621" s="15"/>
      <c r="I621" s="14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ht="15">
      <c r="A622" s="54"/>
      <c r="B622" s="54"/>
      <c r="C622" s="54"/>
      <c r="D622" s="54"/>
      <c r="E622" s="55"/>
      <c r="F622" s="55"/>
      <c r="G622" s="13"/>
      <c r="H622" s="57"/>
      <c r="I622" s="14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ht="15">
      <c r="A623" s="54"/>
      <c r="B623" s="54"/>
      <c r="C623" s="54"/>
      <c r="D623" s="54"/>
      <c r="E623" s="55"/>
      <c r="F623" s="55"/>
      <c r="G623" s="13"/>
      <c r="H623" s="57"/>
      <c r="I623" s="14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ht="15">
      <c r="A624" s="54"/>
      <c r="B624" s="54"/>
      <c r="C624" s="54"/>
      <c r="D624" s="54"/>
      <c r="E624" s="55"/>
      <c r="F624" s="55"/>
      <c r="G624" s="13"/>
      <c r="H624" s="57"/>
      <c r="I624" s="16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ht="15">
      <c r="A625" s="54"/>
      <c r="B625" s="54"/>
      <c r="C625" s="54"/>
      <c r="D625" s="54"/>
      <c r="E625" s="55"/>
      <c r="F625" s="55"/>
      <c r="G625" s="13"/>
      <c r="H625" s="15"/>
      <c r="I625" s="14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ht="15">
      <c r="A626" s="54"/>
      <c r="B626" s="54"/>
      <c r="C626" s="54"/>
      <c r="D626" s="54"/>
      <c r="E626" s="55"/>
      <c r="F626" s="55"/>
      <c r="G626" s="13"/>
      <c r="H626" s="15"/>
      <c r="I626" s="14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1:22" ht="15">
      <c r="A627" s="54"/>
      <c r="B627" s="54"/>
      <c r="C627" s="54"/>
      <c r="D627" s="54"/>
      <c r="E627" s="55"/>
      <c r="F627" s="55"/>
      <c r="G627" s="13"/>
      <c r="H627" s="15"/>
      <c r="I627" s="16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ht="15">
      <c r="A628" s="54"/>
      <c r="B628" s="54"/>
      <c r="C628" s="54"/>
      <c r="D628" s="54"/>
      <c r="E628" s="55"/>
      <c r="F628" s="55"/>
      <c r="G628" s="13"/>
      <c r="H628" s="15"/>
      <c r="I628" s="14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1:22" ht="15">
      <c r="A629" s="54"/>
      <c r="B629" s="54"/>
      <c r="C629" s="54"/>
      <c r="D629" s="54"/>
      <c r="E629" s="55"/>
      <c r="F629" s="55"/>
      <c r="G629" s="13"/>
      <c r="H629" s="15"/>
      <c r="I629" s="16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1:22" ht="15">
      <c r="A630" s="54"/>
      <c r="B630" s="54"/>
      <c r="C630" s="54"/>
      <c r="D630" s="54"/>
      <c r="E630" s="55"/>
      <c r="F630" s="55"/>
      <c r="G630" s="13"/>
      <c r="H630" s="15"/>
      <c r="I630" s="16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1:22" ht="15">
      <c r="A631" s="54"/>
      <c r="B631" s="54"/>
      <c r="C631" s="54"/>
      <c r="D631" s="54"/>
      <c r="E631" s="55"/>
      <c r="F631" s="55"/>
      <c r="G631" s="13"/>
      <c r="H631" s="15"/>
      <c r="I631" s="14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ht="15">
      <c r="A632" s="54"/>
      <c r="B632" s="54"/>
      <c r="C632" s="54"/>
      <c r="D632" s="54"/>
      <c r="E632" s="55"/>
      <c r="F632" s="55"/>
      <c r="G632" s="13"/>
      <c r="H632" s="15"/>
      <c r="I632" s="14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ht="15">
      <c r="A633" s="54"/>
      <c r="B633" s="54"/>
      <c r="C633" s="54"/>
      <c r="D633" s="54"/>
      <c r="E633" s="55"/>
      <c r="F633" s="55"/>
      <c r="G633" s="13"/>
      <c r="H633" s="15"/>
      <c r="I633" s="14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1:22" ht="15">
      <c r="A634" s="54"/>
      <c r="B634" s="54"/>
      <c r="C634" s="54"/>
      <c r="D634" s="54"/>
      <c r="E634" s="55"/>
      <c r="F634" s="55"/>
      <c r="G634" s="13"/>
      <c r="H634" s="15"/>
      <c r="I634" s="16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ht="15">
      <c r="A635" s="54"/>
      <c r="B635" s="54"/>
      <c r="C635" s="54"/>
      <c r="D635" s="54"/>
      <c r="E635" s="55"/>
      <c r="F635" s="55"/>
      <c r="G635" s="13"/>
      <c r="H635" s="15"/>
      <c r="I635" s="14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ht="15">
      <c r="A636" s="54"/>
      <c r="B636" s="54"/>
      <c r="C636" s="54"/>
      <c r="D636" s="54"/>
      <c r="E636" s="55"/>
      <c r="F636" s="55"/>
      <c r="G636" s="13"/>
      <c r="H636" s="15"/>
      <c r="I636" s="14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1:22" ht="15">
      <c r="A637" s="54"/>
      <c r="B637" s="54"/>
      <c r="C637" s="54"/>
      <c r="D637" s="54"/>
      <c r="E637" s="55"/>
      <c r="F637" s="55"/>
      <c r="G637" s="13"/>
      <c r="H637" s="15"/>
      <c r="I637" s="16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ht="15">
      <c r="A638" s="54"/>
      <c r="B638" s="54"/>
      <c r="C638" s="54"/>
      <c r="D638" s="54"/>
      <c r="E638" s="55"/>
      <c r="F638" s="55"/>
      <c r="G638" s="13"/>
      <c r="H638" s="15"/>
      <c r="I638" s="14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1:22" ht="15">
      <c r="A639" s="54"/>
      <c r="B639" s="54"/>
      <c r="C639" s="54"/>
      <c r="D639" s="54"/>
      <c r="E639" s="55"/>
      <c r="F639" s="55"/>
      <c r="G639" s="13"/>
      <c r="H639" s="15"/>
      <c r="I639" s="14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ht="15">
      <c r="A640" s="54"/>
      <c r="B640" s="54"/>
      <c r="C640" s="54"/>
      <c r="D640" s="54"/>
      <c r="E640" s="55"/>
      <c r="F640" s="55"/>
      <c r="G640" s="13"/>
      <c r="H640" s="15"/>
      <c r="I640" s="14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ht="15">
      <c r="A641" s="54"/>
      <c r="B641" s="54"/>
      <c r="C641" s="54"/>
      <c r="D641" s="54"/>
      <c r="E641" s="55"/>
      <c r="F641" s="55"/>
      <c r="G641" s="13"/>
      <c r="H641" s="15"/>
      <c r="I641" s="16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1:22" ht="15">
      <c r="A642" s="54"/>
      <c r="B642" s="54"/>
      <c r="C642" s="54"/>
      <c r="D642" s="54"/>
      <c r="E642" s="55"/>
      <c r="F642" s="55"/>
      <c r="G642" s="13"/>
      <c r="H642" s="15"/>
      <c r="I642" s="16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ht="15">
      <c r="A643" s="54"/>
      <c r="B643" s="54"/>
      <c r="C643" s="54"/>
      <c r="D643" s="54"/>
      <c r="E643" s="55"/>
      <c r="F643" s="55"/>
      <c r="G643" s="13"/>
      <c r="H643" s="15"/>
      <c r="I643" s="16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ht="15">
      <c r="A644" s="54"/>
      <c r="B644" s="54"/>
      <c r="C644" s="54"/>
      <c r="D644" s="54"/>
      <c r="E644" s="55"/>
      <c r="F644" s="55"/>
      <c r="G644" s="13"/>
      <c r="H644" s="15"/>
      <c r="I644" s="14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1:22" ht="15">
      <c r="A645" s="54"/>
      <c r="B645" s="54"/>
      <c r="C645" s="54"/>
      <c r="D645" s="54"/>
      <c r="E645" s="55"/>
      <c r="F645" s="55"/>
      <c r="G645" s="13"/>
      <c r="H645" s="15"/>
      <c r="I645" s="16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ht="15">
      <c r="A646" s="54"/>
      <c r="B646" s="54"/>
      <c r="C646" s="54"/>
      <c r="D646" s="54"/>
      <c r="E646" s="55"/>
      <c r="F646" s="55"/>
      <c r="G646" s="13"/>
      <c r="H646" s="15"/>
      <c r="I646" s="14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ht="15">
      <c r="A647" s="54"/>
      <c r="B647" s="54"/>
      <c r="C647" s="54"/>
      <c r="D647" s="54"/>
      <c r="E647" s="55"/>
      <c r="F647" s="55"/>
      <c r="G647" s="13"/>
      <c r="H647" s="15"/>
      <c r="I647" s="16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ht="15">
      <c r="A648" s="54"/>
      <c r="B648" s="54"/>
      <c r="C648" s="54"/>
      <c r="D648" s="54"/>
      <c r="E648" s="55"/>
      <c r="F648" s="55"/>
      <c r="G648" s="13"/>
      <c r="H648" s="15"/>
      <c r="I648" s="21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ht="15">
      <c r="A649" s="54"/>
      <c r="B649" s="54"/>
      <c r="C649" s="54"/>
      <c r="D649" s="54"/>
      <c r="E649" s="55"/>
      <c r="F649" s="55"/>
      <c r="G649" s="13"/>
      <c r="H649" s="15"/>
      <c r="I649" s="14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ht="15">
      <c r="A650" s="54"/>
      <c r="B650" s="54"/>
      <c r="C650" s="54"/>
      <c r="D650" s="54"/>
      <c r="E650" s="55"/>
      <c r="F650" s="55"/>
      <c r="G650" s="13"/>
      <c r="H650" s="15"/>
      <c r="I650" s="14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ht="15">
      <c r="A651" s="54"/>
      <c r="B651" s="54"/>
      <c r="C651" s="54"/>
      <c r="D651" s="54"/>
      <c r="E651" s="55"/>
      <c r="F651" s="55"/>
      <c r="G651" s="13"/>
      <c r="H651" s="15"/>
      <c r="I651" s="14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ht="15">
      <c r="A652" s="54"/>
      <c r="B652" s="54"/>
      <c r="C652" s="54"/>
      <c r="D652" s="54"/>
      <c r="E652" s="55"/>
      <c r="F652" s="55"/>
      <c r="G652" s="13"/>
      <c r="H652" s="15"/>
      <c r="I652" s="16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ht="15">
      <c r="A653" s="54"/>
      <c r="B653" s="54"/>
      <c r="C653" s="54"/>
      <c r="D653" s="54"/>
      <c r="E653" s="55"/>
      <c r="F653" s="55"/>
      <c r="G653" s="13"/>
      <c r="H653" s="15"/>
      <c r="I653" s="14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ht="15">
      <c r="A654" s="54"/>
      <c r="B654" s="54"/>
      <c r="C654" s="54"/>
      <c r="D654" s="54"/>
      <c r="E654" s="55"/>
      <c r="F654" s="55"/>
      <c r="G654" s="13"/>
      <c r="H654" s="15"/>
      <c r="I654" s="14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ht="15">
      <c r="A655" s="54"/>
      <c r="B655" s="54"/>
      <c r="C655" s="54"/>
      <c r="D655" s="54"/>
      <c r="E655" s="55"/>
      <c r="F655" s="55"/>
      <c r="G655" s="13"/>
      <c r="H655" s="15"/>
      <c r="I655" s="16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ht="15">
      <c r="A656" s="54"/>
      <c r="B656" s="54"/>
      <c r="C656" s="54"/>
      <c r="D656" s="54"/>
      <c r="E656" s="55"/>
      <c r="F656" s="55"/>
      <c r="G656" s="13"/>
      <c r="H656" s="15"/>
      <c r="I656" s="14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1:22" ht="15">
      <c r="A657" s="54"/>
      <c r="B657" s="54"/>
      <c r="C657" s="54"/>
      <c r="D657" s="54"/>
      <c r="E657" s="55"/>
      <c r="F657" s="55"/>
      <c r="G657" s="13"/>
      <c r="H657" s="16"/>
      <c r="I657" s="16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1:22" ht="15">
      <c r="A658" s="54"/>
      <c r="B658" s="54"/>
      <c r="C658" s="54"/>
      <c r="D658" s="54"/>
      <c r="E658" s="55"/>
      <c r="F658" s="55"/>
      <c r="G658" s="13"/>
      <c r="H658" s="15"/>
      <c r="I658" s="16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1:22" ht="15">
      <c r="A659" s="54"/>
      <c r="B659" s="54"/>
      <c r="C659" s="54"/>
      <c r="D659" s="54"/>
      <c r="E659" s="55"/>
      <c r="F659" s="55"/>
      <c r="G659" s="13"/>
      <c r="H659" s="15"/>
      <c r="I659" s="14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1:22" ht="15">
      <c r="A660" s="54"/>
      <c r="B660" s="54"/>
      <c r="C660" s="54"/>
      <c r="D660" s="54"/>
      <c r="E660" s="55"/>
      <c r="F660" s="55"/>
      <c r="G660" s="13"/>
      <c r="H660" s="15"/>
      <c r="I660" s="14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1:22" ht="15">
      <c r="A661" s="54"/>
      <c r="B661" s="54"/>
      <c r="C661" s="54"/>
      <c r="D661" s="54"/>
      <c r="E661" s="55"/>
      <c r="F661" s="55"/>
      <c r="G661" s="13"/>
      <c r="H661" s="15"/>
      <c r="I661" s="16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1:22" ht="15">
      <c r="A662" s="54"/>
      <c r="B662" s="54"/>
      <c r="C662" s="54"/>
      <c r="D662" s="54"/>
      <c r="E662" s="55"/>
      <c r="F662" s="55"/>
      <c r="G662" s="13"/>
      <c r="H662" s="15"/>
      <c r="I662" s="16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1:22" ht="15">
      <c r="A663" s="54"/>
      <c r="B663" s="54"/>
      <c r="C663" s="54"/>
      <c r="D663" s="54"/>
      <c r="E663" s="55"/>
      <c r="F663" s="55"/>
      <c r="G663" s="13"/>
      <c r="H663" s="15"/>
      <c r="I663" s="16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1:22" ht="15">
      <c r="A664" s="54"/>
      <c r="B664" s="54"/>
      <c r="C664" s="54"/>
      <c r="D664" s="54"/>
      <c r="E664" s="55"/>
      <c r="F664" s="55"/>
      <c r="G664" s="13"/>
      <c r="H664" s="15"/>
      <c r="I664" s="16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1:22" ht="15">
      <c r="A665" s="54"/>
      <c r="B665" s="54"/>
      <c r="C665" s="54"/>
      <c r="D665" s="54"/>
      <c r="E665" s="55"/>
      <c r="F665" s="55"/>
      <c r="G665" s="13"/>
      <c r="H665" s="15"/>
      <c r="I665" s="14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1:22" ht="15">
      <c r="A666" s="54"/>
      <c r="B666" s="54"/>
      <c r="C666" s="54"/>
      <c r="D666" s="54"/>
      <c r="E666" s="55"/>
      <c r="F666" s="55"/>
      <c r="G666" s="13"/>
      <c r="H666" s="15"/>
      <c r="I666" s="16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1:22" ht="15">
      <c r="A667" s="54"/>
      <c r="B667" s="54"/>
      <c r="C667" s="54"/>
      <c r="D667" s="54"/>
      <c r="E667" s="55"/>
      <c r="F667" s="55"/>
      <c r="G667" s="13"/>
      <c r="H667" s="15"/>
      <c r="I667" s="14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1:22" ht="15">
      <c r="A668" s="54"/>
      <c r="B668" s="54"/>
      <c r="C668" s="54"/>
      <c r="D668" s="54"/>
      <c r="E668" s="55"/>
      <c r="F668" s="55"/>
      <c r="G668" s="13"/>
      <c r="H668" s="15"/>
      <c r="I668" s="16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1:22" ht="15">
      <c r="A669" s="54"/>
      <c r="B669" s="54"/>
      <c r="C669" s="54"/>
      <c r="D669" s="54"/>
      <c r="E669" s="55"/>
      <c r="F669" s="55"/>
      <c r="G669" s="13"/>
      <c r="H669" s="15"/>
      <c r="I669" s="16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1:22" ht="15">
      <c r="A670" s="54"/>
      <c r="B670" s="54"/>
      <c r="C670" s="54"/>
      <c r="D670" s="54"/>
      <c r="E670" s="55"/>
      <c r="F670" s="55"/>
      <c r="G670" s="13"/>
      <c r="H670" s="15"/>
      <c r="I670" s="14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1:22" ht="15">
      <c r="A671" s="54"/>
      <c r="B671" s="54"/>
      <c r="C671" s="54"/>
      <c r="D671" s="54"/>
      <c r="E671" s="55"/>
      <c r="F671" s="55"/>
      <c r="G671" s="13"/>
      <c r="H671" s="15"/>
      <c r="I671" s="14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1:22" ht="15">
      <c r="A672" s="54"/>
      <c r="B672" s="54"/>
      <c r="C672" s="54"/>
      <c r="D672" s="54"/>
      <c r="E672" s="55"/>
      <c r="F672" s="55"/>
      <c r="G672" s="13"/>
      <c r="H672" s="15"/>
      <c r="I672" s="14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1:22" ht="15">
      <c r="A673" s="54"/>
      <c r="B673" s="54"/>
      <c r="C673" s="54"/>
      <c r="D673" s="54"/>
      <c r="E673" s="55"/>
      <c r="F673" s="55"/>
      <c r="G673" s="13"/>
      <c r="H673" s="15"/>
      <c r="I673" s="16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1:22" ht="15">
      <c r="A674" s="54"/>
      <c r="B674" s="54"/>
      <c r="C674" s="54"/>
      <c r="D674" s="54"/>
      <c r="E674" s="55"/>
      <c r="F674" s="55"/>
      <c r="G674" s="13"/>
      <c r="H674" s="15"/>
      <c r="I674" s="14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1:22" ht="15">
      <c r="A675" s="54"/>
      <c r="B675" s="54"/>
      <c r="C675" s="54"/>
      <c r="D675" s="54"/>
      <c r="E675" s="55"/>
      <c r="F675" s="55"/>
      <c r="G675" s="13"/>
      <c r="H675" s="15"/>
      <c r="I675" s="14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1:22" ht="15">
      <c r="A676" s="54"/>
      <c r="B676" s="54"/>
      <c r="C676" s="54"/>
      <c r="D676" s="54"/>
      <c r="E676" s="55"/>
      <c r="F676" s="55"/>
      <c r="G676" s="13"/>
      <c r="H676" s="15"/>
      <c r="I676" s="14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1:22" ht="15">
      <c r="A677" s="54"/>
      <c r="B677" s="54"/>
      <c r="C677" s="54"/>
      <c r="D677" s="54"/>
      <c r="E677" s="56"/>
      <c r="F677" s="56"/>
      <c r="G677" s="13"/>
      <c r="H677" s="15"/>
      <c r="I677" s="16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1:22" ht="15">
      <c r="A678" s="54"/>
      <c r="B678" s="54"/>
      <c r="C678" s="54"/>
      <c r="D678" s="54"/>
      <c r="E678" s="56"/>
      <c r="F678" s="56"/>
      <c r="G678" s="13"/>
      <c r="H678" s="15"/>
      <c r="I678" s="16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1:22" ht="15">
      <c r="A679" s="54"/>
      <c r="B679" s="54"/>
      <c r="C679" s="54"/>
      <c r="D679" s="54"/>
      <c r="E679" s="56"/>
      <c r="F679" s="56"/>
      <c r="G679" s="13"/>
      <c r="H679" s="15"/>
      <c r="I679" s="14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1:22" ht="15">
      <c r="A680" s="54"/>
      <c r="B680" s="54"/>
      <c r="C680" s="54"/>
      <c r="D680" s="54"/>
      <c r="E680" s="56"/>
      <c r="F680" s="56"/>
      <c r="G680" s="13"/>
      <c r="H680" s="15"/>
      <c r="I680" s="16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1:22" ht="15">
      <c r="A681" s="54"/>
      <c r="B681" s="54"/>
      <c r="C681" s="54"/>
      <c r="D681" s="54"/>
      <c r="E681" s="56"/>
      <c r="F681" s="56"/>
      <c r="G681" s="13"/>
      <c r="H681" s="15"/>
      <c r="I681" s="16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1:22" ht="15">
      <c r="A682" s="54"/>
      <c r="B682" s="54"/>
      <c r="C682" s="54"/>
      <c r="D682" s="54"/>
      <c r="E682" s="56"/>
      <c r="F682" s="56"/>
      <c r="G682" s="13"/>
      <c r="H682" s="15"/>
      <c r="I682" s="16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1:22" ht="15">
      <c r="A683" s="54"/>
      <c r="B683" s="54"/>
      <c r="C683" s="54"/>
      <c r="D683" s="54"/>
      <c r="E683" s="56"/>
      <c r="F683" s="56"/>
      <c r="G683" s="13"/>
      <c r="H683" s="15"/>
      <c r="I683" s="16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1:22" ht="15">
      <c r="A684" s="54"/>
      <c r="B684" s="54"/>
      <c r="C684" s="54"/>
      <c r="D684" s="54"/>
      <c r="E684" s="56"/>
      <c r="F684" s="56"/>
      <c r="G684" s="13"/>
      <c r="H684" s="15"/>
      <c r="I684" s="16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1:22" ht="15">
      <c r="A685" s="54"/>
      <c r="B685" s="54"/>
      <c r="C685" s="54"/>
      <c r="D685" s="54"/>
      <c r="E685" s="56"/>
      <c r="F685" s="56"/>
      <c r="G685" s="13"/>
      <c r="H685" s="15"/>
      <c r="I685" s="14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1:22" ht="15">
      <c r="A686" s="54"/>
      <c r="B686" s="54"/>
      <c r="C686" s="54"/>
      <c r="D686" s="54"/>
      <c r="E686" s="56"/>
      <c r="F686" s="56"/>
      <c r="G686" s="13"/>
      <c r="H686" s="15"/>
      <c r="I686" s="16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1:22" ht="15">
      <c r="A687" s="54"/>
      <c r="B687" s="54"/>
      <c r="C687" s="54"/>
      <c r="D687" s="54"/>
      <c r="E687" s="56"/>
      <c r="F687" s="56"/>
      <c r="G687" s="13"/>
      <c r="H687" s="15"/>
      <c r="I687" s="14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1:22" ht="15">
      <c r="A688" s="54"/>
      <c r="B688" s="54"/>
      <c r="C688" s="54"/>
      <c r="D688" s="54"/>
      <c r="E688" s="56"/>
      <c r="F688" s="56"/>
      <c r="G688" s="13"/>
      <c r="H688" s="15"/>
      <c r="I688" s="16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1:22" ht="15">
      <c r="A689" s="54"/>
      <c r="B689" s="54"/>
      <c r="C689" s="54"/>
      <c r="D689" s="54"/>
      <c r="E689" s="56"/>
      <c r="F689" s="56"/>
      <c r="G689" s="13"/>
      <c r="H689" s="15"/>
      <c r="I689" s="16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1:22" ht="15">
      <c r="A690" s="54"/>
      <c r="B690" s="54"/>
      <c r="C690" s="54"/>
      <c r="D690" s="54"/>
      <c r="E690" s="56"/>
      <c r="F690" s="56"/>
      <c r="G690" s="13"/>
      <c r="H690" s="15"/>
      <c r="I690" s="14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1:22" ht="15">
      <c r="A691" s="54"/>
      <c r="B691" s="54"/>
      <c r="C691" s="54"/>
      <c r="D691" s="54"/>
      <c r="E691" s="22"/>
      <c r="F691" s="22"/>
      <c r="G691" s="13"/>
      <c r="H691" s="15"/>
      <c r="I691" s="14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1:22" ht="15">
      <c r="A692" s="54"/>
      <c r="B692" s="54"/>
      <c r="C692" s="54"/>
      <c r="D692" s="54"/>
      <c r="E692" s="56"/>
      <c r="F692" s="56"/>
      <c r="G692" s="13"/>
      <c r="H692" s="15"/>
      <c r="I692" s="11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1:22" ht="15">
      <c r="A693" s="54"/>
      <c r="B693" s="54"/>
      <c r="C693" s="54"/>
      <c r="D693" s="54"/>
      <c r="E693" s="56"/>
      <c r="F693" s="56"/>
      <c r="G693" s="13"/>
      <c r="H693" s="15"/>
      <c r="I693" s="14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1:22" ht="15">
      <c r="A694" s="54"/>
      <c r="B694" s="54"/>
      <c r="C694" s="54"/>
      <c r="D694" s="54"/>
      <c r="E694" s="56"/>
      <c r="F694" s="56"/>
      <c r="G694" s="13"/>
      <c r="H694" s="15"/>
      <c r="I694" s="16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1:22" ht="15">
      <c r="A695" s="54"/>
      <c r="B695" s="54"/>
      <c r="C695" s="54"/>
      <c r="D695" s="54"/>
      <c r="E695" s="56"/>
      <c r="F695" s="56"/>
      <c r="G695" s="13"/>
      <c r="H695" s="15"/>
      <c r="I695" s="14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spans="1:22" ht="15">
      <c r="A696" s="54"/>
      <c r="B696" s="54"/>
      <c r="C696" s="56"/>
      <c r="D696" s="56"/>
      <c r="E696" s="56"/>
      <c r="F696" s="56"/>
      <c r="G696" s="13"/>
      <c r="H696" s="15"/>
      <c r="I696" s="14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1:22" ht="15">
      <c r="A697" s="54"/>
      <c r="B697" s="54"/>
      <c r="C697" s="56"/>
      <c r="D697" s="56"/>
      <c r="E697" s="56"/>
      <c r="F697" s="56"/>
      <c r="G697" s="13"/>
      <c r="H697" s="15"/>
      <c r="I697" s="14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1:22" ht="15">
      <c r="A698" s="54"/>
      <c r="B698" s="54"/>
      <c r="C698" s="56"/>
      <c r="D698" s="56"/>
      <c r="E698" s="56"/>
      <c r="F698" s="56"/>
      <c r="G698" s="13"/>
      <c r="H698" s="15"/>
      <c r="I698" s="2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1:22" ht="15">
      <c r="A699" s="54"/>
      <c r="B699" s="54"/>
      <c r="C699" s="56"/>
      <c r="D699" s="56"/>
      <c r="E699" s="56"/>
      <c r="F699" s="56"/>
      <c r="G699" s="13"/>
      <c r="H699" s="15"/>
      <c r="I699" s="14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1:22" ht="15">
      <c r="A700" s="54"/>
      <c r="B700" s="54"/>
      <c r="C700" s="56"/>
      <c r="D700" s="56"/>
      <c r="E700" s="56"/>
      <c r="F700" s="56"/>
      <c r="G700" s="13"/>
      <c r="H700" s="15"/>
      <c r="I700" s="14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1:22" ht="15">
      <c r="A701" s="54"/>
      <c r="B701" s="54"/>
      <c r="C701" s="56"/>
      <c r="D701" s="56"/>
      <c r="E701" s="56"/>
      <c r="F701" s="56"/>
      <c r="G701" s="13"/>
      <c r="H701" s="15"/>
      <c r="I701" s="14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1:22" ht="15">
      <c r="A702" s="54"/>
      <c r="B702" s="54"/>
      <c r="C702" s="56"/>
      <c r="D702" s="56"/>
      <c r="E702" s="56"/>
      <c r="F702" s="56"/>
      <c r="G702" s="13"/>
      <c r="H702" s="15"/>
      <c r="I702" s="14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1:22" ht="15">
      <c r="A703" s="54"/>
      <c r="B703" s="54"/>
      <c r="C703" s="56"/>
      <c r="D703" s="56"/>
      <c r="E703" s="56"/>
      <c r="F703" s="56"/>
      <c r="G703" s="13"/>
      <c r="H703" s="15"/>
      <c r="I703" s="14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1:22" ht="15">
      <c r="A704" s="54"/>
      <c r="B704" s="54"/>
      <c r="C704" s="56"/>
      <c r="D704" s="56"/>
      <c r="E704" s="56"/>
      <c r="F704" s="56"/>
      <c r="G704" s="13"/>
      <c r="H704" s="15"/>
      <c r="I704" s="16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1:22" ht="15">
      <c r="A705" s="54"/>
      <c r="B705" s="54"/>
      <c r="C705" s="56"/>
      <c r="D705" s="56"/>
      <c r="E705" s="56"/>
      <c r="F705" s="56"/>
      <c r="G705" s="13"/>
      <c r="H705" s="15"/>
      <c r="I705" s="16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1:22" ht="15">
      <c r="A706" s="54"/>
      <c r="B706" s="54"/>
      <c r="C706" s="56"/>
      <c r="D706" s="56"/>
      <c r="E706" s="56"/>
      <c r="F706" s="56"/>
      <c r="G706" s="13"/>
      <c r="H706" s="16"/>
      <c r="I706" s="14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1:22" ht="15">
      <c r="A707" s="54"/>
      <c r="B707" s="54"/>
      <c r="C707" s="56"/>
      <c r="D707" s="56"/>
      <c r="E707" s="56"/>
      <c r="F707" s="56"/>
      <c r="G707" s="13"/>
      <c r="H707" s="15"/>
      <c r="I707" s="14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1:22" ht="15">
      <c r="A708" s="54"/>
      <c r="B708" s="54"/>
      <c r="C708" s="56"/>
      <c r="D708" s="56"/>
      <c r="E708" s="56"/>
      <c r="F708" s="56"/>
      <c r="G708" s="13"/>
      <c r="H708" s="15"/>
      <c r="I708" s="14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1:22" ht="15">
      <c r="A709" s="54"/>
      <c r="B709" s="54"/>
      <c r="C709" s="56"/>
      <c r="D709" s="56"/>
      <c r="E709" s="56"/>
      <c r="F709" s="56"/>
      <c r="G709" s="13"/>
      <c r="H709" s="15"/>
      <c r="I709" s="14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ht="15">
      <c r="A710" s="54"/>
      <c r="B710" s="54"/>
      <c r="C710" s="56"/>
      <c r="D710" s="56"/>
      <c r="E710" s="24"/>
      <c r="F710" s="24"/>
      <c r="G710" s="13"/>
      <c r="H710" s="15"/>
      <c r="I710" s="16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1:22" ht="15">
      <c r="A711" s="54"/>
      <c r="B711" s="54"/>
      <c r="C711" s="56"/>
      <c r="D711" s="56"/>
      <c r="E711" s="56"/>
      <c r="F711" s="56"/>
      <c r="G711" s="13"/>
      <c r="H711" s="15"/>
      <c r="I711" s="16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1:22" ht="15">
      <c r="A712" s="54"/>
      <c r="B712" s="54"/>
      <c r="C712" s="56"/>
      <c r="D712" s="56"/>
      <c r="E712" s="56"/>
      <c r="F712" s="56"/>
      <c r="G712" s="13"/>
      <c r="H712" s="15"/>
      <c r="I712" s="16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1:22" ht="15">
      <c r="A713" s="54"/>
      <c r="B713" s="54"/>
      <c r="C713" s="56"/>
      <c r="D713" s="56"/>
      <c r="E713" s="22"/>
      <c r="F713" s="22"/>
      <c r="G713" s="13"/>
      <c r="H713" s="15"/>
      <c r="I713" s="16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1:22" ht="15">
      <c r="A714" s="54"/>
      <c r="B714" s="54"/>
      <c r="C714" s="54"/>
      <c r="D714" s="54"/>
      <c r="E714" s="55"/>
      <c r="F714" s="55"/>
      <c r="G714" s="13"/>
      <c r="H714" s="15"/>
      <c r="I714" s="14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1:22" ht="15">
      <c r="A715" s="54"/>
      <c r="B715" s="54"/>
      <c r="C715" s="54"/>
      <c r="D715" s="54"/>
      <c r="E715" s="55"/>
      <c r="F715" s="55"/>
      <c r="G715" s="13"/>
      <c r="H715" s="15"/>
      <c r="I715" s="16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1:22" ht="15">
      <c r="A716" s="54"/>
      <c r="B716" s="54"/>
      <c r="C716" s="54"/>
      <c r="D716" s="54"/>
      <c r="E716" s="55"/>
      <c r="F716" s="55"/>
      <c r="G716" s="13"/>
      <c r="H716" s="15"/>
      <c r="I716" s="16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1:22" ht="15">
      <c r="A717" s="54"/>
      <c r="B717" s="54"/>
      <c r="C717" s="54"/>
      <c r="D717" s="54"/>
      <c r="E717" s="55"/>
      <c r="F717" s="55"/>
      <c r="G717" s="13"/>
      <c r="H717" s="15"/>
      <c r="I717" s="14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1:22" ht="15">
      <c r="A718" s="54"/>
      <c r="B718" s="54"/>
      <c r="C718" s="54"/>
      <c r="D718" s="54"/>
      <c r="E718" s="55"/>
      <c r="F718" s="55"/>
      <c r="G718" s="13"/>
      <c r="H718" s="15"/>
      <c r="I718" s="14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1:22" ht="15">
      <c r="A719" s="54"/>
      <c r="B719" s="54"/>
      <c r="C719" s="54"/>
      <c r="D719" s="54"/>
      <c r="E719" s="55"/>
      <c r="F719" s="55"/>
      <c r="G719" s="13"/>
      <c r="H719" s="15"/>
      <c r="I719" s="2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1:22" ht="15">
      <c r="A720" s="54"/>
      <c r="B720" s="54"/>
      <c r="C720" s="54"/>
      <c r="D720" s="54"/>
      <c r="E720" s="55"/>
      <c r="F720" s="55"/>
      <c r="G720" s="13"/>
      <c r="H720" s="15"/>
      <c r="I720" s="16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1:22" ht="15">
      <c r="A721" s="54"/>
      <c r="B721" s="54"/>
      <c r="C721" s="54"/>
      <c r="D721" s="54"/>
      <c r="E721" s="55"/>
      <c r="F721" s="55"/>
      <c r="G721" s="13"/>
      <c r="H721" s="15"/>
      <c r="I721" s="14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1:22" ht="15">
      <c r="A722" s="54"/>
      <c r="B722" s="54"/>
      <c r="C722" s="54"/>
      <c r="D722" s="54"/>
      <c r="E722" s="55"/>
      <c r="F722" s="55"/>
      <c r="G722" s="13"/>
      <c r="H722" s="15"/>
      <c r="I722" s="16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1:22" ht="15">
      <c r="A723" s="54"/>
      <c r="B723" s="54"/>
      <c r="C723" s="54"/>
      <c r="D723" s="54"/>
      <c r="E723" s="55"/>
      <c r="F723" s="55"/>
      <c r="G723" s="13"/>
      <c r="H723" s="15"/>
      <c r="I723" s="14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1:22" ht="15">
      <c r="A724" s="54"/>
      <c r="B724" s="54"/>
      <c r="C724" s="54"/>
      <c r="D724" s="54"/>
      <c r="E724" s="55"/>
      <c r="F724" s="55"/>
      <c r="G724" s="13"/>
      <c r="H724" s="15"/>
      <c r="I724" s="16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1:22" ht="15">
      <c r="A725" s="54"/>
      <c r="B725" s="54"/>
      <c r="C725" s="54"/>
      <c r="D725" s="54"/>
      <c r="E725" s="55"/>
      <c r="F725" s="55"/>
      <c r="G725" s="13"/>
      <c r="H725" s="15"/>
      <c r="I725" s="16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1:22" ht="15">
      <c r="A726" s="54"/>
      <c r="B726" s="54"/>
      <c r="C726" s="54"/>
      <c r="D726" s="54"/>
      <c r="E726" s="55"/>
      <c r="F726" s="55"/>
      <c r="G726" s="13"/>
      <c r="H726" s="15"/>
      <c r="I726" s="14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1:22" ht="15">
      <c r="A727" s="54"/>
      <c r="B727" s="54"/>
      <c r="C727" s="54"/>
      <c r="D727" s="54"/>
      <c r="E727" s="55"/>
      <c r="F727" s="55"/>
      <c r="G727" s="13"/>
      <c r="H727" s="16"/>
      <c r="I727" s="16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1:22" ht="15">
      <c r="A728" s="54"/>
      <c r="B728" s="54"/>
      <c r="C728" s="54"/>
      <c r="D728" s="54"/>
      <c r="E728" s="55"/>
      <c r="F728" s="55"/>
      <c r="G728" s="13"/>
      <c r="H728" s="15"/>
      <c r="I728" s="16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1:22" ht="15">
      <c r="A729" s="54"/>
      <c r="B729" s="54"/>
      <c r="C729" s="54"/>
      <c r="D729" s="54"/>
      <c r="E729" s="55"/>
      <c r="F729" s="55"/>
      <c r="G729" s="13"/>
      <c r="H729" s="15"/>
      <c r="I729" s="16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spans="1:22" ht="15">
      <c r="A730" s="54"/>
      <c r="B730" s="54"/>
      <c r="C730" s="54"/>
      <c r="D730" s="54"/>
      <c r="E730" s="55"/>
      <c r="F730" s="55"/>
      <c r="G730" s="13"/>
      <c r="H730" s="15"/>
      <c r="I730" s="14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spans="1:22" ht="15">
      <c r="A731" s="54"/>
      <c r="B731" s="54"/>
      <c r="C731" s="54"/>
      <c r="D731" s="54"/>
      <c r="E731" s="55"/>
      <c r="F731" s="55"/>
      <c r="G731" s="13"/>
      <c r="H731" s="15"/>
      <c r="I731" s="14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spans="1:22" ht="15">
      <c r="A732" s="54"/>
      <c r="B732" s="54"/>
      <c r="C732" s="54"/>
      <c r="D732" s="54"/>
      <c r="E732" s="55"/>
      <c r="F732" s="55"/>
      <c r="G732" s="13"/>
      <c r="H732" s="15"/>
      <c r="I732" s="14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spans="1:22" ht="15">
      <c r="A733" s="54"/>
      <c r="B733" s="54"/>
      <c r="C733" s="54"/>
      <c r="D733" s="54"/>
      <c r="E733" s="55"/>
      <c r="F733" s="55"/>
      <c r="G733" s="13"/>
      <c r="H733" s="15"/>
      <c r="I733" s="14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spans="1:22" ht="15">
      <c r="A734" s="54"/>
      <c r="B734" s="54"/>
      <c r="C734" s="54"/>
      <c r="D734" s="54"/>
      <c r="E734" s="55"/>
      <c r="F734" s="55"/>
      <c r="G734" s="13"/>
      <c r="H734" s="15"/>
      <c r="I734" s="14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spans="1:22" ht="15">
      <c r="A735" s="54"/>
      <c r="B735" s="54"/>
      <c r="C735" s="54"/>
      <c r="D735" s="54"/>
      <c r="E735" s="55"/>
      <c r="F735" s="55"/>
      <c r="G735" s="13"/>
      <c r="H735" s="15"/>
      <c r="I735" s="16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 spans="1:22" ht="15">
      <c r="A736" s="54"/>
      <c r="B736" s="54"/>
      <c r="C736" s="54"/>
      <c r="D736" s="54"/>
      <c r="E736" s="55"/>
      <c r="F736" s="55"/>
      <c r="G736" s="13"/>
      <c r="H736" s="15"/>
      <c r="I736" s="16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 spans="1:22" ht="15">
      <c r="A737" s="54"/>
      <c r="B737" s="54"/>
      <c r="C737" s="54"/>
      <c r="D737" s="54"/>
      <c r="E737" s="55"/>
      <c r="F737" s="55"/>
      <c r="G737" s="13"/>
      <c r="H737" s="15"/>
      <c r="I737" s="16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 spans="1:22" ht="15">
      <c r="A738" s="54"/>
      <c r="B738" s="54"/>
      <c r="C738" s="54"/>
      <c r="D738" s="54"/>
      <c r="E738" s="55"/>
      <c r="F738" s="55"/>
      <c r="G738" s="13"/>
      <c r="H738" s="15"/>
      <c r="I738" s="14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 spans="1:22" ht="15">
      <c r="A739" s="54"/>
      <c r="B739" s="54"/>
      <c r="C739" s="54"/>
      <c r="D739" s="54"/>
      <c r="E739" s="55"/>
      <c r="F739" s="55"/>
      <c r="G739" s="13"/>
      <c r="H739" s="15"/>
      <c r="I739" s="14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spans="1:22" ht="15">
      <c r="A740" s="54"/>
      <c r="B740" s="54"/>
      <c r="C740" s="54"/>
      <c r="D740" s="54"/>
      <c r="E740" s="55"/>
      <c r="F740" s="55"/>
      <c r="G740" s="13"/>
      <c r="H740" s="16"/>
      <c r="I740" s="14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 spans="1:22" ht="15">
      <c r="A741" s="54"/>
      <c r="B741" s="54"/>
      <c r="C741" s="54"/>
      <c r="D741" s="54"/>
      <c r="E741" s="55"/>
      <c r="F741" s="55"/>
      <c r="G741" s="13"/>
      <c r="H741" s="15"/>
      <c r="I741" s="14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 spans="1:22" ht="15">
      <c r="A742" s="54"/>
      <c r="B742" s="54"/>
      <c r="C742" s="54"/>
      <c r="D742" s="54"/>
      <c r="E742" s="55"/>
      <c r="F742" s="55"/>
      <c r="G742" s="13"/>
      <c r="H742" s="15"/>
      <c r="I742" s="16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spans="1:22" ht="15">
      <c r="A743" s="54"/>
      <c r="B743" s="54"/>
      <c r="C743" s="54"/>
      <c r="D743" s="54"/>
      <c r="E743" s="55"/>
      <c r="F743" s="55"/>
      <c r="G743" s="13"/>
      <c r="H743" s="15"/>
      <c r="I743" s="16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 spans="1:22" ht="15">
      <c r="A744" s="54"/>
      <c r="B744" s="54"/>
      <c r="C744" s="54"/>
      <c r="D744" s="54"/>
      <c r="E744" s="55"/>
      <c r="F744" s="55"/>
      <c r="G744" s="13"/>
      <c r="H744" s="15"/>
      <c r="I744" s="14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spans="1:22" ht="15">
      <c r="A745" s="54"/>
      <c r="B745" s="54"/>
      <c r="C745" s="54"/>
      <c r="D745" s="54"/>
      <c r="E745" s="55"/>
      <c r="F745" s="55"/>
      <c r="G745" s="13"/>
      <c r="H745" s="15"/>
      <c r="I745" s="14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spans="1:22" ht="15">
      <c r="A746" s="54"/>
      <c r="B746" s="54"/>
      <c r="C746" s="54"/>
      <c r="D746" s="54"/>
      <c r="E746" s="55"/>
      <c r="F746" s="55"/>
      <c r="G746" s="13"/>
      <c r="H746" s="15"/>
      <c r="I746" s="14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spans="1:22" ht="15">
      <c r="A747" s="54"/>
      <c r="B747" s="54"/>
      <c r="C747" s="54"/>
      <c r="D747" s="54"/>
      <c r="E747" s="55"/>
      <c r="F747" s="55"/>
      <c r="G747" s="13"/>
      <c r="H747" s="15"/>
      <c r="I747" s="14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 spans="1:22" ht="15">
      <c r="A748" s="54"/>
      <c r="B748" s="54"/>
      <c r="C748" s="54"/>
      <c r="D748" s="54"/>
      <c r="E748" s="55"/>
      <c r="F748" s="55"/>
      <c r="G748" s="13"/>
      <c r="H748" s="15"/>
      <c r="I748" s="14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 spans="1:22" ht="15">
      <c r="A749" s="54"/>
      <c r="B749" s="54"/>
      <c r="C749" s="54"/>
      <c r="D749" s="54"/>
      <c r="E749" s="55"/>
      <c r="F749" s="55"/>
      <c r="G749" s="13"/>
      <c r="H749" s="15"/>
      <c r="I749" s="16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 spans="1:22" ht="15">
      <c r="A750" s="54"/>
      <c r="B750" s="54"/>
      <c r="C750" s="54"/>
      <c r="D750" s="54"/>
      <c r="E750" s="55"/>
      <c r="F750" s="55"/>
      <c r="G750" s="13"/>
      <c r="H750" s="15"/>
      <c r="I750" s="16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 spans="1:22" ht="15">
      <c r="A751" s="54"/>
      <c r="B751" s="54"/>
      <c r="C751" s="54"/>
      <c r="D751" s="54"/>
      <c r="E751" s="55"/>
      <c r="F751" s="55"/>
      <c r="G751" s="13"/>
      <c r="H751" s="15"/>
      <c r="I751" s="16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 spans="1:22" ht="15">
      <c r="A752" s="54"/>
      <c r="B752" s="54"/>
      <c r="C752" s="54"/>
      <c r="D752" s="54"/>
      <c r="E752" s="55"/>
      <c r="F752" s="55"/>
      <c r="G752" s="13"/>
      <c r="H752" s="15"/>
      <c r="I752" s="16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spans="1:22" ht="15">
      <c r="A753" s="54"/>
      <c r="B753" s="54"/>
      <c r="C753" s="54"/>
      <c r="D753" s="54"/>
      <c r="E753" s="55"/>
      <c r="F753" s="55"/>
      <c r="G753" s="13"/>
      <c r="H753" s="15"/>
      <c r="I753" s="16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spans="1:22" ht="15">
      <c r="A754" s="54"/>
      <c r="B754" s="54"/>
      <c r="C754" s="54"/>
      <c r="D754" s="54"/>
      <c r="E754" s="55"/>
      <c r="F754" s="55"/>
      <c r="G754" s="13"/>
      <c r="H754" s="15"/>
      <c r="I754" s="14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 spans="1:22" ht="15">
      <c r="A755" s="54"/>
      <c r="B755" s="54"/>
      <c r="C755" s="54"/>
      <c r="D755" s="54"/>
      <c r="E755" s="55"/>
      <c r="F755" s="55"/>
      <c r="G755" s="13"/>
      <c r="H755" s="15"/>
      <c r="I755" s="16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 spans="1:22" ht="15">
      <c r="A756" s="54"/>
      <c r="B756" s="54"/>
      <c r="C756" s="54"/>
      <c r="D756" s="54"/>
      <c r="E756" s="55"/>
      <c r="F756" s="55"/>
      <c r="G756" s="13"/>
      <c r="H756" s="15"/>
      <c r="I756" s="16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spans="1:22" ht="15">
      <c r="A757" s="54"/>
      <c r="B757" s="54"/>
      <c r="C757" s="54"/>
      <c r="D757" s="54"/>
      <c r="E757" s="55"/>
      <c r="F757" s="55"/>
      <c r="G757" s="13"/>
      <c r="H757" s="15"/>
      <c r="I757" s="16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spans="1:22" ht="15">
      <c r="A758" s="54"/>
      <c r="B758" s="54"/>
      <c r="C758" s="54"/>
      <c r="D758" s="54"/>
      <c r="E758" s="55"/>
      <c r="F758" s="55"/>
      <c r="G758" s="13"/>
      <c r="H758" s="15"/>
      <c r="I758" s="14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spans="1:22" ht="15">
      <c r="A759" s="54"/>
      <c r="B759" s="54"/>
      <c r="C759" s="54"/>
      <c r="D759" s="54"/>
      <c r="E759" s="55"/>
      <c r="F759" s="55"/>
      <c r="G759" s="13"/>
      <c r="H759" s="15"/>
      <c r="I759" s="16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spans="1:22" ht="15">
      <c r="A760" s="54"/>
      <c r="B760" s="54"/>
      <c r="C760" s="54"/>
      <c r="D760" s="54"/>
      <c r="E760" s="55"/>
      <c r="F760" s="55"/>
      <c r="G760" s="13"/>
      <c r="H760" s="15"/>
      <c r="I760" s="16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 spans="1:22" ht="15">
      <c r="A761" s="54"/>
      <c r="B761" s="54"/>
      <c r="C761" s="54"/>
      <c r="D761" s="54"/>
      <c r="E761" s="55"/>
      <c r="F761" s="55"/>
      <c r="G761" s="13"/>
      <c r="H761" s="15"/>
      <c r="I761" s="16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 spans="1:22" ht="15">
      <c r="A762" s="54"/>
      <c r="B762" s="54"/>
      <c r="C762" s="54"/>
      <c r="D762" s="54"/>
      <c r="E762" s="55"/>
      <c r="F762" s="55"/>
      <c r="G762" s="13"/>
      <c r="H762" s="15"/>
      <c r="I762" s="14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spans="1:22" ht="15">
      <c r="A763" s="54"/>
      <c r="B763" s="54"/>
      <c r="C763" s="54"/>
      <c r="D763" s="54"/>
      <c r="E763" s="55"/>
      <c r="F763" s="55"/>
      <c r="G763" s="13"/>
      <c r="H763" s="15"/>
      <c r="I763" s="14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spans="1:22" ht="15">
      <c r="A764" s="54"/>
      <c r="B764" s="54"/>
      <c r="C764" s="54"/>
      <c r="D764" s="54"/>
      <c r="E764" s="55"/>
      <c r="F764" s="55"/>
      <c r="G764" s="13"/>
      <c r="H764" s="15"/>
      <c r="I764" s="16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spans="1:22" ht="15">
      <c r="A765" s="54"/>
      <c r="B765" s="54"/>
      <c r="C765" s="54"/>
      <c r="D765" s="54"/>
      <c r="E765" s="55"/>
      <c r="F765" s="55"/>
      <c r="G765" s="13"/>
      <c r="H765" s="15"/>
      <c r="I765" s="16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spans="1:22" ht="15">
      <c r="A766" s="54"/>
      <c r="B766" s="54"/>
      <c r="C766" s="54"/>
      <c r="D766" s="54"/>
      <c r="E766" s="55"/>
      <c r="F766" s="55"/>
      <c r="G766" s="13"/>
      <c r="H766" s="15"/>
      <c r="I766" s="14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 spans="1:22" ht="15">
      <c r="A767" s="54"/>
      <c r="B767" s="54"/>
      <c r="C767" s="54"/>
      <c r="D767" s="54"/>
      <c r="E767" s="55"/>
      <c r="F767" s="55"/>
      <c r="G767" s="13"/>
      <c r="H767" s="15"/>
      <c r="I767" s="14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spans="1:22" ht="15">
      <c r="A768" s="54"/>
      <c r="B768" s="54"/>
      <c r="C768" s="54"/>
      <c r="D768" s="54"/>
      <c r="E768" s="55"/>
      <c r="F768" s="55"/>
      <c r="G768" s="13"/>
      <c r="H768" s="15"/>
      <c r="I768" s="14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spans="1:22" ht="15">
      <c r="A769" s="54"/>
      <c r="B769" s="54"/>
      <c r="C769" s="54"/>
      <c r="D769" s="54"/>
      <c r="E769" s="55"/>
      <c r="F769" s="55"/>
      <c r="G769" s="13"/>
      <c r="H769" s="15"/>
      <c r="I769" s="14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spans="1:22" ht="15">
      <c r="A770" s="54"/>
      <c r="B770" s="54"/>
      <c r="C770" s="54"/>
      <c r="D770" s="54"/>
      <c r="E770" s="55"/>
      <c r="F770" s="55"/>
      <c r="G770" s="13"/>
      <c r="H770" s="15"/>
      <c r="I770" s="16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spans="1:22" ht="15">
      <c r="A771" s="54"/>
      <c r="B771" s="54"/>
      <c r="C771" s="54"/>
      <c r="D771" s="54"/>
      <c r="E771" s="55"/>
      <c r="F771" s="55"/>
      <c r="G771" s="13"/>
      <c r="H771" s="15"/>
      <c r="I771" s="14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 spans="1:22" ht="15">
      <c r="A772" s="54"/>
      <c r="B772" s="54"/>
      <c r="C772" s="54"/>
      <c r="D772" s="54"/>
      <c r="E772" s="55"/>
      <c r="F772" s="55"/>
      <c r="G772" s="13"/>
      <c r="H772" s="15"/>
      <c r="I772" s="16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spans="1:22" ht="15">
      <c r="A773" s="54"/>
      <c r="B773" s="54"/>
      <c r="C773" s="54"/>
      <c r="D773" s="54"/>
      <c r="E773" s="55"/>
      <c r="F773" s="55"/>
      <c r="G773" s="13"/>
      <c r="H773" s="15"/>
      <c r="I773" s="16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spans="1:22" ht="15">
      <c r="A774" s="54"/>
      <c r="B774" s="54"/>
      <c r="C774" s="54"/>
      <c r="D774" s="54"/>
      <c r="E774" s="55"/>
      <c r="F774" s="55"/>
      <c r="G774" s="13"/>
      <c r="H774" s="15"/>
      <c r="I774" s="16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spans="1:22" ht="15">
      <c r="A775" s="54"/>
      <c r="B775" s="54"/>
      <c r="C775" s="54"/>
      <c r="D775" s="54"/>
      <c r="E775" s="55"/>
      <c r="F775" s="55"/>
      <c r="G775" s="13"/>
      <c r="H775" s="15"/>
      <c r="I775" s="14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spans="1:22" ht="15">
      <c r="A776" s="54"/>
      <c r="B776" s="54"/>
      <c r="C776" s="54"/>
      <c r="D776" s="54"/>
      <c r="E776" s="55"/>
      <c r="F776" s="55"/>
      <c r="G776" s="13"/>
      <c r="H776" s="15"/>
      <c r="I776" s="14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spans="1:22" ht="15">
      <c r="A777" s="54"/>
      <c r="B777" s="54"/>
      <c r="C777" s="54"/>
      <c r="D777" s="54"/>
      <c r="E777" s="55"/>
      <c r="F777" s="55"/>
      <c r="G777" s="13"/>
      <c r="H777" s="15"/>
      <c r="I777" s="16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spans="1:22" ht="15">
      <c r="A778" s="54"/>
      <c r="B778" s="54"/>
      <c r="C778" s="54"/>
      <c r="D778" s="54"/>
      <c r="E778" s="55"/>
      <c r="F778" s="55"/>
      <c r="G778" s="13"/>
      <c r="H778" s="15"/>
      <c r="I778" s="16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spans="1:22" ht="15">
      <c r="A779" s="54"/>
      <c r="B779" s="54"/>
      <c r="C779" s="54"/>
      <c r="D779" s="54"/>
      <c r="E779" s="55"/>
      <c r="F779" s="55"/>
      <c r="G779" s="13"/>
      <c r="H779" s="15"/>
      <c r="I779" s="16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spans="1:22" ht="15">
      <c r="A780" s="54"/>
      <c r="B780" s="54"/>
      <c r="C780" s="54"/>
      <c r="D780" s="54"/>
      <c r="E780" s="55"/>
      <c r="F780" s="55"/>
      <c r="G780" s="13"/>
      <c r="H780" s="15"/>
      <c r="I780" s="21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spans="1:22" ht="15">
      <c r="A781" s="54"/>
      <c r="B781" s="54"/>
      <c r="C781" s="54"/>
      <c r="D781" s="54"/>
      <c r="E781" s="55"/>
      <c r="F781" s="55"/>
      <c r="G781" s="13"/>
      <c r="H781" s="15"/>
      <c r="I781" s="16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spans="1:22" ht="15">
      <c r="A782" s="54"/>
      <c r="B782" s="54"/>
      <c r="C782" s="54"/>
      <c r="D782" s="54"/>
      <c r="E782" s="55"/>
      <c r="F782" s="55"/>
      <c r="G782" s="13"/>
      <c r="H782" s="15"/>
      <c r="I782" s="14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spans="1:22" ht="15">
      <c r="A783" s="54"/>
      <c r="B783" s="54"/>
      <c r="C783" s="54"/>
      <c r="D783" s="54"/>
      <c r="E783" s="55"/>
      <c r="F783" s="55"/>
      <c r="G783" s="13"/>
      <c r="H783" s="15"/>
      <c r="I783" s="16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spans="1:22" ht="15">
      <c r="A784" s="54"/>
      <c r="B784" s="54"/>
      <c r="C784" s="54"/>
      <c r="D784" s="54"/>
      <c r="E784" s="55"/>
      <c r="F784" s="55"/>
      <c r="G784" s="13"/>
      <c r="H784" s="15"/>
      <c r="I784" s="14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spans="1:22" ht="15">
      <c r="A785" s="54"/>
      <c r="B785" s="54"/>
      <c r="C785" s="16"/>
      <c r="D785" s="16"/>
      <c r="E785" s="12"/>
      <c r="F785" s="12"/>
      <c r="G785" s="13"/>
      <c r="H785" s="12"/>
      <c r="I785" s="16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 spans="1:22" ht="15">
      <c r="A786" s="54"/>
      <c r="B786" s="54"/>
      <c r="C786" s="54"/>
      <c r="D786" s="54"/>
      <c r="E786" s="55"/>
      <c r="F786" s="55"/>
      <c r="G786" s="13"/>
      <c r="H786" s="15"/>
      <c r="I786" s="16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spans="1:22" ht="15">
      <c r="A787" s="54"/>
      <c r="B787" s="54"/>
      <c r="C787" s="54"/>
      <c r="D787" s="54"/>
      <c r="E787" s="55"/>
      <c r="F787" s="55"/>
      <c r="G787" s="13"/>
      <c r="H787" s="15"/>
      <c r="I787" s="14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spans="1:22" ht="15">
      <c r="A788" s="54"/>
      <c r="B788" s="54"/>
      <c r="C788" s="54"/>
      <c r="D788" s="54"/>
      <c r="E788" s="55"/>
      <c r="F788" s="55"/>
      <c r="G788" s="13"/>
      <c r="H788" s="15"/>
      <c r="I788" s="14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spans="1:22" ht="15">
      <c r="A789" s="54"/>
      <c r="B789" s="54"/>
      <c r="C789" s="54"/>
      <c r="D789" s="54"/>
      <c r="E789" s="55"/>
      <c r="F789" s="55"/>
      <c r="G789" s="13"/>
      <c r="H789" s="15"/>
      <c r="I789" s="14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spans="1:22" ht="15">
      <c r="A790" s="54"/>
      <c r="B790" s="54"/>
      <c r="C790" s="54"/>
      <c r="D790" s="54"/>
      <c r="E790" s="55"/>
      <c r="F790" s="55"/>
      <c r="G790" s="13"/>
      <c r="H790" s="15"/>
      <c r="I790" s="14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spans="1:22" ht="15">
      <c r="A791" s="54"/>
      <c r="B791" s="54"/>
      <c r="C791" s="54"/>
      <c r="D791" s="54"/>
      <c r="E791" s="55"/>
      <c r="F791" s="55"/>
      <c r="G791" s="13"/>
      <c r="H791" s="15"/>
      <c r="I791" s="16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spans="1:22" ht="15">
      <c r="A792" s="54"/>
      <c r="B792" s="54"/>
      <c r="C792" s="54"/>
      <c r="D792" s="54"/>
      <c r="E792" s="55"/>
      <c r="F792" s="55"/>
      <c r="G792" s="13"/>
      <c r="H792" s="25"/>
      <c r="I792" s="26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 spans="1:22" ht="15">
      <c r="A793" s="54"/>
      <c r="B793" s="54"/>
      <c r="C793" s="54"/>
      <c r="D793" s="54"/>
      <c r="E793" s="55"/>
      <c r="F793" s="55"/>
      <c r="G793" s="13"/>
      <c r="H793" s="15"/>
      <c r="I793" s="14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spans="1:22" ht="15">
      <c r="A794" s="54"/>
      <c r="B794" s="54"/>
      <c r="C794" s="54"/>
      <c r="D794" s="54"/>
      <c r="E794" s="55"/>
      <c r="F794" s="55"/>
      <c r="G794" s="13"/>
      <c r="H794" s="15"/>
      <c r="I794" s="16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spans="1:22" ht="15">
      <c r="A795" s="54"/>
      <c r="B795" s="54"/>
      <c r="C795" s="54"/>
      <c r="D795" s="54"/>
      <c r="E795" s="55"/>
      <c r="F795" s="55"/>
      <c r="G795" s="13"/>
      <c r="H795" s="15"/>
      <c r="I795" s="14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spans="1:22" ht="15">
      <c r="A796" s="54"/>
      <c r="B796" s="54"/>
      <c r="C796" s="54"/>
      <c r="D796" s="54"/>
      <c r="E796" s="55"/>
      <c r="F796" s="55"/>
      <c r="G796" s="13"/>
      <c r="H796" s="16"/>
      <c r="I796" s="16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spans="1:22" ht="15">
      <c r="A797" s="54"/>
      <c r="B797" s="54"/>
      <c r="C797" s="54"/>
      <c r="D797" s="54"/>
      <c r="E797" s="55"/>
      <c r="F797" s="55"/>
      <c r="G797" s="13"/>
      <c r="H797" s="15"/>
      <c r="I797" s="14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spans="1:22" ht="15">
      <c r="A798" s="54"/>
      <c r="B798" s="54"/>
      <c r="C798" s="54"/>
      <c r="D798" s="54"/>
      <c r="E798" s="55"/>
      <c r="F798" s="55"/>
      <c r="G798" s="13"/>
      <c r="H798" s="15"/>
      <c r="I798" s="14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spans="1:22" ht="15">
      <c r="A799" s="54"/>
      <c r="B799" s="54"/>
      <c r="C799" s="54"/>
      <c r="D799" s="54"/>
      <c r="E799" s="55"/>
      <c r="F799" s="55"/>
      <c r="G799" s="13"/>
      <c r="H799" s="15"/>
      <c r="I799" s="16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spans="1:22" ht="15">
      <c r="A800" s="54"/>
      <c r="B800" s="54"/>
      <c r="C800" s="54"/>
      <c r="D800" s="54"/>
      <c r="E800" s="55"/>
      <c r="F800" s="55"/>
      <c r="G800" s="13"/>
      <c r="H800" s="15"/>
      <c r="I800" s="16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spans="1:22" ht="15">
      <c r="A801" s="54"/>
      <c r="B801" s="54"/>
      <c r="C801" s="54"/>
      <c r="D801" s="54"/>
      <c r="E801" s="55"/>
      <c r="F801" s="55"/>
      <c r="G801" s="13"/>
      <c r="H801" s="16"/>
      <c r="I801" s="16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spans="1:22" ht="15">
      <c r="A802" s="54"/>
      <c r="B802" s="54"/>
      <c r="C802" s="54"/>
      <c r="D802" s="54"/>
      <c r="E802" s="55"/>
      <c r="F802" s="55"/>
      <c r="G802" s="13"/>
      <c r="H802" s="16"/>
      <c r="I802" s="16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spans="1:22" ht="15">
      <c r="A803" s="54"/>
      <c r="B803" s="54"/>
      <c r="C803" s="54"/>
      <c r="D803" s="54"/>
      <c r="E803" s="55"/>
      <c r="F803" s="55"/>
      <c r="G803" s="13"/>
      <c r="H803" s="15"/>
      <c r="I803" s="14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 spans="1:22" ht="15">
      <c r="A804" s="54"/>
      <c r="B804" s="54"/>
      <c r="C804" s="54"/>
      <c r="D804" s="54"/>
      <c r="E804" s="55"/>
      <c r="F804" s="55"/>
      <c r="G804" s="13"/>
      <c r="H804" s="15"/>
      <c r="I804" s="14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 spans="1:22" ht="15">
      <c r="A805" s="54"/>
      <c r="B805" s="54"/>
      <c r="C805" s="54"/>
      <c r="D805" s="54"/>
      <c r="E805" s="55"/>
      <c r="F805" s="55"/>
      <c r="G805" s="13"/>
      <c r="H805" s="15"/>
      <c r="I805" s="14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spans="1:22" ht="15">
      <c r="A806" s="54"/>
      <c r="B806" s="54"/>
      <c r="C806" s="54"/>
      <c r="D806" s="54"/>
      <c r="E806" s="55"/>
      <c r="F806" s="55"/>
      <c r="G806" s="13"/>
      <c r="H806" s="15"/>
      <c r="I806" s="16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spans="1:22" ht="15">
      <c r="A807" s="54"/>
      <c r="B807" s="54"/>
      <c r="C807" s="54"/>
      <c r="D807" s="54"/>
      <c r="E807" s="55"/>
      <c r="F807" s="55"/>
      <c r="G807" s="13"/>
      <c r="H807" s="15"/>
      <c r="I807" s="16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spans="1:22" ht="15">
      <c r="A808" s="54"/>
      <c r="B808" s="54"/>
      <c r="C808" s="54"/>
      <c r="D808" s="54"/>
      <c r="E808" s="55"/>
      <c r="F808" s="55"/>
      <c r="G808" s="13"/>
      <c r="H808" s="15"/>
      <c r="I808" s="16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spans="1:22" ht="15">
      <c r="A809" s="54"/>
      <c r="B809" s="54"/>
      <c r="C809" s="54"/>
      <c r="D809" s="54"/>
      <c r="E809" s="55"/>
      <c r="F809" s="55"/>
      <c r="G809" s="13"/>
      <c r="H809" s="15"/>
      <c r="I809" s="16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spans="1:22" ht="15">
      <c r="A810" s="54"/>
      <c r="B810" s="54"/>
      <c r="C810" s="54"/>
      <c r="D810" s="54"/>
      <c r="E810" s="55"/>
      <c r="F810" s="55"/>
      <c r="G810" s="13"/>
      <c r="H810" s="15"/>
      <c r="I810" s="16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 spans="1:22" ht="15">
      <c r="A811" s="54"/>
      <c r="B811" s="54"/>
      <c r="C811" s="54"/>
      <c r="D811" s="54"/>
      <c r="E811" s="55"/>
      <c r="F811" s="55"/>
      <c r="G811" s="13"/>
      <c r="H811" s="15"/>
      <c r="I811" s="21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 spans="1:22" ht="15">
      <c r="A812" s="54"/>
      <c r="B812" s="54"/>
      <c r="C812" s="54"/>
      <c r="D812" s="54"/>
      <c r="E812" s="55"/>
      <c r="F812" s="55"/>
      <c r="G812" s="13"/>
      <c r="H812" s="15"/>
      <c r="I812" s="16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 spans="1:22" ht="15">
      <c r="A813" s="54"/>
      <c r="B813" s="54"/>
      <c r="C813" s="54"/>
      <c r="D813" s="54"/>
      <c r="E813" s="55"/>
      <c r="F813" s="55"/>
      <c r="G813" s="13"/>
      <c r="H813" s="15"/>
      <c r="I813" s="14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 spans="1:22" ht="15">
      <c r="A814" s="54"/>
      <c r="B814" s="54"/>
      <c r="C814" s="54"/>
      <c r="D814" s="54"/>
      <c r="E814" s="55"/>
      <c r="F814" s="55"/>
      <c r="G814" s="13"/>
      <c r="H814" s="15"/>
      <c r="I814" s="14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 spans="1:22" ht="15">
      <c r="A815" s="54"/>
      <c r="B815" s="54"/>
      <c r="C815" s="54"/>
      <c r="D815" s="54"/>
      <c r="E815" s="55"/>
      <c r="F815" s="55"/>
      <c r="G815" s="13"/>
      <c r="H815" s="15"/>
      <c r="I815" s="14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 spans="1:22" ht="15">
      <c r="A816" s="54"/>
      <c r="B816" s="54"/>
      <c r="C816" s="54"/>
      <c r="D816" s="54"/>
      <c r="E816" s="55"/>
      <c r="F816" s="55"/>
      <c r="G816" s="13"/>
      <c r="H816" s="15"/>
      <c r="I816" s="14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spans="1:22" ht="15">
      <c r="A817" s="54"/>
      <c r="B817" s="54"/>
      <c r="C817" s="54"/>
      <c r="D817" s="54"/>
      <c r="E817" s="55"/>
      <c r="F817" s="55"/>
      <c r="G817" s="13"/>
      <c r="H817" s="15"/>
      <c r="I817" s="16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 spans="1:22" ht="15">
      <c r="A818" s="54"/>
      <c r="B818" s="54"/>
      <c r="C818" s="54"/>
      <c r="D818" s="54"/>
      <c r="E818" s="55"/>
      <c r="F818" s="55"/>
      <c r="G818" s="13"/>
      <c r="H818" s="15"/>
      <c r="I818" s="16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spans="1:22" ht="15">
      <c r="A819" s="54"/>
      <c r="B819" s="54"/>
      <c r="C819" s="54"/>
      <c r="D819" s="54"/>
      <c r="E819" s="55"/>
      <c r="F819" s="55"/>
      <c r="G819" s="13"/>
      <c r="H819" s="15"/>
      <c r="I819" s="16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 spans="1:22" ht="15">
      <c r="A820" s="54"/>
      <c r="B820" s="54"/>
      <c r="C820" s="17"/>
      <c r="D820" s="17"/>
      <c r="E820" s="12"/>
      <c r="F820" s="12"/>
      <c r="G820" s="13"/>
      <c r="H820" s="15"/>
      <c r="I820" s="16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spans="1:22" ht="15">
      <c r="A821" s="54"/>
      <c r="B821" s="54"/>
      <c r="C821" s="54"/>
      <c r="D821" s="54"/>
      <c r="E821" s="55"/>
      <c r="F821" s="55"/>
      <c r="G821" s="13"/>
      <c r="H821" s="16"/>
      <c r="I821" s="16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 spans="1:22" ht="15">
      <c r="A822" s="54"/>
      <c r="B822" s="54"/>
      <c r="C822" s="54"/>
      <c r="D822" s="54"/>
      <c r="E822" s="55"/>
      <c r="F822" s="55"/>
      <c r="G822" s="13"/>
      <c r="H822" s="15"/>
      <c r="I822" s="14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spans="1:22" ht="15">
      <c r="A823" s="54"/>
      <c r="B823" s="54"/>
      <c r="C823" s="54"/>
      <c r="D823" s="54"/>
      <c r="E823" s="55"/>
      <c r="F823" s="55"/>
      <c r="G823" s="13"/>
      <c r="H823" s="15"/>
      <c r="I823" s="16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spans="1:22" ht="15">
      <c r="A824" s="54"/>
      <c r="B824" s="54"/>
      <c r="C824" s="54"/>
      <c r="D824" s="54"/>
      <c r="E824" s="55"/>
      <c r="F824" s="55"/>
      <c r="G824" s="13"/>
      <c r="H824" s="15"/>
      <c r="I824" s="16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 spans="1:22" ht="15">
      <c r="A825" s="54"/>
      <c r="B825" s="54"/>
      <c r="C825" s="54"/>
      <c r="D825" s="54"/>
      <c r="E825" s="55"/>
      <c r="F825" s="55"/>
      <c r="G825" s="13"/>
      <c r="H825" s="15"/>
      <c r="I825" s="2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spans="1:22" ht="15">
      <c r="A826" s="54"/>
      <c r="B826" s="54"/>
      <c r="C826" s="54"/>
      <c r="D826" s="54"/>
      <c r="E826" s="55"/>
      <c r="F826" s="55"/>
      <c r="G826" s="13"/>
      <c r="H826" s="15"/>
      <c r="I826" s="14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spans="1:22" ht="15">
      <c r="A827" s="54"/>
      <c r="B827" s="54"/>
      <c r="C827" s="16"/>
      <c r="D827" s="16"/>
      <c r="E827" s="12"/>
      <c r="F827" s="12"/>
      <c r="G827" s="13"/>
      <c r="H827" s="12"/>
      <c r="I827" s="16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spans="1:22" ht="15">
      <c r="A828" s="54"/>
      <c r="B828" s="54"/>
      <c r="C828" s="54"/>
      <c r="D828" s="54"/>
      <c r="E828" s="55"/>
      <c r="F828" s="55"/>
      <c r="G828" s="13"/>
      <c r="H828" s="15"/>
      <c r="I828" s="14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spans="1:22" ht="15">
      <c r="A829" s="54"/>
      <c r="B829" s="54"/>
      <c r="C829" s="54"/>
      <c r="D829" s="54"/>
      <c r="E829" s="55"/>
      <c r="F829" s="55"/>
      <c r="G829" s="13"/>
      <c r="H829" s="15"/>
      <c r="I829" s="16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 spans="1:22" ht="15">
      <c r="A830" s="54"/>
      <c r="B830" s="54"/>
      <c r="C830" s="54"/>
      <c r="D830" s="54"/>
      <c r="E830" s="55"/>
      <c r="F830" s="55"/>
      <c r="G830" s="13"/>
      <c r="H830" s="15"/>
      <c r="I830" s="14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spans="1:22" ht="15">
      <c r="A831" s="54"/>
      <c r="B831" s="54"/>
      <c r="C831" s="54"/>
      <c r="D831" s="54"/>
      <c r="E831" s="55"/>
      <c r="F831" s="55"/>
      <c r="G831" s="13"/>
      <c r="H831" s="15"/>
      <c r="I831" s="18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 spans="1:22" ht="15">
      <c r="A832" s="54"/>
      <c r="B832" s="54"/>
      <c r="C832" s="54"/>
      <c r="D832" s="54"/>
      <c r="E832" s="55"/>
      <c r="F832" s="55"/>
      <c r="G832" s="13"/>
      <c r="H832" s="15"/>
      <c r="I832" s="16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 spans="1:22" ht="15">
      <c r="A833" s="54"/>
      <c r="B833" s="54"/>
      <c r="C833" s="54"/>
      <c r="D833" s="54"/>
      <c r="E833" s="55"/>
      <c r="F833" s="55"/>
      <c r="G833" s="13"/>
      <c r="H833" s="15"/>
      <c r="I833" s="16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spans="1:22" ht="15">
      <c r="A834" s="54"/>
      <c r="B834" s="54"/>
      <c r="C834" s="54"/>
      <c r="D834" s="54"/>
      <c r="E834" s="55"/>
      <c r="F834" s="55"/>
      <c r="G834" s="13"/>
      <c r="H834" s="15"/>
      <c r="I834" s="16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 spans="1:22" ht="15">
      <c r="A835" s="54"/>
      <c r="B835" s="54"/>
      <c r="C835" s="54"/>
      <c r="D835" s="54"/>
      <c r="E835" s="55"/>
      <c r="F835" s="55"/>
      <c r="G835" s="13"/>
      <c r="H835" s="15"/>
      <c r="I835" s="16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spans="1:22" ht="15">
      <c r="A836" s="54"/>
      <c r="B836" s="54"/>
      <c r="C836" s="54"/>
      <c r="D836" s="54"/>
      <c r="E836" s="55"/>
      <c r="F836" s="55"/>
      <c r="G836" s="13"/>
      <c r="H836" s="15"/>
      <c r="I836" s="16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spans="1:22" ht="15">
      <c r="A837" s="54"/>
      <c r="B837" s="54"/>
      <c r="C837" s="54"/>
      <c r="D837" s="54"/>
      <c r="E837" s="55"/>
      <c r="F837" s="55"/>
      <c r="G837" s="13"/>
      <c r="H837" s="15"/>
      <c r="I837" s="16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spans="1:22" ht="15">
      <c r="A838" s="54"/>
      <c r="B838" s="54"/>
      <c r="C838" s="54"/>
      <c r="D838" s="54"/>
      <c r="E838" s="55"/>
      <c r="F838" s="55"/>
      <c r="G838" s="13"/>
      <c r="H838" s="15"/>
      <c r="I838" s="16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spans="1:22" ht="15">
      <c r="A839" s="54"/>
      <c r="B839" s="54"/>
      <c r="C839" s="54"/>
      <c r="D839" s="54"/>
      <c r="E839" s="55"/>
      <c r="F839" s="55"/>
      <c r="G839" s="13"/>
      <c r="H839" s="15"/>
      <c r="I839" s="16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1:22" ht="15">
      <c r="A840" s="54"/>
      <c r="B840" s="54"/>
      <c r="C840" s="54"/>
      <c r="D840" s="54"/>
      <c r="E840" s="55"/>
      <c r="F840" s="55"/>
      <c r="G840" s="13"/>
      <c r="H840" s="15"/>
      <c r="I840" s="16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 spans="1:22" ht="15">
      <c r="A841" s="54"/>
      <c r="B841" s="54"/>
      <c r="C841" s="54"/>
      <c r="D841" s="54"/>
      <c r="E841" s="55"/>
      <c r="F841" s="55"/>
      <c r="G841" s="13"/>
      <c r="H841" s="15"/>
      <c r="I841" s="14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spans="1:22" ht="15">
      <c r="A842" s="54"/>
      <c r="B842" s="54"/>
      <c r="C842" s="54"/>
      <c r="D842" s="54"/>
      <c r="E842" s="55"/>
      <c r="F842" s="55"/>
      <c r="G842" s="13"/>
      <c r="H842" s="16"/>
      <c r="I842" s="16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spans="1:22" ht="15">
      <c r="A843" s="54"/>
      <c r="B843" s="54"/>
      <c r="C843" s="54"/>
      <c r="D843" s="54"/>
      <c r="E843" s="55"/>
      <c r="F843" s="55"/>
      <c r="G843" s="13"/>
      <c r="H843" s="15"/>
      <c r="I843" s="16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spans="1:22" ht="15">
      <c r="A844" s="54"/>
      <c r="B844" s="54"/>
      <c r="C844" s="54"/>
      <c r="D844" s="54"/>
      <c r="E844" s="55"/>
      <c r="F844" s="55"/>
      <c r="G844" s="13"/>
      <c r="H844" s="15"/>
      <c r="I844" s="14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spans="1:22" ht="15">
      <c r="A845" s="54"/>
      <c r="B845" s="54"/>
      <c r="C845" s="54"/>
      <c r="D845" s="54"/>
      <c r="E845" s="55"/>
      <c r="F845" s="55"/>
      <c r="G845" s="13"/>
      <c r="H845" s="15"/>
      <c r="I845" s="14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spans="1:22" ht="15">
      <c r="A846" s="54"/>
      <c r="B846" s="54"/>
      <c r="C846" s="54"/>
      <c r="D846" s="54"/>
      <c r="E846" s="55"/>
      <c r="F846" s="55"/>
      <c r="G846" s="13"/>
      <c r="H846" s="15"/>
      <c r="I846" s="14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spans="1:22" ht="15">
      <c r="A847" s="54"/>
      <c r="B847" s="54"/>
      <c r="C847" s="54"/>
      <c r="D847" s="54"/>
      <c r="E847" s="55"/>
      <c r="F847" s="55"/>
      <c r="G847" s="13"/>
      <c r="H847" s="15"/>
      <c r="I847" s="16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spans="1:22" ht="15">
      <c r="A848" s="54"/>
      <c r="B848" s="54"/>
      <c r="C848" s="54"/>
      <c r="D848" s="54"/>
      <c r="E848" s="55"/>
      <c r="F848" s="55"/>
      <c r="G848" s="13"/>
      <c r="H848" s="15"/>
      <c r="I848" s="16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 spans="1:22" ht="15">
      <c r="A849" s="54"/>
      <c r="B849" s="54"/>
      <c r="C849" s="54"/>
      <c r="D849" s="54"/>
      <c r="E849" s="55"/>
      <c r="F849" s="55"/>
      <c r="G849" s="13"/>
      <c r="H849" s="15"/>
      <c r="I849" s="16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 spans="1:22" ht="15">
      <c r="A850" s="54"/>
      <c r="B850" s="54"/>
      <c r="C850" s="54"/>
      <c r="D850" s="54"/>
      <c r="E850" s="55"/>
      <c r="F850" s="55"/>
      <c r="G850" s="13"/>
      <c r="H850" s="15"/>
      <c r="I850" s="16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 spans="1:22" ht="15">
      <c r="A851" s="54"/>
      <c r="B851" s="54"/>
      <c r="C851" s="54"/>
      <c r="D851" s="54"/>
      <c r="E851" s="55"/>
      <c r="F851" s="55"/>
      <c r="G851" s="13"/>
      <c r="H851" s="15"/>
      <c r="I851" s="14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spans="1:22" ht="15">
      <c r="A852" s="54"/>
      <c r="B852" s="54"/>
      <c r="C852" s="54"/>
      <c r="D852" s="54"/>
      <c r="E852" s="55"/>
      <c r="F852" s="55"/>
      <c r="G852" s="13"/>
      <c r="H852" s="15"/>
      <c r="I852" s="16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spans="1:22" ht="15">
      <c r="A853" s="54"/>
      <c r="B853" s="54"/>
      <c r="C853" s="54"/>
      <c r="D853" s="54"/>
      <c r="E853" s="55"/>
      <c r="F853" s="55"/>
      <c r="G853" s="13"/>
      <c r="H853" s="15"/>
      <c r="I853" s="16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 spans="1:22" ht="15">
      <c r="A854" s="54"/>
      <c r="B854" s="54"/>
      <c r="C854" s="16"/>
      <c r="D854" s="16"/>
      <c r="E854" s="12"/>
      <c r="F854" s="12"/>
      <c r="G854" s="13"/>
      <c r="H854" s="12"/>
      <c r="I854" s="16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 spans="1:22" ht="15">
      <c r="A855" s="54"/>
      <c r="B855" s="54"/>
      <c r="C855" s="54"/>
      <c r="D855" s="54"/>
      <c r="E855" s="55"/>
      <c r="F855" s="55"/>
      <c r="G855" s="13"/>
      <c r="H855" s="15"/>
      <c r="I855" s="14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spans="1:22" ht="15">
      <c r="A856" s="54"/>
      <c r="B856" s="54"/>
      <c r="C856" s="54"/>
      <c r="D856" s="54"/>
      <c r="E856" s="55"/>
      <c r="F856" s="55"/>
      <c r="G856" s="13"/>
      <c r="H856" s="15"/>
      <c r="I856" s="16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spans="1:22" ht="15">
      <c r="A857" s="54"/>
      <c r="B857" s="54"/>
      <c r="C857" s="54"/>
      <c r="D857" s="54"/>
      <c r="E857" s="55"/>
      <c r="F857" s="55"/>
      <c r="G857" s="13"/>
      <c r="H857" s="15"/>
      <c r="I857" s="14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spans="1:22" ht="15">
      <c r="A858" s="54"/>
      <c r="B858" s="54"/>
      <c r="C858" s="54"/>
      <c r="D858" s="54"/>
      <c r="E858" s="55"/>
      <c r="F858" s="55"/>
      <c r="G858" s="13"/>
      <c r="H858" s="15"/>
      <c r="I858" s="14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spans="1:22" ht="15">
      <c r="A859" s="54"/>
      <c r="B859" s="54"/>
      <c r="C859" s="54"/>
      <c r="D859" s="54"/>
      <c r="E859" s="55"/>
      <c r="F859" s="55"/>
      <c r="G859" s="13"/>
      <c r="H859" s="15"/>
      <c r="I859" s="16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spans="1:22" ht="15">
      <c r="A860" s="54"/>
      <c r="B860" s="54"/>
      <c r="C860" s="54"/>
      <c r="D860" s="54"/>
      <c r="E860" s="55"/>
      <c r="F860" s="55"/>
      <c r="G860" s="13"/>
      <c r="H860" s="15"/>
      <c r="I860" s="14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1:22" ht="15">
      <c r="A861" s="54"/>
      <c r="B861" s="54"/>
      <c r="C861" s="54"/>
      <c r="D861" s="54"/>
      <c r="E861" s="55"/>
      <c r="F861" s="55"/>
      <c r="G861" s="13"/>
      <c r="H861" s="15"/>
      <c r="I861" s="14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spans="1:22" ht="15">
      <c r="A862" s="54"/>
      <c r="B862" s="54"/>
      <c r="C862" s="54"/>
      <c r="D862" s="54"/>
      <c r="E862" s="55"/>
      <c r="F862" s="55"/>
      <c r="G862" s="13"/>
      <c r="H862" s="15"/>
      <c r="I862" s="16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spans="1:22" ht="15">
      <c r="A863" s="54"/>
      <c r="B863" s="54"/>
      <c r="C863" s="54"/>
      <c r="D863" s="54"/>
      <c r="E863" s="55"/>
      <c r="F863" s="55"/>
      <c r="G863" s="13"/>
      <c r="H863" s="15"/>
      <c r="I863" s="14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spans="1:22" ht="15">
      <c r="A864" s="54"/>
      <c r="B864" s="54"/>
      <c r="C864" s="54"/>
      <c r="D864" s="54"/>
      <c r="E864" s="55"/>
      <c r="F864" s="55"/>
      <c r="G864" s="13"/>
      <c r="H864" s="15"/>
      <c r="I864" s="16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spans="1:22" ht="15">
      <c r="A865" s="54"/>
      <c r="B865" s="54"/>
      <c r="C865" s="54"/>
      <c r="D865" s="54"/>
      <c r="E865" s="55"/>
      <c r="F865" s="55"/>
      <c r="G865" s="13"/>
      <c r="H865" s="15"/>
      <c r="I865" s="14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spans="1:22" ht="15">
      <c r="A866" s="54"/>
      <c r="B866" s="54"/>
      <c r="C866" s="54"/>
      <c r="D866" s="54"/>
      <c r="E866" s="55"/>
      <c r="F866" s="55"/>
      <c r="G866" s="13"/>
      <c r="H866" s="15"/>
      <c r="I866" s="14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1:22" ht="15">
      <c r="A867" s="54"/>
      <c r="B867" s="54"/>
      <c r="C867" s="54"/>
      <c r="D867" s="54"/>
      <c r="E867" s="55"/>
      <c r="F867" s="55"/>
      <c r="G867" s="13"/>
      <c r="H867" s="15"/>
      <c r="I867" s="14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spans="1:22" ht="15">
      <c r="A868" s="54"/>
      <c r="B868" s="54"/>
      <c r="C868" s="54"/>
      <c r="D868" s="54"/>
      <c r="E868" s="55"/>
      <c r="F868" s="55"/>
      <c r="G868" s="13"/>
      <c r="H868" s="15"/>
      <c r="I868" s="14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1:22" ht="15">
      <c r="A869" s="54"/>
      <c r="B869" s="54"/>
      <c r="C869" s="54"/>
      <c r="D869" s="54"/>
      <c r="E869" s="55"/>
      <c r="F869" s="55"/>
      <c r="G869" s="13"/>
      <c r="H869" s="15"/>
      <c r="I869" s="14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1:22" ht="15">
      <c r="A870" s="54"/>
      <c r="B870" s="54"/>
      <c r="C870" s="54"/>
      <c r="D870" s="54"/>
      <c r="E870" s="55"/>
      <c r="F870" s="55"/>
      <c r="G870" s="13"/>
      <c r="H870" s="15"/>
      <c r="I870" s="14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1:22" ht="15">
      <c r="A871" s="54"/>
      <c r="B871" s="54"/>
      <c r="C871" s="54"/>
      <c r="D871" s="54"/>
      <c r="E871" s="55"/>
      <c r="F871" s="55"/>
      <c r="G871" s="13"/>
      <c r="H871" s="15"/>
      <c r="I871" s="14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1:22" ht="15">
      <c r="A872" s="54"/>
      <c r="B872" s="54"/>
      <c r="C872" s="54"/>
      <c r="D872" s="54"/>
      <c r="E872" s="55"/>
      <c r="F872" s="55"/>
      <c r="G872" s="13"/>
      <c r="H872" s="15"/>
      <c r="I872" s="16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spans="1:22" ht="15">
      <c r="A873" s="54"/>
      <c r="B873" s="54"/>
      <c r="C873" s="54"/>
      <c r="D873" s="54"/>
      <c r="E873" s="55"/>
      <c r="F873" s="55"/>
      <c r="G873" s="13"/>
      <c r="H873" s="15"/>
      <c r="I873" s="14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spans="1:22" ht="15">
      <c r="A874" s="54"/>
      <c r="B874" s="54"/>
      <c r="C874" s="54"/>
      <c r="D874" s="54"/>
      <c r="E874" s="55"/>
      <c r="F874" s="55"/>
      <c r="G874" s="13"/>
      <c r="H874" s="15"/>
      <c r="I874" s="14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spans="1:22" ht="15">
      <c r="A875" s="54"/>
      <c r="B875" s="54"/>
      <c r="C875" s="54"/>
      <c r="D875" s="54"/>
      <c r="E875" s="55"/>
      <c r="F875" s="55"/>
      <c r="G875" s="13"/>
      <c r="H875" s="15"/>
      <c r="I875" s="14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spans="1:22" ht="15">
      <c r="A876" s="54"/>
      <c r="B876" s="54"/>
      <c r="C876" s="54"/>
      <c r="D876" s="54"/>
      <c r="E876" s="55"/>
      <c r="F876" s="55"/>
      <c r="G876" s="13"/>
      <c r="H876" s="15"/>
      <c r="I876" s="14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spans="1:22" ht="15">
      <c r="A877" s="54"/>
      <c r="B877" s="54"/>
      <c r="C877" s="54"/>
      <c r="D877" s="54"/>
      <c r="E877" s="55"/>
      <c r="F877" s="55"/>
      <c r="G877" s="13"/>
      <c r="H877" s="15"/>
      <c r="I877" s="14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spans="1:22" ht="15">
      <c r="A878" s="54"/>
      <c r="B878" s="54"/>
      <c r="C878" s="54"/>
      <c r="D878" s="54"/>
      <c r="E878" s="55"/>
      <c r="F878" s="55"/>
      <c r="G878" s="13"/>
      <c r="H878" s="15"/>
      <c r="I878" s="14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spans="1:22" ht="15">
      <c r="A879" s="54"/>
      <c r="B879" s="54"/>
      <c r="C879" s="54"/>
      <c r="D879" s="54"/>
      <c r="E879" s="55"/>
      <c r="F879" s="55"/>
      <c r="G879" s="13"/>
      <c r="H879" s="16"/>
      <c r="I879" s="16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spans="1:22" ht="15">
      <c r="A880" s="54"/>
      <c r="B880" s="54"/>
      <c r="C880" s="54"/>
      <c r="D880" s="54"/>
      <c r="E880" s="55"/>
      <c r="F880" s="55"/>
      <c r="G880" s="13"/>
      <c r="H880" s="15"/>
      <c r="I880" s="16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1:22" ht="15">
      <c r="A881" s="54"/>
      <c r="B881" s="54"/>
      <c r="C881" s="54"/>
      <c r="D881" s="54"/>
      <c r="E881" s="55"/>
      <c r="F881" s="55"/>
      <c r="G881" s="13"/>
      <c r="H881" s="15"/>
      <c r="I881" s="14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1:22" ht="15">
      <c r="A882" s="54"/>
      <c r="B882" s="54"/>
      <c r="C882" s="17"/>
      <c r="D882" s="17"/>
      <c r="E882" s="55"/>
      <c r="F882" s="55"/>
      <c r="G882" s="13"/>
      <c r="H882" s="15"/>
      <c r="I882" s="14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1:22" ht="15">
      <c r="A883" s="54"/>
      <c r="B883" s="54"/>
      <c r="C883" s="54"/>
      <c r="D883" s="54"/>
      <c r="E883" s="55"/>
      <c r="F883" s="55"/>
      <c r="G883" s="13"/>
      <c r="H883" s="15"/>
      <c r="I883" s="14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spans="1:22" ht="15">
      <c r="A884" s="54"/>
      <c r="B884" s="54"/>
      <c r="C884" s="54"/>
      <c r="D884" s="54"/>
      <c r="E884" s="55"/>
      <c r="F884" s="55"/>
      <c r="G884" s="13"/>
      <c r="H884" s="15"/>
      <c r="I884" s="14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spans="1:22" ht="15">
      <c r="A885" s="54"/>
      <c r="B885" s="54"/>
      <c r="C885" s="54"/>
      <c r="D885" s="54"/>
      <c r="E885" s="55"/>
      <c r="F885" s="55"/>
      <c r="G885" s="13"/>
      <c r="H885" s="15"/>
      <c r="I885" s="16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1:22" ht="15">
      <c r="A886" s="54"/>
      <c r="B886" s="54"/>
      <c r="C886" s="54"/>
      <c r="D886" s="54"/>
      <c r="E886" s="55"/>
      <c r="F886" s="55"/>
      <c r="G886" s="13"/>
      <c r="H886" s="15"/>
      <c r="I886" s="14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spans="1:22" ht="15">
      <c r="A887" s="54"/>
      <c r="B887" s="54"/>
      <c r="C887" s="54"/>
      <c r="D887" s="54"/>
      <c r="E887" s="55"/>
      <c r="F887" s="55"/>
      <c r="G887" s="13"/>
      <c r="H887" s="15"/>
      <c r="I887" s="14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spans="1:22" ht="15">
      <c r="A888" s="54"/>
      <c r="B888" s="54"/>
      <c r="C888" s="54"/>
      <c r="D888" s="54"/>
      <c r="E888" s="55"/>
      <c r="F888" s="55"/>
      <c r="G888" s="13"/>
      <c r="H888" s="15"/>
      <c r="I888" s="14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spans="1:22" ht="15">
      <c r="A889" s="54"/>
      <c r="B889" s="54"/>
      <c r="C889" s="54"/>
      <c r="D889" s="54"/>
      <c r="E889" s="55"/>
      <c r="F889" s="55"/>
      <c r="G889" s="13"/>
      <c r="H889" s="15"/>
      <c r="I889" s="14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spans="1:22" ht="15">
      <c r="A890" s="54"/>
      <c r="B890" s="54"/>
      <c r="C890" s="17"/>
      <c r="D890" s="17"/>
      <c r="E890" s="55"/>
      <c r="F890" s="55"/>
      <c r="G890" s="13"/>
      <c r="H890" s="15"/>
      <c r="I890" s="14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spans="1:22" ht="15">
      <c r="A891" s="54"/>
      <c r="B891" s="54"/>
      <c r="C891" s="17"/>
      <c r="D891" s="17"/>
      <c r="E891" s="55"/>
      <c r="F891" s="55"/>
      <c r="G891" s="13"/>
      <c r="H891" s="15"/>
      <c r="I891" s="14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spans="1:22" ht="15">
      <c r="A892" s="54"/>
      <c r="B892" s="54"/>
      <c r="C892" s="54"/>
      <c r="D892" s="54"/>
      <c r="E892" s="55"/>
      <c r="F892" s="55"/>
      <c r="G892" s="13"/>
      <c r="H892" s="15"/>
      <c r="I892" s="14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1:22" ht="15">
      <c r="A893" s="54"/>
      <c r="B893" s="54"/>
      <c r="C893" s="54"/>
      <c r="D893" s="54"/>
      <c r="E893" s="55"/>
      <c r="F893" s="55"/>
      <c r="G893" s="13"/>
      <c r="H893" s="15"/>
      <c r="I893" s="14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1:22" ht="15">
      <c r="A894" s="54"/>
      <c r="B894" s="54"/>
      <c r="C894" s="54"/>
      <c r="D894" s="54"/>
      <c r="E894" s="55"/>
      <c r="F894" s="55"/>
      <c r="G894" s="13"/>
      <c r="H894" s="15"/>
      <c r="I894" s="16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1:22" ht="15">
      <c r="A895" s="54"/>
      <c r="B895" s="54"/>
      <c r="C895" s="54"/>
      <c r="D895" s="54"/>
      <c r="E895" s="55"/>
      <c r="F895" s="55"/>
      <c r="G895" s="13"/>
      <c r="H895" s="15"/>
      <c r="I895" s="14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1:22" ht="15">
      <c r="A896" s="54"/>
      <c r="B896" s="54"/>
      <c r="C896" s="54"/>
      <c r="D896" s="54"/>
      <c r="E896" s="55"/>
      <c r="F896" s="55"/>
      <c r="G896" s="13"/>
      <c r="H896" s="15"/>
      <c r="I896" s="16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spans="1:22" ht="15">
      <c r="A897" s="54"/>
      <c r="B897" s="54"/>
      <c r="C897" s="54"/>
      <c r="D897" s="54"/>
      <c r="E897" s="55"/>
      <c r="F897" s="55"/>
      <c r="G897" s="13"/>
      <c r="H897" s="15"/>
      <c r="I897" s="16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1:22" ht="15">
      <c r="A898" s="54"/>
      <c r="B898" s="54"/>
      <c r="C898" s="54"/>
      <c r="D898" s="54"/>
      <c r="E898" s="55"/>
      <c r="F898" s="55"/>
      <c r="G898" s="13"/>
      <c r="H898" s="15"/>
      <c r="I898" s="16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1:22" ht="15">
      <c r="A899" s="54"/>
      <c r="B899" s="54"/>
      <c r="C899" s="54"/>
      <c r="D899" s="54"/>
      <c r="E899" s="55"/>
      <c r="F899" s="55"/>
      <c r="G899" s="13"/>
      <c r="H899" s="15"/>
      <c r="I899" s="14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1:22" ht="15">
      <c r="A900" s="54"/>
      <c r="B900" s="54"/>
      <c r="C900" s="54"/>
      <c r="D900" s="54"/>
      <c r="E900" s="55"/>
      <c r="F900" s="55"/>
      <c r="G900" s="13"/>
      <c r="H900" s="15"/>
      <c r="I900" s="16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1:22" ht="15">
      <c r="A901" s="54"/>
      <c r="B901" s="54"/>
      <c r="C901" s="54"/>
      <c r="D901" s="54"/>
      <c r="E901" s="55"/>
      <c r="F901" s="55"/>
      <c r="G901" s="13"/>
      <c r="H901" s="15"/>
      <c r="I901" s="14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ht="15">
      <c r="A902" s="54"/>
      <c r="B902" s="54"/>
      <c r="C902" s="54"/>
      <c r="D902" s="54"/>
      <c r="E902" s="55"/>
      <c r="F902" s="55"/>
      <c r="G902" s="13"/>
      <c r="H902" s="15"/>
      <c r="I902" s="16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1:22" ht="15">
      <c r="A903" s="54"/>
      <c r="B903" s="54"/>
      <c r="C903" s="54"/>
      <c r="D903" s="54"/>
      <c r="E903" s="55"/>
      <c r="F903" s="55"/>
      <c r="G903" s="13"/>
      <c r="H903" s="15"/>
      <c r="I903" s="14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1:22" ht="15">
      <c r="A904" s="54"/>
      <c r="B904" s="54"/>
      <c r="C904" s="54"/>
      <c r="D904" s="54"/>
      <c r="E904" s="55"/>
      <c r="F904" s="55"/>
      <c r="G904" s="13"/>
      <c r="H904" s="15"/>
      <c r="I904" s="16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1:22" ht="15">
      <c r="A905" s="54"/>
      <c r="B905" s="54"/>
      <c r="C905" s="54"/>
      <c r="D905" s="54"/>
      <c r="E905" s="55"/>
      <c r="F905" s="55"/>
      <c r="G905" s="13"/>
      <c r="H905" s="15"/>
      <c r="I905" s="16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1:22" ht="15">
      <c r="A906" s="54"/>
      <c r="B906" s="54"/>
      <c r="C906" s="54"/>
      <c r="D906" s="54"/>
      <c r="E906" s="55"/>
      <c r="F906" s="55"/>
      <c r="G906" s="13"/>
      <c r="H906" s="15"/>
      <c r="I906" s="16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1:22" ht="15">
      <c r="A907" s="54"/>
      <c r="B907" s="54"/>
      <c r="C907" s="54"/>
      <c r="D907" s="54"/>
      <c r="E907" s="55"/>
      <c r="F907" s="55"/>
      <c r="G907" s="13"/>
      <c r="H907" s="15"/>
      <c r="I907" s="16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1:22" ht="15">
      <c r="A908" s="54"/>
      <c r="B908" s="54"/>
      <c r="C908" s="54"/>
      <c r="D908" s="54"/>
      <c r="E908" s="55"/>
      <c r="F908" s="55"/>
      <c r="G908" s="13"/>
      <c r="H908" s="15"/>
      <c r="I908" s="16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1:22" ht="15">
      <c r="A909" s="54"/>
      <c r="B909" s="54"/>
      <c r="C909" s="54"/>
      <c r="D909" s="54"/>
      <c r="E909" s="55"/>
      <c r="F909" s="55"/>
      <c r="G909" s="13"/>
      <c r="H909" s="15"/>
      <c r="I909" s="16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1:22" ht="15">
      <c r="A910" s="54"/>
      <c r="B910" s="54"/>
      <c r="C910" s="54"/>
      <c r="D910" s="54"/>
      <c r="E910" s="55"/>
      <c r="F910" s="55"/>
      <c r="G910" s="13"/>
      <c r="H910" s="15"/>
      <c r="I910" s="14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1:22" ht="15">
      <c r="A911" s="54"/>
      <c r="B911" s="54"/>
      <c r="C911" s="54"/>
      <c r="D911" s="54"/>
      <c r="E911" s="55"/>
      <c r="F911" s="55"/>
      <c r="G911" s="13"/>
      <c r="H911" s="15"/>
      <c r="I911" s="14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1:22" ht="15">
      <c r="A912" s="54"/>
      <c r="B912" s="54"/>
      <c r="C912" s="54"/>
      <c r="D912" s="54"/>
      <c r="E912" s="55"/>
      <c r="F912" s="55"/>
      <c r="G912" s="13"/>
      <c r="H912" s="15"/>
      <c r="I912" s="14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1:22" ht="15">
      <c r="A913" s="54"/>
      <c r="B913" s="54"/>
      <c r="C913" s="54"/>
      <c r="D913" s="54"/>
      <c r="E913" s="55"/>
      <c r="F913" s="55"/>
      <c r="G913" s="13"/>
      <c r="H913" s="15"/>
      <c r="I913" s="16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1:22" ht="15">
      <c r="A914" s="54"/>
      <c r="B914" s="54"/>
      <c r="C914" s="54"/>
      <c r="D914" s="54"/>
      <c r="E914" s="55"/>
      <c r="F914" s="55"/>
      <c r="G914" s="13"/>
      <c r="H914" s="15"/>
      <c r="I914" s="16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1:22" ht="15">
      <c r="A915" s="54"/>
      <c r="B915" s="54"/>
      <c r="C915" s="54"/>
      <c r="D915" s="54"/>
      <c r="E915" s="55"/>
      <c r="F915" s="55"/>
      <c r="G915" s="13"/>
      <c r="H915" s="15"/>
      <c r="I915" s="14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1:22" ht="15">
      <c r="A916" s="54"/>
      <c r="B916" s="54"/>
      <c r="C916" s="54"/>
      <c r="D916" s="54"/>
      <c r="E916" s="55"/>
      <c r="F916" s="55"/>
      <c r="G916" s="13"/>
      <c r="H916" s="15"/>
      <c r="I916" s="14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1:22" ht="15">
      <c r="A917" s="54"/>
      <c r="B917" s="54"/>
      <c r="C917" s="54"/>
      <c r="D917" s="54"/>
      <c r="E917" s="55"/>
      <c r="F917" s="55"/>
      <c r="G917" s="13"/>
      <c r="H917" s="15"/>
      <c r="I917" s="14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1:22" ht="15">
      <c r="A918" s="54"/>
      <c r="B918" s="54"/>
      <c r="C918" s="54"/>
      <c r="D918" s="54"/>
      <c r="E918" s="55"/>
      <c r="F918" s="55"/>
      <c r="G918" s="13"/>
      <c r="H918" s="15"/>
      <c r="I918" s="14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1:22" ht="15">
      <c r="A919" s="54"/>
      <c r="B919" s="54"/>
      <c r="C919" s="54"/>
      <c r="D919" s="54"/>
      <c r="E919" s="55"/>
      <c r="F919" s="55"/>
      <c r="G919" s="13"/>
      <c r="H919" s="15"/>
      <c r="I919" s="14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1:22" ht="15">
      <c r="A920" s="54"/>
      <c r="B920" s="54"/>
      <c r="C920" s="54"/>
      <c r="D920" s="54"/>
      <c r="E920" s="55"/>
      <c r="F920" s="55"/>
      <c r="G920" s="13"/>
      <c r="H920" s="15"/>
      <c r="I920" s="14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1:22" ht="15">
      <c r="A921" s="54"/>
      <c r="B921" s="54"/>
      <c r="C921" s="54"/>
      <c r="D921" s="54"/>
      <c r="E921" s="55"/>
      <c r="F921" s="55"/>
      <c r="G921" s="13"/>
      <c r="H921" s="15"/>
      <c r="I921" s="16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1:22" ht="15">
      <c r="A922" s="54"/>
      <c r="B922" s="54"/>
      <c r="C922" s="54"/>
      <c r="D922" s="54"/>
      <c r="E922" s="55"/>
      <c r="F922" s="55"/>
      <c r="G922" s="13"/>
      <c r="H922" s="15"/>
      <c r="I922" s="14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1:22" ht="15">
      <c r="A923" s="54"/>
      <c r="B923" s="54"/>
      <c r="C923" s="17"/>
      <c r="D923" s="17"/>
      <c r="E923" s="55"/>
      <c r="F923" s="55"/>
      <c r="G923" s="13"/>
      <c r="H923" s="15"/>
      <c r="I923" s="14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1:22" ht="15">
      <c r="A924" s="54"/>
      <c r="B924" s="54"/>
      <c r="C924" s="54"/>
      <c r="D924" s="54"/>
      <c r="E924" s="55"/>
      <c r="F924" s="55"/>
      <c r="G924" s="13"/>
      <c r="H924" s="15"/>
      <c r="I924" s="16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1:22" ht="15">
      <c r="A925" s="54"/>
      <c r="B925" s="54"/>
      <c r="C925" s="54"/>
      <c r="D925" s="54"/>
      <c r="E925" s="55"/>
      <c r="F925" s="55"/>
      <c r="G925" s="13"/>
      <c r="H925" s="15"/>
      <c r="I925" s="14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1:22" ht="15">
      <c r="A926" s="54"/>
      <c r="B926" s="54"/>
      <c r="C926" s="54"/>
      <c r="D926" s="54"/>
      <c r="E926" s="55"/>
      <c r="F926" s="55"/>
      <c r="G926" s="13"/>
      <c r="H926" s="15"/>
      <c r="I926" s="14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1:22" ht="15">
      <c r="A927" s="54"/>
      <c r="B927" s="54"/>
      <c r="C927" s="54"/>
      <c r="D927" s="54"/>
      <c r="E927" s="55"/>
      <c r="F927" s="55"/>
      <c r="G927" s="13"/>
      <c r="H927" s="15"/>
      <c r="I927" s="14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ht="15">
      <c r="A928" s="54"/>
      <c r="B928" s="54"/>
      <c r="C928" s="54"/>
      <c r="D928" s="54"/>
      <c r="E928" s="55"/>
      <c r="F928" s="55"/>
      <c r="G928" s="13"/>
      <c r="H928" s="15"/>
      <c r="I928" s="16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1:22" ht="15">
      <c r="A929" s="54"/>
      <c r="B929" s="54"/>
      <c r="C929" s="54"/>
      <c r="D929" s="54"/>
      <c r="E929" s="55"/>
      <c r="F929" s="55"/>
      <c r="G929" s="13"/>
      <c r="H929" s="15"/>
      <c r="I929" s="14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1:22" ht="15">
      <c r="A930" s="54"/>
      <c r="B930" s="54"/>
      <c r="C930" s="16"/>
      <c r="D930" s="16"/>
      <c r="E930" s="12"/>
      <c r="F930" s="12"/>
      <c r="G930" s="13"/>
      <c r="H930" s="12"/>
      <c r="I930" s="16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spans="1:22" ht="15">
      <c r="A931" s="54"/>
      <c r="B931" s="54"/>
      <c r="C931" s="54"/>
      <c r="D931" s="54"/>
      <c r="E931" s="55"/>
      <c r="F931" s="55"/>
      <c r="G931" s="13"/>
      <c r="H931" s="15"/>
      <c r="I931" s="14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spans="1:22" ht="15">
      <c r="A932" s="54"/>
      <c r="B932" s="54"/>
      <c r="C932" s="54"/>
      <c r="D932" s="54"/>
      <c r="E932" s="55"/>
      <c r="F932" s="55"/>
      <c r="G932" s="13"/>
      <c r="H932" s="15"/>
      <c r="I932" s="16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1:22" ht="15">
      <c r="A933" s="54"/>
      <c r="B933" s="54"/>
      <c r="C933" s="54"/>
      <c r="D933" s="54"/>
      <c r="E933" s="55"/>
      <c r="F933" s="55"/>
      <c r="G933" s="13"/>
      <c r="H933" s="15"/>
      <c r="I933" s="11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spans="1:22" ht="15">
      <c r="A934" s="54"/>
      <c r="B934" s="54"/>
      <c r="C934" s="54"/>
      <c r="D934" s="54"/>
      <c r="E934" s="55"/>
      <c r="F934" s="55"/>
      <c r="G934" s="13"/>
      <c r="H934" s="15"/>
      <c r="I934" s="16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spans="1:22" ht="15">
      <c r="A935" s="54"/>
      <c r="B935" s="54"/>
      <c r="C935" s="54"/>
      <c r="D935" s="54"/>
      <c r="E935" s="55"/>
      <c r="F935" s="55"/>
      <c r="G935" s="13"/>
      <c r="H935" s="15"/>
      <c r="I935" s="16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spans="1:22" ht="15">
      <c r="A936" s="54"/>
      <c r="B936" s="54"/>
      <c r="C936" s="54"/>
      <c r="D936" s="54"/>
      <c r="E936" s="55"/>
      <c r="F936" s="55"/>
      <c r="G936" s="13"/>
      <c r="H936" s="15"/>
      <c r="I936" s="14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 spans="1:22" ht="15">
      <c r="A937" s="54"/>
      <c r="B937" s="54"/>
      <c r="C937" s="54"/>
      <c r="D937" s="54"/>
      <c r="E937" s="55"/>
      <c r="F937" s="55"/>
      <c r="G937" s="13"/>
      <c r="H937" s="15"/>
      <c r="I937" s="16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spans="1:22" ht="15">
      <c r="A938" s="54"/>
      <c r="B938" s="54"/>
      <c r="C938" s="54"/>
      <c r="D938" s="54"/>
      <c r="E938" s="55"/>
      <c r="F938" s="55"/>
      <c r="G938" s="13"/>
      <c r="H938" s="15"/>
      <c r="I938" s="14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spans="1:22" ht="15">
      <c r="A939" s="54"/>
      <c r="B939" s="54"/>
      <c r="C939" s="54"/>
      <c r="D939" s="54"/>
      <c r="E939" s="55"/>
      <c r="F939" s="55"/>
      <c r="G939" s="13"/>
      <c r="H939" s="16"/>
      <c r="I939" s="16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 spans="1:22" ht="15">
      <c r="A940" s="54"/>
      <c r="B940" s="54"/>
      <c r="C940" s="54"/>
      <c r="D940" s="54"/>
      <c r="E940" s="55"/>
      <c r="F940" s="55"/>
      <c r="G940" s="13"/>
      <c r="H940" s="15"/>
      <c r="I940" s="16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 spans="1:22" ht="15">
      <c r="A941" s="54"/>
      <c r="B941" s="54"/>
      <c r="C941" s="54"/>
      <c r="D941" s="54"/>
      <c r="E941" s="55"/>
      <c r="F941" s="55"/>
      <c r="G941" s="13"/>
      <c r="H941" s="15"/>
      <c r="I941" s="16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 spans="1:22" ht="15">
      <c r="A942" s="54"/>
      <c r="B942" s="54"/>
      <c r="C942" s="54"/>
      <c r="D942" s="54"/>
      <c r="E942" s="55"/>
      <c r="F942" s="55"/>
      <c r="G942" s="13"/>
      <c r="H942" s="15"/>
      <c r="I942" s="16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 spans="1:22" ht="15">
      <c r="A943" s="54"/>
      <c r="B943" s="54"/>
      <c r="C943" s="54"/>
      <c r="D943" s="54"/>
      <c r="E943" s="55"/>
      <c r="F943" s="55"/>
      <c r="G943" s="13"/>
      <c r="H943" s="15"/>
      <c r="I943" s="16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 spans="1:22" ht="15">
      <c r="A944" s="54"/>
      <c r="B944" s="54"/>
      <c r="C944" s="54"/>
      <c r="D944" s="54"/>
      <c r="E944" s="55"/>
      <c r="F944" s="55"/>
      <c r="G944" s="13"/>
      <c r="H944" s="15"/>
      <c r="I944" s="16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 spans="1:22" ht="15">
      <c r="A945" s="54"/>
      <c r="B945" s="54"/>
      <c r="C945" s="54"/>
      <c r="D945" s="54"/>
      <c r="E945" s="55"/>
      <c r="F945" s="55"/>
      <c r="G945" s="13"/>
      <c r="H945" s="15"/>
      <c r="I945" s="16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 spans="1:22" ht="15">
      <c r="A946" s="54"/>
      <c r="B946" s="54"/>
      <c r="C946" s="54"/>
      <c r="D946" s="54"/>
      <c r="E946" s="55"/>
      <c r="F946" s="55"/>
      <c r="G946" s="13"/>
      <c r="H946" s="15"/>
      <c r="I946" s="16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 spans="1:22" ht="15">
      <c r="A947" s="54"/>
      <c r="B947" s="54"/>
      <c r="C947" s="54"/>
      <c r="D947" s="54"/>
      <c r="E947" s="55"/>
      <c r="F947" s="55"/>
      <c r="G947" s="13"/>
      <c r="H947" s="15"/>
      <c r="I947" s="16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 spans="1:22" ht="15">
      <c r="A948" s="54"/>
      <c r="B948" s="54"/>
      <c r="C948" s="54"/>
      <c r="D948" s="54"/>
      <c r="E948" s="55"/>
      <c r="F948" s="55"/>
      <c r="G948" s="13"/>
      <c r="H948" s="15"/>
      <c r="I948" s="16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 spans="1:22" ht="15">
      <c r="A949" s="54"/>
      <c r="B949" s="54"/>
      <c r="C949" s="54"/>
      <c r="D949" s="54"/>
      <c r="E949" s="55"/>
      <c r="F949" s="55"/>
      <c r="G949" s="13"/>
      <c r="H949" s="15"/>
      <c r="I949" s="16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 spans="1:22" ht="15">
      <c r="A950" s="54"/>
      <c r="B950" s="54"/>
      <c r="C950" s="54"/>
      <c r="D950" s="54"/>
      <c r="E950" s="55"/>
      <c r="F950" s="55"/>
      <c r="G950" s="13"/>
      <c r="H950" s="15"/>
      <c r="I950" s="16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 spans="1:22" ht="15">
      <c r="A951" s="54"/>
      <c r="B951" s="54"/>
      <c r="C951" s="54"/>
      <c r="D951" s="54"/>
      <c r="E951" s="55"/>
      <c r="F951" s="55"/>
      <c r="G951" s="13"/>
      <c r="H951" s="15"/>
      <c r="I951" s="16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spans="1:22" ht="15">
      <c r="A952" s="54"/>
      <c r="B952" s="54"/>
      <c r="C952" s="54"/>
      <c r="D952" s="54"/>
      <c r="E952" s="55"/>
      <c r="F952" s="55"/>
      <c r="G952" s="13"/>
      <c r="H952" s="15"/>
      <c r="I952" s="16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1:22" ht="15">
      <c r="A953" s="54"/>
      <c r="B953" s="54"/>
      <c r="C953" s="54"/>
      <c r="D953" s="54"/>
      <c r="E953" s="55"/>
      <c r="F953" s="55"/>
      <c r="G953" s="13"/>
      <c r="H953" s="15"/>
      <c r="I953" s="16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spans="1:22" ht="15">
      <c r="A954" s="54"/>
      <c r="B954" s="54"/>
      <c r="C954" s="17"/>
      <c r="D954" s="17"/>
      <c r="E954" s="1"/>
      <c r="F954" s="1"/>
      <c r="G954" s="13"/>
      <c r="H954" s="15"/>
      <c r="I954" s="16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spans="1:22" ht="15">
      <c r="A955" s="54"/>
      <c r="B955" s="54"/>
      <c r="C955" s="54"/>
      <c r="D955" s="54"/>
      <c r="E955" s="55"/>
      <c r="F955" s="55"/>
      <c r="G955" s="13"/>
      <c r="H955" s="12"/>
      <c r="I955" s="16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spans="1:22" ht="15">
      <c r="A956" s="54"/>
      <c r="B956" s="54"/>
      <c r="C956" s="54"/>
      <c r="D956" s="54"/>
      <c r="E956" s="55"/>
      <c r="F956" s="55"/>
      <c r="G956" s="13"/>
      <c r="H956" s="15"/>
      <c r="I956" s="16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spans="1:22" ht="15">
      <c r="A957" s="54"/>
      <c r="B957" s="54"/>
      <c r="C957" s="54"/>
      <c r="D957" s="54"/>
      <c r="E957" s="55"/>
      <c r="F957" s="55"/>
      <c r="G957" s="13"/>
      <c r="H957" s="15"/>
      <c r="I957" s="14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spans="1:22" ht="15">
      <c r="A958" s="54"/>
      <c r="B958" s="54"/>
      <c r="C958" s="54"/>
      <c r="D958" s="54"/>
      <c r="E958" s="55"/>
      <c r="F958" s="55"/>
      <c r="G958" s="13"/>
      <c r="H958" s="16"/>
      <c r="I958" s="16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spans="1:22" ht="15">
      <c r="A959" s="54"/>
      <c r="B959" s="54"/>
      <c r="C959" s="54"/>
      <c r="D959" s="54"/>
      <c r="E959" s="55"/>
      <c r="F959" s="55"/>
      <c r="G959" s="13"/>
      <c r="H959" s="15"/>
      <c r="I959" s="16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spans="1:22" ht="15">
      <c r="A960" s="54"/>
      <c r="B960" s="54"/>
      <c r="C960" s="54"/>
      <c r="D960" s="54"/>
      <c r="E960" s="55"/>
      <c r="F960" s="55"/>
      <c r="G960" s="13"/>
      <c r="H960" s="15"/>
      <c r="I960" s="14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spans="1:22" ht="15">
      <c r="A961" s="54"/>
      <c r="B961" s="54"/>
      <c r="C961" s="54"/>
      <c r="D961" s="54"/>
      <c r="E961" s="55"/>
      <c r="F961" s="55"/>
      <c r="G961" s="13"/>
      <c r="H961" s="15"/>
      <c r="I961" s="16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1:22" ht="15">
      <c r="A962" s="54"/>
      <c r="B962" s="54"/>
      <c r="C962" s="54"/>
      <c r="D962" s="54"/>
      <c r="E962" s="55"/>
      <c r="F962" s="55"/>
      <c r="G962" s="13"/>
      <c r="H962" s="15"/>
      <c r="I962" s="16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1:22" ht="15">
      <c r="A963" s="54"/>
      <c r="B963" s="54"/>
      <c r="C963" s="54"/>
      <c r="D963" s="54"/>
      <c r="E963" s="55"/>
      <c r="F963" s="55"/>
      <c r="G963" s="13"/>
      <c r="H963" s="15"/>
      <c r="I963" s="16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1:22" ht="15">
      <c r="A964" s="54"/>
      <c r="B964" s="54"/>
      <c r="C964" s="54"/>
      <c r="D964" s="54"/>
      <c r="E964" s="55"/>
      <c r="F964" s="55"/>
      <c r="G964" s="13"/>
      <c r="H964" s="15"/>
      <c r="I964" s="16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spans="1:22" ht="15">
      <c r="A965" s="54"/>
      <c r="B965" s="54"/>
      <c r="C965" s="54"/>
      <c r="D965" s="54"/>
      <c r="E965" s="55"/>
      <c r="F965" s="55"/>
      <c r="G965" s="13"/>
      <c r="H965" s="15"/>
      <c r="I965" s="14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1:22" ht="15">
      <c r="A966" s="54"/>
      <c r="B966" s="54"/>
      <c r="C966" s="54"/>
      <c r="D966" s="54"/>
      <c r="E966" s="55"/>
      <c r="F966" s="55"/>
      <c r="G966" s="13"/>
      <c r="H966" s="15"/>
      <c r="I966" s="16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1:22" ht="15">
      <c r="A967" s="54"/>
      <c r="B967" s="54"/>
      <c r="C967" s="54"/>
      <c r="D967" s="54"/>
      <c r="E967" s="55"/>
      <c r="F967" s="55"/>
      <c r="G967" s="13"/>
      <c r="H967" s="15"/>
      <c r="I967" s="16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1:22" ht="15">
      <c r="A968" s="54"/>
      <c r="B968" s="54"/>
      <c r="C968" s="54"/>
      <c r="D968" s="54"/>
      <c r="E968" s="55"/>
      <c r="F968" s="55"/>
      <c r="G968" s="13"/>
      <c r="H968" s="15"/>
      <c r="I968" s="14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1:22" ht="15">
      <c r="A969" s="54"/>
      <c r="B969" s="54"/>
      <c r="C969" s="54"/>
      <c r="D969" s="54"/>
      <c r="E969" s="55"/>
      <c r="F969" s="55"/>
      <c r="G969" s="13"/>
      <c r="H969" s="15"/>
      <c r="I969" s="16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spans="1:22" ht="15">
      <c r="A970" s="54"/>
      <c r="B970" s="54"/>
      <c r="C970" s="54"/>
      <c r="D970" s="54"/>
      <c r="E970" s="55"/>
      <c r="F970" s="55"/>
      <c r="G970" s="13"/>
      <c r="H970" s="15"/>
      <c r="I970" s="16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spans="1:22" ht="15">
      <c r="A971" s="54"/>
      <c r="B971" s="54"/>
      <c r="C971" s="54"/>
      <c r="D971" s="54"/>
      <c r="E971" s="55"/>
      <c r="F971" s="55"/>
      <c r="G971" s="13"/>
      <c r="H971" s="15"/>
      <c r="I971" s="16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spans="1:22" ht="15">
      <c r="A972" s="54"/>
      <c r="B972" s="54"/>
      <c r="C972" s="54"/>
      <c r="D972" s="54"/>
      <c r="E972" s="55"/>
      <c r="F972" s="55"/>
      <c r="G972" s="13"/>
      <c r="H972" s="15"/>
      <c r="I972" s="16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spans="1:22" ht="15">
      <c r="A973" s="54"/>
      <c r="B973" s="54"/>
      <c r="C973" s="54"/>
      <c r="D973" s="54"/>
      <c r="E973" s="55"/>
      <c r="F973" s="55"/>
      <c r="G973" s="13"/>
      <c r="H973" s="15"/>
      <c r="I973" s="16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spans="1:22" ht="15">
      <c r="A974" s="54"/>
      <c r="B974" s="54"/>
      <c r="C974" s="54"/>
      <c r="D974" s="54"/>
      <c r="E974" s="55"/>
      <c r="F974" s="55"/>
      <c r="G974" s="13"/>
      <c r="H974" s="16"/>
      <c r="I974" s="16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spans="1:22" ht="15">
      <c r="A975" s="54"/>
      <c r="B975" s="54"/>
      <c r="C975" s="54"/>
      <c r="D975" s="54"/>
      <c r="E975" s="55"/>
      <c r="F975" s="55"/>
      <c r="G975" s="13"/>
      <c r="H975" s="16"/>
      <c r="I975" s="16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spans="1:22" ht="15">
      <c r="A976" s="54"/>
      <c r="B976" s="54"/>
      <c r="C976" s="54"/>
      <c r="D976" s="54"/>
      <c r="E976" s="55"/>
      <c r="F976" s="55"/>
      <c r="G976" s="13"/>
      <c r="H976" s="15"/>
      <c r="I976" s="16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1:22" ht="15">
      <c r="A977" s="54"/>
      <c r="B977" s="54"/>
      <c r="C977" s="54"/>
      <c r="D977" s="54"/>
      <c r="E977" s="55"/>
      <c r="F977" s="55"/>
      <c r="G977" s="13"/>
      <c r="H977" s="15"/>
      <c r="I977" s="16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1:22" ht="15">
      <c r="A978" s="54"/>
      <c r="B978" s="54"/>
      <c r="C978" s="54"/>
      <c r="D978" s="54"/>
      <c r="E978" s="55"/>
      <c r="F978" s="55"/>
      <c r="G978" s="13"/>
      <c r="H978" s="15"/>
      <c r="I978" s="16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spans="1:22" ht="15">
      <c r="A979" s="54"/>
      <c r="B979" s="54"/>
      <c r="C979" s="54"/>
      <c r="D979" s="54"/>
      <c r="E979" s="55"/>
      <c r="F979" s="55"/>
      <c r="G979" s="13"/>
      <c r="H979" s="15"/>
      <c r="I979" s="16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spans="1:22" ht="15">
      <c r="A980" s="54"/>
      <c r="B980" s="54"/>
      <c r="C980" s="54"/>
      <c r="D980" s="54"/>
      <c r="E980" s="55"/>
      <c r="F980" s="55"/>
      <c r="G980" s="13"/>
      <c r="H980" s="15"/>
      <c r="I980" s="16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spans="1:22" ht="15">
      <c r="A981" s="54"/>
      <c r="B981" s="54"/>
      <c r="C981" s="54"/>
      <c r="D981" s="54"/>
      <c r="E981" s="55"/>
      <c r="F981" s="55"/>
      <c r="G981" s="13"/>
      <c r="H981" s="15"/>
      <c r="I981" s="16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spans="1:22" ht="15">
      <c r="A982" s="54"/>
      <c r="B982" s="54"/>
      <c r="C982" s="54"/>
      <c r="D982" s="54"/>
      <c r="E982" s="55"/>
      <c r="F982" s="55"/>
      <c r="G982" s="13"/>
      <c r="H982" s="15"/>
      <c r="I982" s="14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spans="1:22" ht="15">
      <c r="A983" s="54"/>
      <c r="B983" s="54"/>
      <c r="C983" s="17"/>
      <c r="D983" s="17"/>
      <c r="E983" s="12"/>
      <c r="F983" s="12"/>
      <c r="G983" s="13"/>
      <c r="H983" s="15"/>
      <c r="I983" s="16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spans="1:22" ht="15">
      <c r="A984" s="54"/>
      <c r="B984" s="54"/>
      <c r="C984" s="17"/>
      <c r="D984" s="17"/>
      <c r="E984" s="12"/>
      <c r="F984" s="12"/>
      <c r="G984" s="13"/>
      <c r="H984" s="15"/>
      <c r="I984" s="16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spans="1:22" ht="15">
      <c r="A985" s="54"/>
      <c r="B985" s="54"/>
      <c r="C985" s="54"/>
      <c r="D985" s="54"/>
      <c r="E985" s="55"/>
      <c r="F985" s="55"/>
      <c r="G985" s="13"/>
      <c r="H985" s="15"/>
      <c r="I985" s="16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spans="1:22" ht="15">
      <c r="A986" s="54"/>
      <c r="B986" s="54"/>
      <c r="C986" s="54"/>
      <c r="D986" s="54"/>
      <c r="E986" s="55"/>
      <c r="F986" s="55"/>
      <c r="G986" s="13"/>
      <c r="H986" s="15"/>
      <c r="I986" s="16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spans="1:22" ht="15">
      <c r="A987" s="54"/>
      <c r="B987" s="54"/>
      <c r="C987" s="54"/>
      <c r="D987" s="54"/>
      <c r="E987" s="55"/>
      <c r="F987" s="55"/>
      <c r="G987" s="13"/>
      <c r="H987" s="15"/>
      <c r="I987" s="16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1:22" ht="15">
      <c r="A988" s="54"/>
      <c r="B988" s="54"/>
      <c r="C988" s="54"/>
      <c r="D988" s="54"/>
      <c r="E988" s="55"/>
      <c r="F988" s="55"/>
      <c r="G988" s="13"/>
      <c r="H988" s="15"/>
      <c r="I988" s="16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1:22" ht="15">
      <c r="A989" s="54"/>
      <c r="B989" s="54"/>
      <c r="C989" s="54"/>
      <c r="D989" s="54"/>
      <c r="E989" s="55"/>
      <c r="F989" s="55"/>
      <c r="G989" s="13"/>
      <c r="H989" s="15"/>
      <c r="I989" s="16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1:22" ht="15">
      <c r="A990" s="54"/>
      <c r="B990" s="54"/>
      <c r="C990" s="54"/>
      <c r="D990" s="54"/>
      <c r="E990" s="55"/>
      <c r="F990" s="55"/>
      <c r="G990" s="13"/>
      <c r="H990" s="15"/>
      <c r="I990" s="16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spans="1:22" ht="15">
      <c r="A991" s="54"/>
      <c r="B991" s="54"/>
      <c r="C991" s="54"/>
      <c r="D991" s="54"/>
      <c r="E991" s="55"/>
      <c r="F991" s="55"/>
      <c r="G991" s="13"/>
      <c r="H991" s="15"/>
      <c r="I991" s="16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spans="1:22" ht="15">
      <c r="A992" s="54"/>
      <c r="B992" s="54"/>
      <c r="C992" s="54"/>
      <c r="D992" s="54"/>
      <c r="E992" s="55"/>
      <c r="F992" s="55"/>
      <c r="G992" s="13"/>
      <c r="H992" s="15"/>
      <c r="I992" s="16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spans="1:22" ht="15">
      <c r="A993" s="54"/>
      <c r="B993" s="54"/>
      <c r="C993" s="54"/>
      <c r="D993" s="54"/>
      <c r="E993" s="55"/>
      <c r="F993" s="55"/>
      <c r="G993" s="13"/>
      <c r="H993" s="15"/>
      <c r="I993" s="16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spans="1:22" ht="15">
      <c r="A994" s="54"/>
      <c r="B994" s="54"/>
      <c r="C994" s="54"/>
      <c r="D994" s="54"/>
      <c r="E994" s="55"/>
      <c r="F994" s="55"/>
      <c r="G994" s="13"/>
      <c r="H994" s="19"/>
      <c r="I994" s="18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ht="15">
      <c r="A995" s="54"/>
      <c r="B995" s="54"/>
      <c r="C995" s="54"/>
      <c r="D995" s="54"/>
      <c r="E995" s="55"/>
      <c r="F995" s="55"/>
      <c r="G995" s="13"/>
      <c r="H995" s="15"/>
      <c r="I995" s="18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15">
      <c r="A996" s="54"/>
      <c r="B996" s="54"/>
      <c r="C996" s="54"/>
      <c r="D996" s="54"/>
      <c r="E996" s="55"/>
      <c r="F996" s="55"/>
      <c r="G996" s="13"/>
      <c r="H996" s="19"/>
      <c r="I996" s="18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15">
      <c r="A997" s="54"/>
      <c r="B997" s="54"/>
      <c r="C997" s="54"/>
      <c r="D997" s="54"/>
      <c r="E997" s="55"/>
      <c r="F997" s="55"/>
      <c r="G997" s="13"/>
      <c r="H997" s="19"/>
      <c r="I997" s="18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15">
      <c r="A998" s="54"/>
      <c r="B998" s="54"/>
      <c r="C998" s="54"/>
      <c r="D998" s="54"/>
      <c r="E998" s="55"/>
      <c r="F998" s="55"/>
      <c r="G998" s="13"/>
      <c r="H998" s="19"/>
      <c r="I998" s="18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15">
      <c r="A999" s="54"/>
      <c r="B999" s="54"/>
      <c r="C999" s="54"/>
      <c r="D999" s="54"/>
      <c r="E999" s="55"/>
      <c r="F999" s="55"/>
      <c r="G999" s="13"/>
      <c r="H999" s="19"/>
      <c r="I999" s="27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15">
      <c r="A1000" s="54"/>
      <c r="B1000" s="54"/>
      <c r="C1000" s="54"/>
      <c r="D1000" s="54"/>
      <c r="E1000" s="55"/>
      <c r="F1000" s="55"/>
      <c r="G1000" s="13"/>
      <c r="H1000" s="19"/>
      <c r="I1000" s="18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15">
      <c r="A1001" s="54"/>
      <c r="B1001" s="54"/>
      <c r="C1001" s="54"/>
      <c r="D1001" s="54"/>
      <c r="E1001" s="55"/>
      <c r="F1001" s="55"/>
      <c r="G1001" s="13"/>
      <c r="H1001" s="19"/>
      <c r="I1001" s="27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15">
      <c r="A1002" s="54"/>
      <c r="B1002" s="54"/>
      <c r="C1002" s="54"/>
      <c r="D1002" s="54"/>
      <c r="E1002" s="55"/>
      <c r="F1002" s="55"/>
      <c r="G1002" s="13"/>
      <c r="H1002" s="15"/>
      <c r="I1002" s="16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15">
      <c r="A1003" s="54"/>
      <c r="B1003" s="54"/>
      <c r="C1003" s="54"/>
      <c r="D1003" s="54"/>
      <c r="E1003" s="55"/>
      <c r="F1003" s="55"/>
      <c r="G1003" s="13"/>
      <c r="H1003" s="19"/>
      <c r="I1003" s="27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15">
      <c r="A1004" s="54"/>
      <c r="B1004" s="54"/>
      <c r="C1004" s="54"/>
      <c r="D1004" s="54"/>
      <c r="E1004" s="55"/>
      <c r="F1004" s="55"/>
      <c r="G1004" s="13"/>
      <c r="H1004" s="19"/>
      <c r="I1004" s="18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15">
      <c r="A1005" s="54"/>
      <c r="B1005" s="54"/>
      <c r="C1005" s="54"/>
      <c r="D1005" s="54"/>
      <c r="E1005" s="55"/>
      <c r="F1005" s="55"/>
      <c r="G1005" s="13"/>
      <c r="H1005" s="19"/>
      <c r="I1005" s="28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15">
      <c r="A1006" s="54"/>
      <c r="B1006" s="54"/>
      <c r="C1006" s="54"/>
      <c r="D1006" s="54"/>
      <c r="E1006" s="55"/>
      <c r="F1006" s="55"/>
      <c r="G1006" s="13"/>
      <c r="H1006" s="19"/>
      <c r="I1006" s="27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15">
      <c r="A1007" s="54"/>
      <c r="B1007" s="54"/>
      <c r="C1007" s="54"/>
      <c r="D1007" s="54"/>
      <c r="E1007" s="55"/>
      <c r="F1007" s="55"/>
      <c r="G1007" s="13"/>
      <c r="H1007" s="19"/>
      <c r="I1007" s="18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15">
      <c r="A1008" s="54"/>
      <c r="B1008" s="54"/>
      <c r="C1008" s="54"/>
      <c r="D1008" s="54"/>
      <c r="E1008" s="55"/>
      <c r="F1008" s="55"/>
      <c r="G1008" s="13"/>
      <c r="H1008" s="19"/>
      <c r="I1008" s="18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15">
      <c r="A1009" s="54"/>
      <c r="B1009" s="54"/>
      <c r="C1009" s="54"/>
      <c r="D1009" s="54"/>
      <c r="E1009" s="55"/>
      <c r="F1009" s="55"/>
      <c r="G1009" s="13"/>
      <c r="H1009" s="19"/>
      <c r="I1009" s="18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15">
      <c r="A1010" s="54"/>
      <c r="B1010" s="54"/>
      <c r="C1010" s="54"/>
      <c r="D1010" s="54"/>
      <c r="E1010" s="55"/>
      <c r="F1010" s="55"/>
      <c r="G1010" s="13"/>
      <c r="H1010" s="19"/>
      <c r="I1010" s="18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15">
      <c r="A1011" s="54"/>
      <c r="B1011" s="54"/>
      <c r="C1011" s="54"/>
      <c r="D1011" s="54"/>
      <c r="E1011" s="55"/>
      <c r="F1011" s="55"/>
      <c r="G1011" s="13"/>
      <c r="H1011" s="15"/>
      <c r="I1011" s="18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15">
      <c r="A1012" s="54"/>
      <c r="B1012" s="54"/>
      <c r="C1012" s="54"/>
      <c r="D1012" s="54"/>
      <c r="E1012" s="55"/>
      <c r="F1012" s="55"/>
      <c r="G1012" s="13"/>
      <c r="H1012" s="19"/>
      <c r="I1012" s="18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15">
      <c r="A1013" s="54"/>
      <c r="B1013" s="54"/>
      <c r="C1013" s="54"/>
      <c r="D1013" s="54"/>
      <c r="E1013" s="55"/>
      <c r="F1013" s="55"/>
      <c r="G1013" s="13"/>
      <c r="H1013" s="19"/>
      <c r="I1013" s="18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15">
      <c r="A1014" s="54"/>
      <c r="B1014" s="54"/>
      <c r="C1014" s="16"/>
      <c r="D1014" s="16"/>
      <c r="E1014" s="12"/>
      <c r="F1014" s="12"/>
      <c r="G1014" s="13"/>
      <c r="H1014" s="12"/>
      <c r="I1014" s="16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15">
      <c r="A1015" s="54"/>
      <c r="B1015" s="54"/>
      <c r="C1015" s="54"/>
      <c r="D1015" s="54"/>
      <c r="E1015" s="55"/>
      <c r="F1015" s="55"/>
      <c r="G1015" s="13"/>
      <c r="H1015" s="15"/>
      <c r="I1015" s="16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15">
      <c r="A1016" s="54"/>
      <c r="B1016" s="54"/>
      <c r="C1016" s="54"/>
      <c r="D1016" s="54"/>
      <c r="E1016" s="55"/>
      <c r="F1016" s="55"/>
      <c r="G1016" s="13"/>
      <c r="H1016" s="15"/>
      <c r="I1016" s="14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15">
      <c r="A1017" s="54"/>
      <c r="B1017" s="54"/>
      <c r="C1017" s="17"/>
      <c r="D1017" s="17"/>
      <c r="E1017" s="12"/>
      <c r="F1017" s="12"/>
      <c r="G1017" s="13"/>
      <c r="H1017" s="15"/>
      <c r="I1017" s="14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15">
      <c r="A1018" s="54"/>
      <c r="B1018" s="54"/>
      <c r="C1018" s="17"/>
      <c r="D1018" s="54"/>
      <c r="E1018" s="12"/>
      <c r="F1018" s="12"/>
      <c r="G1018" s="13"/>
      <c r="H1018" s="15"/>
      <c r="I1018" s="14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15">
      <c r="A1019" s="54"/>
      <c r="B1019" s="54"/>
      <c r="C1019" s="17"/>
      <c r="D1019" s="54"/>
      <c r="E1019" s="12"/>
      <c r="F1019" s="12"/>
      <c r="G1019" s="13"/>
      <c r="H1019" s="15"/>
      <c r="I1019" s="14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15">
      <c r="A1020" s="54"/>
      <c r="B1020" s="54"/>
      <c r="C1020" s="17"/>
      <c r="D1020" s="17"/>
      <c r="E1020" s="12"/>
      <c r="F1020" s="12"/>
      <c r="G1020" s="13"/>
      <c r="H1020" s="15"/>
      <c r="I1020" s="16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15">
      <c r="A1021" s="54"/>
      <c r="B1021" s="54"/>
      <c r="C1021" s="17"/>
      <c r="D1021" s="17"/>
      <c r="E1021" s="12"/>
      <c r="F1021" s="12"/>
      <c r="G1021" s="13"/>
      <c r="H1021" s="15"/>
      <c r="I1021" s="14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15">
      <c r="A1022" s="54"/>
      <c r="B1022" s="54"/>
      <c r="C1022" s="17"/>
      <c r="D1022" s="17"/>
      <c r="E1022" s="12"/>
      <c r="F1022" s="12"/>
      <c r="G1022" s="13"/>
      <c r="H1022" s="15"/>
      <c r="I1022" s="16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15">
      <c r="A1023" s="54"/>
      <c r="B1023" s="54"/>
      <c r="C1023" s="54"/>
      <c r="D1023" s="54"/>
      <c r="E1023" s="55"/>
      <c r="F1023" s="55"/>
      <c r="G1023" s="13"/>
      <c r="H1023" s="15"/>
      <c r="I1023" s="14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15">
      <c r="A1024" s="54"/>
      <c r="B1024" s="54"/>
      <c r="C1024" s="54"/>
      <c r="D1024" s="54"/>
      <c r="E1024" s="55"/>
      <c r="F1024" s="55"/>
      <c r="G1024" s="13"/>
      <c r="H1024" s="15"/>
      <c r="I1024" s="14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15">
      <c r="A1025" s="54"/>
      <c r="B1025" s="54"/>
      <c r="C1025" s="54"/>
      <c r="D1025" s="54"/>
      <c r="E1025" s="55"/>
      <c r="F1025" s="55"/>
      <c r="G1025" s="13"/>
      <c r="H1025" s="15"/>
      <c r="I1025" s="16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15">
      <c r="A1026" s="54"/>
      <c r="B1026" s="54"/>
      <c r="C1026" s="54"/>
      <c r="D1026" s="54"/>
      <c r="E1026" s="55"/>
      <c r="F1026" s="55"/>
      <c r="G1026" s="13"/>
      <c r="H1026" s="15"/>
      <c r="I1026" s="16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15">
      <c r="A1027" s="54"/>
      <c r="B1027" s="54"/>
      <c r="C1027" s="54"/>
      <c r="D1027" s="54"/>
      <c r="E1027" s="55"/>
      <c r="F1027" s="55"/>
      <c r="G1027" s="13"/>
      <c r="H1027" s="15"/>
      <c r="I1027" s="14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15">
      <c r="A1028" s="54"/>
      <c r="B1028" s="54"/>
      <c r="C1028" s="54"/>
      <c r="D1028" s="54"/>
      <c r="E1028" s="55"/>
      <c r="F1028" s="55"/>
      <c r="G1028" s="13"/>
      <c r="H1028" s="15"/>
      <c r="I1028" s="14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15">
      <c r="A1029" s="54"/>
      <c r="B1029" s="54"/>
      <c r="C1029" s="54"/>
      <c r="D1029" s="54"/>
      <c r="E1029" s="55"/>
      <c r="F1029" s="55"/>
      <c r="G1029" s="13"/>
      <c r="H1029" s="15"/>
      <c r="I1029" s="14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15">
      <c r="A1030" s="54"/>
      <c r="B1030" s="54"/>
      <c r="C1030" s="54"/>
      <c r="D1030" s="54"/>
      <c r="E1030" s="55"/>
      <c r="F1030" s="55"/>
      <c r="G1030" s="13"/>
      <c r="H1030" s="19"/>
      <c r="I1030" s="16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15">
      <c r="A1031" s="54"/>
      <c r="B1031" s="54"/>
      <c r="C1031" s="54"/>
      <c r="D1031" s="54"/>
      <c r="E1031" s="55"/>
      <c r="F1031" s="55"/>
      <c r="G1031" s="13"/>
      <c r="H1031" s="15"/>
      <c r="I1031" s="16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15">
      <c r="A1032" s="54"/>
      <c r="B1032" s="54"/>
      <c r="C1032" s="54"/>
      <c r="D1032" s="54"/>
      <c r="E1032" s="55"/>
      <c r="F1032" s="55"/>
      <c r="G1032" s="13"/>
      <c r="H1032" s="15"/>
      <c r="I1032" s="14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15">
      <c r="A1033" s="54"/>
      <c r="B1033" s="54"/>
      <c r="C1033" s="54"/>
      <c r="D1033" s="54"/>
      <c r="E1033" s="55"/>
      <c r="F1033" s="55"/>
      <c r="G1033" s="13"/>
      <c r="H1033" s="15"/>
      <c r="I1033" s="14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15">
      <c r="A1034" s="54"/>
      <c r="B1034" s="54"/>
      <c r="C1034" s="54"/>
      <c r="D1034" s="54"/>
      <c r="E1034" s="55"/>
      <c r="F1034" s="55"/>
      <c r="G1034" s="13"/>
      <c r="H1034" s="15"/>
      <c r="I1034" s="14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15">
      <c r="A1035" s="54"/>
      <c r="B1035" s="54"/>
      <c r="C1035" s="54"/>
      <c r="D1035" s="54"/>
      <c r="E1035" s="55"/>
      <c r="F1035" s="55"/>
      <c r="G1035" s="13"/>
      <c r="H1035" s="15"/>
      <c r="I1035" s="14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15">
      <c r="A1036" s="54"/>
      <c r="B1036" s="54"/>
      <c r="C1036" s="54"/>
      <c r="D1036" s="54"/>
      <c r="E1036" s="55"/>
      <c r="F1036" s="55"/>
      <c r="G1036" s="13"/>
      <c r="H1036" s="15"/>
      <c r="I1036" s="16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15">
      <c r="A1037" s="54"/>
      <c r="B1037" s="54"/>
      <c r="C1037" s="54"/>
      <c r="D1037" s="54"/>
      <c r="E1037" s="55"/>
      <c r="F1037" s="55"/>
      <c r="G1037" s="13"/>
      <c r="H1037" s="15"/>
      <c r="I1037" s="16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15">
      <c r="A1038" s="54"/>
      <c r="B1038" s="54"/>
      <c r="C1038" s="54"/>
      <c r="D1038" s="54"/>
      <c r="E1038" s="55"/>
      <c r="F1038" s="55"/>
      <c r="G1038" s="13"/>
      <c r="H1038" s="15"/>
      <c r="I1038" s="16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15">
      <c r="A1039" s="54"/>
      <c r="B1039" s="54"/>
      <c r="C1039" s="54"/>
      <c r="D1039" s="54"/>
      <c r="E1039" s="55"/>
      <c r="F1039" s="55"/>
      <c r="G1039" s="13"/>
      <c r="H1039" s="15"/>
      <c r="I1039" s="18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15">
      <c r="A1040" s="54"/>
      <c r="B1040" s="54"/>
      <c r="C1040" s="54"/>
      <c r="D1040" s="54"/>
      <c r="E1040" s="55"/>
      <c r="F1040" s="55"/>
      <c r="G1040" s="13"/>
      <c r="H1040" s="19"/>
      <c r="I1040" s="29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15">
      <c r="A1041" s="54"/>
      <c r="B1041" s="54"/>
      <c r="C1041" s="54"/>
      <c r="D1041" s="54"/>
      <c r="E1041" s="55"/>
      <c r="F1041" s="55"/>
      <c r="G1041" s="13"/>
      <c r="H1041" s="19"/>
      <c r="I1041" s="30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15">
      <c r="A1042" s="54"/>
      <c r="B1042" s="54"/>
      <c r="C1042" s="54"/>
      <c r="D1042" s="54"/>
      <c r="E1042" s="55"/>
      <c r="F1042" s="55"/>
      <c r="G1042" s="13"/>
      <c r="H1042" s="19"/>
      <c r="I1042" s="27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15">
      <c r="A1043" s="54"/>
      <c r="B1043" s="54"/>
      <c r="C1043" s="54"/>
      <c r="D1043" s="54"/>
      <c r="E1043" s="55"/>
      <c r="F1043" s="55"/>
      <c r="G1043" s="13"/>
      <c r="H1043" s="19"/>
      <c r="I1043" s="27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15">
      <c r="A1044" s="54"/>
      <c r="B1044" s="54"/>
      <c r="C1044" s="54"/>
      <c r="D1044" s="54"/>
      <c r="E1044" s="55"/>
      <c r="F1044" s="55"/>
      <c r="G1044" s="13"/>
      <c r="H1044" s="19"/>
      <c r="I1044" s="16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15">
      <c r="A1045" s="54"/>
      <c r="B1045" s="54"/>
      <c r="C1045" s="54"/>
      <c r="D1045" s="54"/>
      <c r="E1045" s="55"/>
      <c r="F1045" s="55"/>
      <c r="G1045" s="13"/>
      <c r="H1045" s="15"/>
      <c r="I1045" s="16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15">
      <c r="A1046" s="54"/>
      <c r="B1046" s="54"/>
      <c r="C1046" s="54"/>
      <c r="D1046" s="54"/>
      <c r="E1046" s="55"/>
      <c r="F1046" s="55"/>
      <c r="G1046" s="13"/>
      <c r="H1046" s="15"/>
      <c r="I1046" s="16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15">
      <c r="A1047" s="54"/>
      <c r="B1047" s="54"/>
      <c r="C1047" s="54"/>
      <c r="D1047" s="54"/>
      <c r="E1047" s="55"/>
      <c r="F1047" s="55"/>
      <c r="G1047" s="13"/>
      <c r="H1047" s="15"/>
      <c r="I1047" s="16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15">
      <c r="A1048" s="54"/>
      <c r="B1048" s="54"/>
      <c r="C1048" s="54"/>
      <c r="D1048" s="54"/>
      <c r="E1048" s="55"/>
      <c r="F1048" s="55"/>
      <c r="G1048" s="13"/>
      <c r="H1048" s="15"/>
      <c r="I1048" s="16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15">
      <c r="A1049" s="54"/>
      <c r="B1049" s="54"/>
      <c r="C1049" s="54"/>
      <c r="D1049" s="54"/>
      <c r="E1049" s="55"/>
      <c r="F1049" s="55"/>
      <c r="G1049" s="13"/>
      <c r="H1049" s="15"/>
      <c r="I1049" s="16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15">
      <c r="A1050" s="54"/>
      <c r="B1050" s="54"/>
      <c r="C1050" s="54"/>
      <c r="D1050" s="54"/>
      <c r="E1050" s="55"/>
      <c r="F1050" s="55"/>
      <c r="G1050" s="13"/>
      <c r="H1050" s="15"/>
      <c r="I1050" s="16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15">
      <c r="A1051" s="54"/>
      <c r="B1051" s="54"/>
      <c r="C1051" s="54"/>
      <c r="D1051" s="54"/>
      <c r="E1051" s="55"/>
      <c r="F1051" s="55"/>
      <c r="G1051" s="13"/>
      <c r="H1051" s="15"/>
      <c r="I1051" s="16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15">
      <c r="A1052" s="54"/>
      <c r="B1052" s="54"/>
      <c r="C1052" s="54"/>
      <c r="D1052" s="54"/>
      <c r="E1052" s="55"/>
      <c r="F1052" s="55"/>
      <c r="G1052" s="13"/>
      <c r="H1052" s="15"/>
      <c r="I1052" s="16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15">
      <c r="A1053" s="54"/>
      <c r="B1053" s="54"/>
      <c r="C1053" s="54"/>
      <c r="D1053" s="54"/>
      <c r="E1053" s="55"/>
      <c r="F1053" s="55"/>
      <c r="G1053" s="13"/>
      <c r="H1053" s="15"/>
      <c r="I1053" s="16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15">
      <c r="A1054" s="54"/>
      <c r="B1054" s="54"/>
      <c r="C1054" s="54"/>
      <c r="D1054" s="54"/>
      <c r="E1054" s="55"/>
      <c r="F1054" s="55"/>
      <c r="G1054" s="13"/>
      <c r="H1054" s="15"/>
      <c r="I1054" s="14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15">
      <c r="A1055" s="54"/>
      <c r="B1055" s="54"/>
      <c r="C1055" s="54"/>
      <c r="D1055" s="54"/>
      <c r="E1055" s="55"/>
      <c r="F1055" s="55"/>
      <c r="G1055" s="13"/>
      <c r="H1055" s="19"/>
      <c r="I1055" s="14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15">
      <c r="A1056" s="54"/>
      <c r="B1056" s="54"/>
      <c r="C1056" s="54"/>
      <c r="D1056" s="54"/>
      <c r="E1056" s="55"/>
      <c r="F1056" s="55"/>
      <c r="G1056" s="13"/>
      <c r="H1056" s="19"/>
      <c r="I1056" s="16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15">
      <c r="A1057" s="54"/>
      <c r="B1057" s="54"/>
      <c r="C1057" s="54"/>
      <c r="D1057" s="54"/>
      <c r="E1057" s="55"/>
      <c r="F1057" s="55"/>
      <c r="G1057" s="13"/>
      <c r="H1057" s="15"/>
      <c r="I1057" s="16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15">
      <c r="A1058" s="54"/>
      <c r="B1058" s="54"/>
      <c r="C1058" s="54"/>
      <c r="D1058" s="54"/>
      <c r="E1058" s="55"/>
      <c r="F1058" s="55"/>
      <c r="G1058" s="13"/>
      <c r="H1058" s="15"/>
      <c r="I1058" s="14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15">
      <c r="A1059" s="54"/>
      <c r="B1059" s="54"/>
      <c r="C1059" s="54"/>
      <c r="D1059" s="54"/>
      <c r="E1059" s="55"/>
      <c r="F1059" s="55"/>
      <c r="G1059" s="13"/>
      <c r="H1059" s="16"/>
      <c r="I1059" s="16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  <row r="1060" spans="1:22" ht="15">
      <c r="A1060" s="54"/>
      <c r="B1060" s="54"/>
      <c r="C1060" s="54"/>
      <c r="D1060" s="54"/>
      <c r="E1060" s="55"/>
      <c r="F1060" s="55"/>
      <c r="G1060" s="13"/>
      <c r="H1060" s="15"/>
      <c r="I1060" s="14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</row>
    <row r="1061" spans="1:22" ht="15">
      <c r="A1061" s="54"/>
      <c r="B1061" s="54"/>
      <c r="C1061" s="54"/>
      <c r="D1061" s="54"/>
      <c r="E1061" s="55"/>
      <c r="F1061" s="55"/>
      <c r="G1061" s="13"/>
      <c r="H1061" s="15"/>
      <c r="I1061" s="14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</row>
    <row r="1062" spans="1:22" ht="15">
      <c r="A1062" s="54"/>
      <c r="B1062" s="54"/>
      <c r="C1062" s="54"/>
      <c r="D1062" s="54"/>
      <c r="E1062" s="55"/>
      <c r="F1062" s="55"/>
      <c r="G1062" s="13"/>
      <c r="H1062" s="15"/>
      <c r="I1062" s="14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</row>
    <row r="1063" spans="1:22" ht="15">
      <c r="A1063" s="54"/>
      <c r="B1063" s="54"/>
      <c r="C1063" s="54"/>
      <c r="D1063" s="54"/>
      <c r="E1063" s="55"/>
      <c r="F1063" s="55"/>
      <c r="G1063" s="13"/>
      <c r="H1063" s="15"/>
      <c r="I1063" s="14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</row>
    <row r="1064" spans="1:22" ht="15">
      <c r="A1064" s="54"/>
      <c r="B1064" s="54"/>
      <c r="C1064" s="54"/>
      <c r="D1064" s="54"/>
      <c r="E1064" s="55"/>
      <c r="F1064" s="55"/>
      <c r="G1064" s="13"/>
      <c r="H1064" s="15"/>
      <c r="I1064" s="16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</row>
    <row r="1065" spans="1:22" ht="15">
      <c r="A1065" s="54"/>
      <c r="B1065" s="54"/>
      <c r="C1065" s="54"/>
      <c r="D1065" s="54"/>
      <c r="E1065" s="55"/>
      <c r="F1065" s="55"/>
      <c r="G1065" s="13"/>
      <c r="H1065" s="15"/>
      <c r="I1065" s="14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</row>
    <row r="1066" spans="1:22" ht="15">
      <c r="A1066" s="54"/>
      <c r="B1066" s="54"/>
      <c r="C1066" s="54"/>
      <c r="D1066" s="54"/>
      <c r="E1066" s="55"/>
      <c r="F1066" s="55"/>
      <c r="G1066" s="13"/>
      <c r="H1066" s="15"/>
      <c r="I1066" s="14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</row>
    <row r="1067" spans="1:22" ht="15">
      <c r="A1067" s="54"/>
      <c r="B1067" s="54"/>
      <c r="C1067" s="54"/>
      <c r="D1067" s="54"/>
      <c r="E1067" s="55"/>
      <c r="F1067" s="55"/>
      <c r="G1067" s="13"/>
      <c r="H1067" s="15"/>
      <c r="I1067" s="14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</row>
    <row r="1068" spans="1:22" ht="15">
      <c r="A1068" s="54"/>
      <c r="B1068" s="54"/>
      <c r="C1068" s="54"/>
      <c r="D1068" s="54"/>
      <c r="E1068" s="55"/>
      <c r="F1068" s="55"/>
      <c r="G1068" s="13"/>
      <c r="H1068" s="15"/>
      <c r="I1068" s="14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</row>
    <row r="1069" spans="1:22" ht="15">
      <c r="A1069" s="54"/>
      <c r="B1069" s="54"/>
      <c r="C1069" s="54"/>
      <c r="D1069" s="54"/>
      <c r="E1069" s="55"/>
      <c r="F1069" s="55"/>
      <c r="G1069" s="13"/>
      <c r="H1069" s="15"/>
      <c r="I1069" s="16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</row>
    <row r="1070" spans="1:22" ht="15">
      <c r="A1070" s="54"/>
      <c r="B1070" s="54"/>
      <c r="C1070" s="54"/>
      <c r="D1070" s="54"/>
      <c r="E1070" s="55"/>
      <c r="F1070" s="55"/>
      <c r="G1070" s="13"/>
      <c r="H1070" s="15"/>
      <c r="I1070" s="16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</row>
    <row r="1071" spans="1:22" ht="15">
      <c r="A1071" s="54"/>
      <c r="B1071" s="54"/>
      <c r="C1071" s="54"/>
      <c r="D1071" s="54"/>
      <c r="E1071" s="55"/>
      <c r="F1071" s="55"/>
      <c r="G1071" s="13"/>
      <c r="H1071" s="15"/>
      <c r="I1071" s="14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</row>
    <row r="1072" spans="1:22" ht="15">
      <c r="A1072" s="54"/>
      <c r="B1072" s="54"/>
      <c r="C1072" s="54"/>
      <c r="D1072" s="54"/>
      <c r="E1072" s="55"/>
      <c r="F1072" s="55"/>
      <c r="G1072" s="13"/>
      <c r="H1072" s="15"/>
      <c r="I1072" s="14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</row>
    <row r="1073" spans="1:22" ht="15">
      <c r="A1073" s="54"/>
      <c r="B1073" s="54"/>
      <c r="C1073" s="54"/>
      <c r="D1073" s="54"/>
      <c r="E1073" s="55"/>
      <c r="F1073" s="55"/>
      <c r="G1073" s="13"/>
      <c r="H1073" s="15"/>
      <c r="I1073" s="16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</row>
    <row r="1074" spans="1:22" ht="15">
      <c r="A1074" s="54"/>
      <c r="B1074" s="54"/>
      <c r="C1074" s="54"/>
      <c r="D1074" s="54"/>
      <c r="E1074" s="55"/>
      <c r="F1074" s="55"/>
      <c r="G1074" s="13"/>
      <c r="H1074" s="15"/>
      <c r="I1074" s="14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</row>
    <row r="1075" spans="1:22" ht="15">
      <c r="A1075" s="54"/>
      <c r="B1075" s="54"/>
      <c r="C1075" s="54"/>
      <c r="D1075" s="54"/>
      <c r="E1075" s="55"/>
      <c r="F1075" s="55"/>
      <c r="G1075" s="13"/>
      <c r="H1075" s="19"/>
      <c r="I1075" s="16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</row>
    <row r="1076" spans="1:22" ht="15">
      <c r="A1076" s="54"/>
      <c r="B1076" s="54"/>
      <c r="C1076" s="54"/>
      <c r="D1076" s="54"/>
      <c r="E1076" s="55"/>
      <c r="F1076" s="55"/>
      <c r="G1076" s="13"/>
      <c r="H1076" s="15"/>
      <c r="I1076" s="16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</row>
    <row r="1077" spans="1:22" ht="15">
      <c r="A1077" s="54"/>
      <c r="B1077" s="54"/>
      <c r="C1077" s="54"/>
      <c r="D1077" s="54"/>
      <c r="E1077" s="55"/>
      <c r="F1077" s="55"/>
      <c r="G1077" s="13"/>
      <c r="H1077" s="16"/>
      <c r="I1077" s="16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</row>
    <row r="1078" spans="1:22" ht="15">
      <c r="A1078" s="54"/>
      <c r="B1078" s="54"/>
      <c r="C1078" s="54"/>
      <c r="D1078" s="54"/>
      <c r="E1078" s="55"/>
      <c r="F1078" s="55"/>
      <c r="G1078" s="13"/>
      <c r="H1078" s="19"/>
      <c r="I1078" s="27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</row>
    <row r="1079" spans="1:22" ht="15">
      <c r="A1079" s="54"/>
      <c r="B1079" s="54"/>
      <c r="C1079" s="54"/>
      <c r="D1079" s="54"/>
      <c r="E1079" s="55"/>
      <c r="F1079" s="55"/>
      <c r="G1079" s="13"/>
      <c r="H1079" s="19"/>
      <c r="I1079" s="27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</row>
    <row r="1080" spans="1:22" ht="15">
      <c r="A1080" s="54"/>
      <c r="B1080" s="54"/>
      <c r="C1080" s="54"/>
      <c r="D1080" s="54"/>
      <c r="E1080" s="55"/>
      <c r="F1080" s="55"/>
      <c r="G1080" s="13"/>
      <c r="H1080" s="19"/>
      <c r="I1080" s="27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</row>
    <row r="1081" spans="1:22" ht="15">
      <c r="A1081" s="54"/>
      <c r="B1081" s="54"/>
      <c r="C1081" s="54"/>
      <c r="D1081" s="54"/>
      <c r="E1081" s="55"/>
      <c r="F1081" s="55"/>
      <c r="G1081" s="13"/>
      <c r="H1081" s="19"/>
      <c r="I1081" s="27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</row>
    <row r="1082" spans="1:22" ht="15">
      <c r="A1082" s="54"/>
      <c r="B1082" s="54"/>
      <c r="C1082" s="54"/>
      <c r="D1082" s="54"/>
      <c r="E1082" s="55"/>
      <c r="F1082" s="55"/>
      <c r="G1082" s="13"/>
      <c r="H1082" s="19"/>
      <c r="I1082" s="27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</row>
    <row r="1083" spans="1:22" ht="15">
      <c r="A1083" s="54"/>
      <c r="B1083" s="54"/>
      <c r="C1083" s="54"/>
      <c r="D1083" s="54"/>
      <c r="E1083" s="55"/>
      <c r="F1083" s="55"/>
      <c r="G1083" s="13"/>
      <c r="H1083" s="19"/>
      <c r="I1083" s="18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</row>
    <row r="1084" spans="1:22" ht="15">
      <c r="A1084" s="54"/>
      <c r="B1084" s="54"/>
      <c r="C1084" s="54"/>
      <c r="D1084" s="54"/>
      <c r="E1084" s="55"/>
      <c r="F1084" s="55"/>
      <c r="G1084" s="13"/>
      <c r="H1084" s="19"/>
      <c r="I1084" s="18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</row>
    <row r="1085" spans="1:22" ht="15">
      <c r="A1085" s="54"/>
      <c r="B1085" s="54"/>
      <c r="C1085" s="54"/>
      <c r="D1085" s="54"/>
      <c r="E1085" s="55"/>
      <c r="F1085" s="55"/>
      <c r="G1085" s="13"/>
      <c r="H1085" s="19"/>
      <c r="I1085" s="18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</row>
    <row r="1086" spans="1:22" ht="15">
      <c r="A1086" s="54"/>
      <c r="B1086" s="54"/>
      <c r="C1086" s="17"/>
      <c r="D1086" s="54"/>
      <c r="E1086" s="1"/>
      <c r="F1086" s="55"/>
      <c r="G1086" s="13"/>
      <c r="H1086" s="19"/>
      <c r="I1086" s="18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</row>
    <row r="1087" spans="1:22" ht="15">
      <c r="A1087" s="54"/>
      <c r="B1087" s="54"/>
      <c r="C1087" s="17"/>
      <c r="D1087" s="54"/>
      <c r="E1087" s="1"/>
      <c r="F1087" s="55"/>
      <c r="G1087" s="13"/>
      <c r="H1087" s="19"/>
      <c r="I1087" s="18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</row>
    <row r="1088" spans="1:22" ht="15">
      <c r="A1088" s="54"/>
      <c r="B1088" s="54"/>
      <c r="C1088" s="17"/>
      <c r="D1088" s="54"/>
      <c r="E1088" s="1"/>
      <c r="F1088" s="55"/>
      <c r="G1088" s="13"/>
      <c r="H1088" s="19"/>
      <c r="I1088" s="18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</row>
    <row r="1089" spans="1:22" ht="15">
      <c r="A1089" s="54"/>
      <c r="B1089" s="54"/>
      <c r="C1089" s="17"/>
      <c r="D1089" s="54"/>
      <c r="E1089" s="1"/>
      <c r="F1089" s="55"/>
      <c r="G1089" s="13"/>
      <c r="H1089" s="19"/>
      <c r="I1089" s="18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</row>
    <row r="1090" spans="1:22" ht="15">
      <c r="A1090" s="54"/>
      <c r="B1090" s="54"/>
      <c r="C1090" s="17"/>
      <c r="D1090" s="54"/>
      <c r="E1090" s="1"/>
      <c r="F1090" s="55"/>
      <c r="G1090" s="13"/>
      <c r="H1090" s="19"/>
      <c r="I1090" s="18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</row>
    <row r="1091" spans="1:22" ht="15">
      <c r="A1091" s="54"/>
      <c r="B1091" s="54"/>
      <c r="C1091" s="54"/>
      <c r="D1091" s="54"/>
      <c r="E1091" s="55"/>
      <c r="F1091" s="55"/>
      <c r="G1091" s="13"/>
      <c r="H1091" s="19"/>
      <c r="I1091" s="27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</row>
    <row r="1092" spans="1:22" ht="15">
      <c r="A1092" s="54"/>
      <c r="B1092" s="54"/>
      <c r="C1092" s="54"/>
      <c r="D1092" s="54"/>
      <c r="E1092" s="55"/>
      <c r="F1092" s="55"/>
      <c r="G1092" s="13"/>
      <c r="H1092" s="19"/>
      <c r="I1092" s="16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</row>
    <row r="1093" spans="1:22" ht="15">
      <c r="A1093" s="54"/>
      <c r="B1093" s="54"/>
      <c r="C1093" s="54"/>
      <c r="D1093" s="54"/>
      <c r="E1093" s="55"/>
      <c r="F1093" s="55"/>
      <c r="G1093" s="13"/>
      <c r="H1093" s="15"/>
      <c r="I1093" s="16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</row>
    <row r="1094" spans="1:22" ht="15">
      <c r="A1094" s="54"/>
      <c r="B1094" s="54"/>
      <c r="C1094" s="54"/>
      <c r="D1094" s="54"/>
      <c r="E1094" s="55"/>
      <c r="F1094" s="55"/>
      <c r="G1094" s="13"/>
      <c r="H1094" s="16"/>
      <c r="I1094" s="16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</row>
    <row r="1095" spans="1:22" ht="15">
      <c r="A1095" s="54"/>
      <c r="B1095" s="54"/>
      <c r="C1095" s="54"/>
      <c r="D1095" s="54"/>
      <c r="E1095" s="55"/>
      <c r="F1095" s="55"/>
      <c r="G1095" s="13"/>
      <c r="H1095" s="15"/>
      <c r="I1095" s="16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</row>
    <row r="1096" spans="1:22" ht="15">
      <c r="A1096" s="54"/>
      <c r="B1096" s="54"/>
      <c r="C1096" s="54"/>
      <c r="D1096" s="54"/>
      <c r="E1096" s="55"/>
      <c r="F1096" s="55"/>
      <c r="G1096" s="13"/>
      <c r="H1096" s="15"/>
      <c r="I1096" s="16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</row>
    <row r="1097" spans="1:22" ht="15">
      <c r="A1097" s="54"/>
      <c r="B1097" s="54"/>
      <c r="C1097" s="54"/>
      <c r="D1097" s="54"/>
      <c r="E1097" s="55"/>
      <c r="F1097" s="55"/>
      <c r="G1097" s="13"/>
      <c r="H1097" s="15"/>
      <c r="I1097" s="14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</row>
    <row r="1098" spans="1:22" ht="15">
      <c r="A1098" s="54"/>
      <c r="B1098" s="54"/>
      <c r="C1098" s="54"/>
      <c r="D1098" s="54"/>
      <c r="E1098" s="55"/>
      <c r="F1098" s="55"/>
      <c r="G1098" s="13"/>
      <c r="H1098" s="15"/>
      <c r="I1098" s="16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</row>
    <row r="1099" spans="1:22" ht="15">
      <c r="A1099" s="54"/>
      <c r="B1099" s="54"/>
      <c r="C1099" s="54"/>
      <c r="D1099" s="54"/>
      <c r="E1099" s="55"/>
      <c r="F1099" s="55"/>
      <c r="G1099" s="13"/>
      <c r="H1099" s="15"/>
      <c r="I1099" s="16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</row>
    <row r="1100" spans="1:22" ht="15">
      <c r="A1100" s="54"/>
      <c r="B1100" s="54"/>
      <c r="C1100" s="54"/>
      <c r="D1100" s="54"/>
      <c r="E1100" s="55"/>
      <c r="F1100" s="55"/>
      <c r="G1100" s="13"/>
      <c r="H1100" s="15"/>
      <c r="I1100" s="16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</row>
    <row r="1101" spans="1:22" ht="15">
      <c r="A1101" s="54"/>
      <c r="B1101" s="54"/>
      <c r="C1101" s="54"/>
      <c r="D1101" s="54"/>
      <c r="E1101" s="55"/>
      <c r="F1101" s="55"/>
      <c r="G1101" s="13"/>
      <c r="H1101" s="15"/>
      <c r="I1101" s="16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</row>
    <row r="1102" spans="1:22" ht="15">
      <c r="A1102" s="54"/>
      <c r="B1102" s="54"/>
      <c r="C1102" s="54"/>
      <c r="D1102" s="54"/>
      <c r="E1102" s="55"/>
      <c r="F1102" s="55"/>
      <c r="G1102" s="13"/>
      <c r="H1102" s="15"/>
      <c r="I1102" s="16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</row>
    <row r="1103" spans="1:22" ht="15">
      <c r="A1103" s="54"/>
      <c r="B1103" s="54"/>
      <c r="C1103" s="17"/>
      <c r="D1103" s="54"/>
      <c r="E1103" s="1"/>
      <c r="F1103" s="55"/>
      <c r="G1103" s="13"/>
      <c r="H1103" s="15"/>
      <c r="I1103" s="16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</row>
    <row r="1104" spans="1:22" ht="15">
      <c r="A1104" s="54"/>
      <c r="B1104" s="54"/>
      <c r="C1104" s="17"/>
      <c r="D1104" s="54"/>
      <c r="E1104" s="1"/>
      <c r="F1104" s="55"/>
      <c r="G1104" s="13"/>
      <c r="H1104" s="15"/>
      <c r="I1104" s="16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</row>
    <row r="1105" spans="1:22" ht="15">
      <c r="A1105" s="54"/>
      <c r="B1105" s="54"/>
      <c r="C1105" s="54"/>
      <c r="D1105" s="54"/>
      <c r="E1105" s="55"/>
      <c r="F1105" s="55"/>
      <c r="G1105" s="13"/>
      <c r="H1105" s="15"/>
      <c r="I1105" s="16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</row>
    <row r="1106" spans="1:22" ht="15">
      <c r="A1106" s="54"/>
      <c r="B1106" s="54"/>
      <c r="C1106" s="54"/>
      <c r="D1106" s="54"/>
      <c r="E1106" s="55"/>
      <c r="F1106" s="55"/>
      <c r="G1106" s="13"/>
      <c r="H1106" s="15"/>
      <c r="I1106" s="16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</row>
    <row r="1107" spans="1:22" ht="15">
      <c r="A1107" s="54"/>
      <c r="B1107" s="54"/>
      <c r="C1107" s="54"/>
      <c r="D1107" s="54"/>
      <c r="E1107" s="55"/>
      <c r="F1107" s="55"/>
      <c r="G1107" s="13"/>
      <c r="H1107" s="15"/>
      <c r="I1107" s="16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</row>
    <row r="1108" spans="1:22" ht="15">
      <c r="A1108" s="54"/>
      <c r="B1108" s="54"/>
      <c r="C1108" s="54"/>
      <c r="D1108" s="54"/>
      <c r="E1108" s="55"/>
      <c r="F1108" s="55"/>
      <c r="G1108" s="13"/>
      <c r="H1108" s="15"/>
      <c r="I1108" s="16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</row>
    <row r="1109" spans="1:22" ht="15">
      <c r="A1109" s="54"/>
      <c r="B1109" s="54"/>
      <c r="C1109" s="54"/>
      <c r="D1109" s="54"/>
      <c r="E1109" s="55"/>
      <c r="F1109" s="55"/>
      <c r="G1109" s="13"/>
      <c r="H1109" s="15"/>
      <c r="I1109" s="16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</row>
    <row r="1110" spans="1:22" ht="15">
      <c r="A1110" s="54"/>
      <c r="B1110" s="54"/>
      <c r="C1110" s="54"/>
      <c r="D1110" s="54"/>
      <c r="E1110" s="55"/>
      <c r="F1110" s="55"/>
      <c r="G1110" s="13"/>
      <c r="H1110" s="15"/>
      <c r="I1110" s="16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</row>
    <row r="1111" spans="1:22" ht="15">
      <c r="A1111" s="54"/>
      <c r="B1111" s="54"/>
      <c r="C1111" s="54"/>
      <c r="D1111" s="54"/>
      <c r="E1111" s="55"/>
      <c r="F1111" s="55"/>
      <c r="G1111" s="13"/>
      <c r="H1111" s="15"/>
      <c r="I1111" s="16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</row>
    <row r="1112" spans="1:22" ht="15">
      <c r="A1112" s="54"/>
      <c r="B1112" s="54"/>
      <c r="C1112" s="54"/>
      <c r="D1112" s="54"/>
      <c r="E1112" s="55"/>
      <c r="F1112" s="55"/>
      <c r="G1112" s="13"/>
      <c r="H1112" s="15"/>
      <c r="I1112" s="16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</row>
    <row r="1113" spans="1:22" ht="15">
      <c r="A1113" s="54"/>
      <c r="B1113" s="54"/>
      <c r="C1113" s="54"/>
      <c r="D1113" s="54"/>
      <c r="E1113" s="55"/>
      <c r="F1113" s="55"/>
      <c r="G1113" s="13"/>
      <c r="H1113" s="15"/>
      <c r="I1113" s="16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</row>
    <row r="1114" spans="1:22" ht="15">
      <c r="A1114" s="54"/>
      <c r="B1114" s="54"/>
      <c r="C1114" s="54"/>
      <c r="D1114" s="54"/>
      <c r="E1114" s="55"/>
      <c r="F1114" s="55"/>
      <c r="G1114" s="13"/>
      <c r="H1114" s="15"/>
      <c r="I1114" s="16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</row>
    <row r="1115" spans="1:22" ht="15">
      <c r="A1115" s="54"/>
      <c r="B1115" s="54"/>
      <c r="C1115" s="54"/>
      <c r="D1115" s="54"/>
      <c r="E1115" s="55"/>
      <c r="F1115" s="55"/>
      <c r="G1115" s="13"/>
      <c r="H1115" s="15"/>
      <c r="I1115" s="16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</row>
    <row r="1116" spans="1:22" ht="15">
      <c r="A1116" s="54"/>
      <c r="B1116" s="54"/>
      <c r="C1116" s="54"/>
      <c r="D1116" s="54"/>
      <c r="E1116" s="55"/>
      <c r="F1116" s="55"/>
      <c r="G1116" s="13"/>
      <c r="H1116" s="15"/>
      <c r="I1116" s="16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</row>
    <row r="1117" spans="1:22" ht="15">
      <c r="A1117" s="54"/>
      <c r="B1117" s="54"/>
      <c r="C1117" s="54"/>
      <c r="D1117" s="54"/>
      <c r="E1117" s="55"/>
      <c r="F1117" s="55"/>
      <c r="G1117" s="13"/>
      <c r="H1117" s="15"/>
      <c r="I1117" s="16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</row>
    <row r="1118" spans="1:22" ht="15">
      <c r="A1118" s="54"/>
      <c r="B1118" s="54"/>
      <c r="C1118" s="54"/>
      <c r="D1118" s="54"/>
      <c r="E1118" s="55"/>
      <c r="F1118" s="55"/>
      <c r="G1118" s="13"/>
      <c r="H1118" s="15"/>
      <c r="I1118" s="16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</row>
    <row r="1119" spans="1:22" ht="1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</row>
    <row r="1120" spans="1:22" ht="1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</row>
    <row r="1121" spans="1:22" ht="1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</row>
    <row r="1122" spans="1:22" ht="1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</row>
    <row r="1123" spans="1:22" ht="1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</row>
    <row r="1124" spans="1:22" ht="1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</row>
    <row r="1125" spans="1:22" ht="1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</row>
    <row r="1126" spans="1:22" ht="1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</row>
    <row r="1127" spans="1:22" ht="1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</row>
    <row r="1128" spans="1:22" ht="1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</row>
    <row r="1129" spans="1:22" ht="1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</row>
    <row r="1130" spans="1:22" ht="1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</row>
    <row r="1131" spans="1:22" ht="1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</row>
    <row r="1132" spans="1:22" ht="1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</row>
    <row r="1133" spans="1:22" ht="1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</row>
    <row r="1134" spans="1:22" ht="1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</row>
    <row r="1135" spans="1:22" ht="1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</row>
    <row r="1136" spans="1:22" ht="1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</row>
    <row r="1137" spans="1:22" ht="1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</row>
    <row r="1138" spans="1:22" ht="1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</row>
    <row r="1139" spans="1:22" ht="1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</row>
    <row r="1140" spans="1:22" ht="1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</row>
    <row r="1141" spans="1:22" ht="1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</row>
    <row r="1142" spans="1:22" ht="1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</row>
    <row r="1143" spans="1:22" ht="1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</row>
    <row r="1144" spans="1:22" ht="1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</row>
    <row r="1145" spans="1:22" ht="1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</row>
  </sheetData>
  <sheetProtection/>
  <mergeCells count="674">
    <mergeCell ref="A143:A144"/>
    <mergeCell ref="A145:A154"/>
    <mergeCell ref="A155:A162"/>
    <mergeCell ref="A163:A192"/>
    <mergeCell ref="A193:A206"/>
    <mergeCell ref="A98:A100"/>
    <mergeCell ref="A101:A106"/>
    <mergeCell ref="A107:A120"/>
    <mergeCell ref="A121:A130"/>
    <mergeCell ref="A131:A140"/>
    <mergeCell ref="A141:A142"/>
    <mergeCell ref="K191:K192"/>
    <mergeCell ref="L191:L192"/>
    <mergeCell ref="M191:M192"/>
    <mergeCell ref="N191:N192"/>
    <mergeCell ref="O191:O192"/>
    <mergeCell ref="I191:I192"/>
    <mergeCell ref="F146:F154"/>
    <mergeCell ref="F155:F162"/>
    <mergeCell ref="D145:D154"/>
    <mergeCell ref="V191:V192"/>
    <mergeCell ref="T51:T53"/>
    <mergeCell ref="U51:U53"/>
    <mergeCell ref="V51:V53"/>
    <mergeCell ref="P84:P85"/>
    <mergeCell ref="Q84:Q85"/>
    <mergeCell ref="R84:R85"/>
    <mergeCell ref="S84:S85"/>
    <mergeCell ref="T84:T85"/>
    <mergeCell ref="U84:U85"/>
    <mergeCell ref="K52:K53"/>
    <mergeCell ref="L52:L53"/>
    <mergeCell ref="M52:M53"/>
    <mergeCell ref="N52:N53"/>
    <mergeCell ref="O52:O53"/>
    <mergeCell ref="P51:P53"/>
    <mergeCell ref="Q51:Q53"/>
    <mergeCell ref="R51:R53"/>
    <mergeCell ref="S51:S53"/>
    <mergeCell ref="Q190:Q192"/>
    <mergeCell ref="R190:R192"/>
    <mergeCell ref="S190:S192"/>
    <mergeCell ref="Q182:Q184"/>
    <mergeCell ref="R182:R184"/>
    <mergeCell ref="S182:S184"/>
    <mergeCell ref="Q175:Q176"/>
    <mergeCell ref="T190:T192"/>
    <mergeCell ref="U190:U192"/>
    <mergeCell ref="Q193:Q206"/>
    <mergeCell ref="R193:R206"/>
    <mergeCell ref="S193:S206"/>
    <mergeCell ref="T193:T206"/>
    <mergeCell ref="U193:U206"/>
    <mergeCell ref="T182:T184"/>
    <mergeCell ref="U182:U184"/>
    <mergeCell ref="Q186:Q187"/>
    <mergeCell ref="R186:R187"/>
    <mergeCell ref="S186:S187"/>
    <mergeCell ref="T186:T187"/>
    <mergeCell ref="U186:U187"/>
    <mergeCell ref="R175:R176"/>
    <mergeCell ref="S175:S176"/>
    <mergeCell ref="T175:T176"/>
    <mergeCell ref="U175:U176"/>
    <mergeCell ref="Q177:Q181"/>
    <mergeCell ref="R177:R181"/>
    <mergeCell ref="S177:S181"/>
    <mergeCell ref="T177:T181"/>
    <mergeCell ref="U177:U181"/>
    <mergeCell ref="Q163:Q166"/>
    <mergeCell ref="R163:R166"/>
    <mergeCell ref="S163:S166"/>
    <mergeCell ref="T163:T166"/>
    <mergeCell ref="U163:U166"/>
    <mergeCell ref="Q167:Q174"/>
    <mergeCell ref="R167:R174"/>
    <mergeCell ref="S167:S174"/>
    <mergeCell ref="T167:T174"/>
    <mergeCell ref="U167:U174"/>
    <mergeCell ref="Q146:Q154"/>
    <mergeCell ref="R146:R154"/>
    <mergeCell ref="S146:S154"/>
    <mergeCell ref="T146:T154"/>
    <mergeCell ref="U146:U154"/>
    <mergeCell ref="Q155:Q162"/>
    <mergeCell ref="R155:R162"/>
    <mergeCell ref="S155:S162"/>
    <mergeCell ref="T155:T162"/>
    <mergeCell ref="U155:U162"/>
    <mergeCell ref="Q131:Q140"/>
    <mergeCell ref="R131:R140"/>
    <mergeCell ref="S131:S140"/>
    <mergeCell ref="T131:T140"/>
    <mergeCell ref="U131:U140"/>
    <mergeCell ref="Q141:Q142"/>
    <mergeCell ref="R141:R142"/>
    <mergeCell ref="S141:S142"/>
    <mergeCell ref="T141:T142"/>
    <mergeCell ref="U141:U142"/>
    <mergeCell ref="Q124:Q125"/>
    <mergeCell ref="R124:R125"/>
    <mergeCell ref="S124:S125"/>
    <mergeCell ref="T124:T125"/>
    <mergeCell ref="U124:U125"/>
    <mergeCell ref="Q127:Q130"/>
    <mergeCell ref="R127:R130"/>
    <mergeCell ref="S127:S130"/>
    <mergeCell ref="T127:T130"/>
    <mergeCell ref="U127:U130"/>
    <mergeCell ref="Q119:Q120"/>
    <mergeCell ref="R119:R120"/>
    <mergeCell ref="S119:S120"/>
    <mergeCell ref="T119:T120"/>
    <mergeCell ref="U119:U120"/>
    <mergeCell ref="Q121:Q122"/>
    <mergeCell ref="R121:R122"/>
    <mergeCell ref="S121:S122"/>
    <mergeCell ref="T121:T122"/>
    <mergeCell ref="U121:U122"/>
    <mergeCell ref="Q115:Q116"/>
    <mergeCell ref="R115:R116"/>
    <mergeCell ref="S115:S116"/>
    <mergeCell ref="T115:T116"/>
    <mergeCell ref="U115:U116"/>
    <mergeCell ref="Q117:Q118"/>
    <mergeCell ref="R117:R118"/>
    <mergeCell ref="S117:S118"/>
    <mergeCell ref="T117:T118"/>
    <mergeCell ref="U117:U118"/>
    <mergeCell ref="Q110:Q111"/>
    <mergeCell ref="R110:R111"/>
    <mergeCell ref="S110:S111"/>
    <mergeCell ref="T110:T111"/>
    <mergeCell ref="U110:U111"/>
    <mergeCell ref="Q112:Q113"/>
    <mergeCell ref="R112:R113"/>
    <mergeCell ref="S112:S113"/>
    <mergeCell ref="T112:T113"/>
    <mergeCell ref="U112:U113"/>
    <mergeCell ref="Q102:Q105"/>
    <mergeCell ref="R102:R105"/>
    <mergeCell ref="S102:S105"/>
    <mergeCell ref="T102:T105"/>
    <mergeCell ref="U102:U105"/>
    <mergeCell ref="Q108:Q109"/>
    <mergeCell ref="R108:R109"/>
    <mergeCell ref="S108:S109"/>
    <mergeCell ref="T108:T109"/>
    <mergeCell ref="U108:U109"/>
    <mergeCell ref="Q91:Q92"/>
    <mergeCell ref="R91:R92"/>
    <mergeCell ref="S91:S92"/>
    <mergeCell ref="T91:T92"/>
    <mergeCell ref="U91:U92"/>
    <mergeCell ref="Q93:Q95"/>
    <mergeCell ref="R93:R95"/>
    <mergeCell ref="S93:S95"/>
    <mergeCell ref="T93:T95"/>
    <mergeCell ref="U93:U95"/>
    <mergeCell ref="Q73:Q76"/>
    <mergeCell ref="R73:R76"/>
    <mergeCell ref="S73:S76"/>
    <mergeCell ref="T73:T76"/>
    <mergeCell ref="U73:U76"/>
    <mergeCell ref="Q78:Q80"/>
    <mergeCell ref="R78:R80"/>
    <mergeCell ref="S78:S80"/>
    <mergeCell ref="T78:T80"/>
    <mergeCell ref="U78:U80"/>
    <mergeCell ref="Q64:Q68"/>
    <mergeCell ref="R64:R68"/>
    <mergeCell ref="S64:S68"/>
    <mergeCell ref="T64:T68"/>
    <mergeCell ref="U64:U68"/>
    <mergeCell ref="Q69:Q72"/>
    <mergeCell ref="R69:R72"/>
    <mergeCell ref="S69:S72"/>
    <mergeCell ref="T69:T72"/>
    <mergeCell ref="U69:U72"/>
    <mergeCell ref="Q57:Q60"/>
    <mergeCell ref="R57:R60"/>
    <mergeCell ref="S57:S60"/>
    <mergeCell ref="T57:T60"/>
    <mergeCell ref="U57:U60"/>
    <mergeCell ref="A16:A32"/>
    <mergeCell ref="A33:A43"/>
    <mergeCell ref="A44:A56"/>
    <mergeCell ref="A57:A63"/>
    <mergeCell ref="P57:P60"/>
    <mergeCell ref="P175:P176"/>
    <mergeCell ref="P177:P181"/>
    <mergeCell ref="P182:P184"/>
    <mergeCell ref="P186:P187"/>
    <mergeCell ref="P190:P192"/>
    <mergeCell ref="P193:P206"/>
    <mergeCell ref="P131:P140"/>
    <mergeCell ref="P141:P142"/>
    <mergeCell ref="P146:P154"/>
    <mergeCell ref="P155:P162"/>
    <mergeCell ref="P163:P166"/>
    <mergeCell ref="P167:P174"/>
    <mergeCell ref="P115:P116"/>
    <mergeCell ref="P117:P118"/>
    <mergeCell ref="P119:P120"/>
    <mergeCell ref="P121:P122"/>
    <mergeCell ref="P124:P125"/>
    <mergeCell ref="P127:P130"/>
    <mergeCell ref="P91:P92"/>
    <mergeCell ref="P93:P95"/>
    <mergeCell ref="P102:P105"/>
    <mergeCell ref="P108:P109"/>
    <mergeCell ref="P110:P111"/>
    <mergeCell ref="P112:P113"/>
    <mergeCell ref="P64:P68"/>
    <mergeCell ref="P69:P72"/>
    <mergeCell ref="P73:P76"/>
    <mergeCell ref="P78:P80"/>
    <mergeCell ref="A64:A82"/>
    <mergeCell ref="Q24:Q28"/>
    <mergeCell ref="P24:P28"/>
    <mergeCell ref="C24:C28"/>
    <mergeCell ref="I24:I28"/>
    <mergeCell ref="I52:I53"/>
    <mergeCell ref="R24:R28"/>
    <mergeCell ref="S24:S28"/>
    <mergeCell ref="T24:T28"/>
    <mergeCell ref="U24:U28"/>
    <mergeCell ref="V24:V28"/>
    <mergeCell ref="K24:K28"/>
    <mergeCell ref="L24:L28"/>
    <mergeCell ref="M24:M28"/>
    <mergeCell ref="N24:N28"/>
    <mergeCell ref="O24:O28"/>
    <mergeCell ref="J24:J28"/>
    <mergeCell ref="J52:J53"/>
    <mergeCell ref="J191:J192"/>
    <mergeCell ref="A83:A85"/>
    <mergeCell ref="A86:A90"/>
    <mergeCell ref="A91:A97"/>
    <mergeCell ref="F127:F130"/>
    <mergeCell ref="F131:F136"/>
    <mergeCell ref="F137:F139"/>
    <mergeCell ref="F141:F142"/>
    <mergeCell ref="F205:F206"/>
    <mergeCell ref="H24:H28"/>
    <mergeCell ref="H52:H53"/>
    <mergeCell ref="H191:H192"/>
    <mergeCell ref="G24:G28"/>
    <mergeCell ref="E24:E28"/>
    <mergeCell ref="F186:F187"/>
    <mergeCell ref="F189:F192"/>
    <mergeCell ref="F193:F196"/>
    <mergeCell ref="F197:F200"/>
    <mergeCell ref="F201:F202"/>
    <mergeCell ref="F203:F204"/>
    <mergeCell ref="F163:F166"/>
    <mergeCell ref="F167:F168"/>
    <mergeCell ref="F169:F174"/>
    <mergeCell ref="F175:F176"/>
    <mergeCell ref="F177:F181"/>
    <mergeCell ref="F182:F184"/>
    <mergeCell ref="F112:F113"/>
    <mergeCell ref="F115:F116"/>
    <mergeCell ref="F117:F118"/>
    <mergeCell ref="F119:F120"/>
    <mergeCell ref="F121:F122"/>
    <mergeCell ref="F124:F125"/>
    <mergeCell ref="F78:F80"/>
    <mergeCell ref="F91:F92"/>
    <mergeCell ref="F93:F95"/>
    <mergeCell ref="F102:F105"/>
    <mergeCell ref="F108:F109"/>
    <mergeCell ref="F110:F111"/>
    <mergeCell ref="F48:F53"/>
    <mergeCell ref="F54:F56"/>
    <mergeCell ref="F57:F60"/>
    <mergeCell ref="F64:F68"/>
    <mergeCell ref="F69:F72"/>
    <mergeCell ref="F73:F76"/>
    <mergeCell ref="D155:D162"/>
    <mergeCell ref="D163:D192"/>
    <mergeCell ref="D193:D206"/>
    <mergeCell ref="F16:F28"/>
    <mergeCell ref="F29:F30"/>
    <mergeCell ref="F31:F32"/>
    <mergeCell ref="F33:F34"/>
    <mergeCell ref="F35:F41"/>
    <mergeCell ref="F44:F47"/>
    <mergeCell ref="D101:D106"/>
    <mergeCell ref="D107:D120"/>
    <mergeCell ref="D121:D130"/>
    <mergeCell ref="D131:D140"/>
    <mergeCell ref="D141:D142"/>
    <mergeCell ref="D143:D144"/>
    <mergeCell ref="B193:B206"/>
    <mergeCell ref="B145:B154"/>
    <mergeCell ref="B155:B162"/>
    <mergeCell ref="B163:B192"/>
    <mergeCell ref="B107:B120"/>
    <mergeCell ref="D16:D32"/>
    <mergeCell ref="D33:D43"/>
    <mergeCell ref="D44:D56"/>
    <mergeCell ref="D57:D63"/>
    <mergeCell ref="D64:D82"/>
    <mergeCell ref="D83:D85"/>
    <mergeCell ref="D86:D90"/>
    <mergeCell ref="D91:D97"/>
    <mergeCell ref="D98:D100"/>
    <mergeCell ref="B131:B140"/>
    <mergeCell ref="B141:B142"/>
    <mergeCell ref="B143:B144"/>
    <mergeCell ref="B86:B90"/>
    <mergeCell ref="B91:B97"/>
    <mergeCell ref="B98:B100"/>
    <mergeCell ref="B101:B106"/>
    <mergeCell ref="B121:B130"/>
    <mergeCell ref="B16:B32"/>
    <mergeCell ref="B33:B43"/>
    <mergeCell ref="B44:B56"/>
    <mergeCell ref="B57:B63"/>
    <mergeCell ref="B64:B82"/>
    <mergeCell ref="B83:B85"/>
    <mergeCell ref="J2:N2"/>
    <mergeCell ref="J3:N3"/>
    <mergeCell ref="I7:O7"/>
    <mergeCell ref="D9:I9"/>
    <mergeCell ref="J9:K9"/>
    <mergeCell ref="L9:N9"/>
    <mergeCell ref="O9:P9"/>
    <mergeCell ref="Q9:R9"/>
    <mergeCell ref="A13:A15"/>
    <mergeCell ref="B13:B15"/>
    <mergeCell ref="C13:C15"/>
    <mergeCell ref="D13:D15"/>
    <mergeCell ref="E13:E15"/>
    <mergeCell ref="F13:F15"/>
    <mergeCell ref="G13:G15"/>
    <mergeCell ref="H13:H15"/>
    <mergeCell ref="I13:K14"/>
    <mergeCell ref="L13:P14"/>
    <mergeCell ref="Q13:U14"/>
    <mergeCell ref="V13:V15"/>
    <mergeCell ref="A582:A785"/>
    <mergeCell ref="B582:B785"/>
    <mergeCell ref="C583:C587"/>
    <mergeCell ref="D583:D587"/>
    <mergeCell ref="E583:E587"/>
    <mergeCell ref="F583:F587"/>
    <mergeCell ref="C588:C613"/>
    <mergeCell ref="D588:D613"/>
    <mergeCell ref="E588:E613"/>
    <mergeCell ref="F588:F613"/>
    <mergeCell ref="C614:C669"/>
    <mergeCell ref="D614:D669"/>
    <mergeCell ref="E614:E669"/>
    <mergeCell ref="F614:F669"/>
    <mergeCell ref="H622:H624"/>
    <mergeCell ref="C670:C671"/>
    <mergeCell ref="D670:D671"/>
    <mergeCell ref="E670:E671"/>
    <mergeCell ref="F670:F671"/>
    <mergeCell ref="C672:C673"/>
    <mergeCell ref="D672:D673"/>
    <mergeCell ref="E672:E673"/>
    <mergeCell ref="F672:F673"/>
    <mergeCell ref="C674:C676"/>
    <mergeCell ref="D674:D676"/>
    <mergeCell ref="E674:E676"/>
    <mergeCell ref="F674:F676"/>
    <mergeCell ref="C677:C695"/>
    <mergeCell ref="D677:D695"/>
    <mergeCell ref="E677:E684"/>
    <mergeCell ref="F677:F684"/>
    <mergeCell ref="E685:E690"/>
    <mergeCell ref="F685:F690"/>
    <mergeCell ref="E692:E695"/>
    <mergeCell ref="F692:F695"/>
    <mergeCell ref="C696:C713"/>
    <mergeCell ref="D696:D713"/>
    <mergeCell ref="E696:E698"/>
    <mergeCell ref="F696:F698"/>
    <mergeCell ref="E699:E703"/>
    <mergeCell ref="F699:F703"/>
    <mergeCell ref="E704:E707"/>
    <mergeCell ref="F704:F707"/>
    <mergeCell ref="E708:E709"/>
    <mergeCell ref="F708:F709"/>
    <mergeCell ref="E711:E712"/>
    <mergeCell ref="F711:F712"/>
    <mergeCell ref="C714:C723"/>
    <mergeCell ref="D714:D723"/>
    <mergeCell ref="E714:E723"/>
    <mergeCell ref="F714:F723"/>
    <mergeCell ref="C724:C725"/>
    <mergeCell ref="D724:D725"/>
    <mergeCell ref="E724:E725"/>
    <mergeCell ref="F724:F725"/>
    <mergeCell ref="C726:C727"/>
    <mergeCell ref="D726:D727"/>
    <mergeCell ref="E726:E727"/>
    <mergeCell ref="F726:F727"/>
    <mergeCell ref="C728:C736"/>
    <mergeCell ref="D728:D736"/>
    <mergeCell ref="E728:E736"/>
    <mergeCell ref="F728:F736"/>
    <mergeCell ref="C737:C742"/>
    <mergeCell ref="D737:D742"/>
    <mergeCell ref="E737:E742"/>
    <mergeCell ref="F737:F742"/>
    <mergeCell ref="C743:C748"/>
    <mergeCell ref="D743:D748"/>
    <mergeCell ref="E743:E748"/>
    <mergeCell ref="F743:F748"/>
    <mergeCell ref="C749:C758"/>
    <mergeCell ref="D749:D758"/>
    <mergeCell ref="E749:E758"/>
    <mergeCell ref="F749:F758"/>
    <mergeCell ref="C759:C761"/>
    <mergeCell ref="D759:D761"/>
    <mergeCell ref="E759:E761"/>
    <mergeCell ref="F759:F761"/>
    <mergeCell ref="C762:C763"/>
    <mergeCell ref="D762:D763"/>
    <mergeCell ref="E762:E763"/>
    <mergeCell ref="F762:F763"/>
    <mergeCell ref="C764:C777"/>
    <mergeCell ref="D764:D777"/>
    <mergeCell ref="E764:E777"/>
    <mergeCell ref="F764:F777"/>
    <mergeCell ref="C778:C782"/>
    <mergeCell ref="D778:D782"/>
    <mergeCell ref="E778:E782"/>
    <mergeCell ref="F778:F782"/>
    <mergeCell ref="C783:C784"/>
    <mergeCell ref="D783:D784"/>
    <mergeCell ref="E783:E784"/>
    <mergeCell ref="F783:F784"/>
    <mergeCell ref="A786:A827"/>
    <mergeCell ref="B786:B827"/>
    <mergeCell ref="C786:C789"/>
    <mergeCell ref="D786:D789"/>
    <mergeCell ref="E786:E789"/>
    <mergeCell ref="F786:F789"/>
    <mergeCell ref="C790:C792"/>
    <mergeCell ref="D790:D792"/>
    <mergeCell ref="E790:E792"/>
    <mergeCell ref="F790:F792"/>
    <mergeCell ref="C793:C795"/>
    <mergeCell ref="D793:D795"/>
    <mergeCell ref="E793:E795"/>
    <mergeCell ref="F793:F795"/>
    <mergeCell ref="C796:C809"/>
    <mergeCell ref="D796:D809"/>
    <mergeCell ref="E796:E809"/>
    <mergeCell ref="F796:F809"/>
    <mergeCell ref="C810:C819"/>
    <mergeCell ref="D810:D819"/>
    <mergeCell ref="E810:E819"/>
    <mergeCell ref="F810:F819"/>
    <mergeCell ref="C821:C824"/>
    <mergeCell ref="D821:D824"/>
    <mergeCell ref="E821:E824"/>
    <mergeCell ref="F821:F824"/>
    <mergeCell ref="C825:C826"/>
    <mergeCell ref="D825:D826"/>
    <mergeCell ref="E825:E826"/>
    <mergeCell ref="F825:F826"/>
    <mergeCell ref="A828:A854"/>
    <mergeCell ref="B828:B854"/>
    <mergeCell ref="C828:C830"/>
    <mergeCell ref="D828:D830"/>
    <mergeCell ref="E828:E830"/>
    <mergeCell ref="F828:F830"/>
    <mergeCell ref="C831:C840"/>
    <mergeCell ref="D831:D840"/>
    <mergeCell ref="E831:E840"/>
    <mergeCell ref="F831:F840"/>
    <mergeCell ref="C841:C843"/>
    <mergeCell ref="D841:D843"/>
    <mergeCell ref="E841:E843"/>
    <mergeCell ref="F841:F843"/>
    <mergeCell ref="C844:C853"/>
    <mergeCell ref="D844:D853"/>
    <mergeCell ref="E844:E853"/>
    <mergeCell ref="F844:F853"/>
    <mergeCell ref="A855:A930"/>
    <mergeCell ref="B855:B930"/>
    <mergeCell ref="C855:C863"/>
    <mergeCell ref="D855:D863"/>
    <mergeCell ref="E855:E863"/>
    <mergeCell ref="F855:F863"/>
    <mergeCell ref="C864:C876"/>
    <mergeCell ref="D864:D876"/>
    <mergeCell ref="E864:E876"/>
    <mergeCell ref="F864:F876"/>
    <mergeCell ref="C877:C881"/>
    <mergeCell ref="D877:D881"/>
    <mergeCell ref="E877:E882"/>
    <mergeCell ref="F877:F882"/>
    <mergeCell ref="C883:C889"/>
    <mergeCell ref="D883:D889"/>
    <mergeCell ref="E883:E891"/>
    <mergeCell ref="F883:F891"/>
    <mergeCell ref="C892:C895"/>
    <mergeCell ref="D892:D895"/>
    <mergeCell ref="E892:E895"/>
    <mergeCell ref="F892:F895"/>
    <mergeCell ref="C896:C899"/>
    <mergeCell ref="D896:D899"/>
    <mergeCell ref="E896:E899"/>
    <mergeCell ref="F896:F899"/>
    <mergeCell ref="C900:C904"/>
    <mergeCell ref="D900:D904"/>
    <mergeCell ref="E900:E904"/>
    <mergeCell ref="F900:F904"/>
    <mergeCell ref="C905:C906"/>
    <mergeCell ref="D905:D906"/>
    <mergeCell ref="E905:E906"/>
    <mergeCell ref="F905:F906"/>
    <mergeCell ref="C907:C909"/>
    <mergeCell ref="D907:D909"/>
    <mergeCell ref="E907:E909"/>
    <mergeCell ref="F907:F909"/>
    <mergeCell ref="C910:C913"/>
    <mergeCell ref="D910:D913"/>
    <mergeCell ref="E910:E913"/>
    <mergeCell ref="F910:F913"/>
    <mergeCell ref="C914:C922"/>
    <mergeCell ref="D914:D922"/>
    <mergeCell ref="E914:E923"/>
    <mergeCell ref="F914:F923"/>
    <mergeCell ref="C924:C929"/>
    <mergeCell ref="D924:D929"/>
    <mergeCell ref="E924:E929"/>
    <mergeCell ref="F924:F929"/>
    <mergeCell ref="A931:A953"/>
    <mergeCell ref="B931:B953"/>
    <mergeCell ref="C931:C936"/>
    <mergeCell ref="D931:D936"/>
    <mergeCell ref="E931:E936"/>
    <mergeCell ref="F931:F936"/>
    <mergeCell ref="C937:C941"/>
    <mergeCell ref="D937:D941"/>
    <mergeCell ref="E937:E941"/>
    <mergeCell ref="F937:F941"/>
    <mergeCell ref="C942:C949"/>
    <mergeCell ref="D942:D949"/>
    <mergeCell ref="E942:E949"/>
    <mergeCell ref="F942:F949"/>
    <mergeCell ref="C950:C951"/>
    <mergeCell ref="D950:D951"/>
    <mergeCell ref="E950:E951"/>
    <mergeCell ref="F950:F951"/>
    <mergeCell ref="C952:C953"/>
    <mergeCell ref="D952:D953"/>
    <mergeCell ref="E952:E953"/>
    <mergeCell ref="F952:F953"/>
    <mergeCell ref="A954:A1013"/>
    <mergeCell ref="B954:B1013"/>
    <mergeCell ref="C955:C956"/>
    <mergeCell ref="D955:D956"/>
    <mergeCell ref="E955:E956"/>
    <mergeCell ref="F955:F956"/>
    <mergeCell ref="C957:C964"/>
    <mergeCell ref="D957:D964"/>
    <mergeCell ref="E957:E964"/>
    <mergeCell ref="F957:F964"/>
    <mergeCell ref="C965:C968"/>
    <mergeCell ref="D965:D968"/>
    <mergeCell ref="E965:E968"/>
    <mergeCell ref="F965:F968"/>
    <mergeCell ref="C969:C973"/>
    <mergeCell ref="D969:D973"/>
    <mergeCell ref="E969:E973"/>
    <mergeCell ref="F969:F973"/>
    <mergeCell ref="C974:C975"/>
    <mergeCell ref="D974:D975"/>
    <mergeCell ref="E974:E975"/>
    <mergeCell ref="F974:F975"/>
    <mergeCell ref="C976:C982"/>
    <mergeCell ref="D976:D982"/>
    <mergeCell ref="E976:E982"/>
    <mergeCell ref="F976:F982"/>
    <mergeCell ref="C985:C992"/>
    <mergeCell ref="D985:D992"/>
    <mergeCell ref="E985:E992"/>
    <mergeCell ref="F985:F992"/>
    <mergeCell ref="C993:C1001"/>
    <mergeCell ref="D993:D1001"/>
    <mergeCell ref="E993:E1001"/>
    <mergeCell ref="F993:F1001"/>
    <mergeCell ref="C1002:C1013"/>
    <mergeCell ref="D1002:D1013"/>
    <mergeCell ref="E1002:E1013"/>
    <mergeCell ref="F1002:F1013"/>
    <mergeCell ref="A1014:A1118"/>
    <mergeCell ref="B1014:B1118"/>
    <mergeCell ref="C1015:C1016"/>
    <mergeCell ref="D1015:D1016"/>
    <mergeCell ref="E1015:E1016"/>
    <mergeCell ref="F1015:F1016"/>
    <mergeCell ref="D1018:D1019"/>
    <mergeCell ref="C1023:C1029"/>
    <mergeCell ref="D1023:D1029"/>
    <mergeCell ref="E1023:E1029"/>
    <mergeCell ref="F1023:F1029"/>
    <mergeCell ref="C1030:C1034"/>
    <mergeCell ref="D1030:D1034"/>
    <mergeCell ref="E1030:E1034"/>
    <mergeCell ref="F1030:F1034"/>
    <mergeCell ref="C1035:C1038"/>
    <mergeCell ref="D1035:D1038"/>
    <mergeCell ref="E1035:E1038"/>
    <mergeCell ref="F1035:F1038"/>
    <mergeCell ref="C1039:C1043"/>
    <mergeCell ref="D1039:D1043"/>
    <mergeCell ref="E1039:E1043"/>
    <mergeCell ref="F1039:F1043"/>
    <mergeCell ref="C1044:C1048"/>
    <mergeCell ref="D1044:D1048"/>
    <mergeCell ref="E1044:E1048"/>
    <mergeCell ref="F1044:F1048"/>
    <mergeCell ref="C1049:C1054"/>
    <mergeCell ref="D1049:D1054"/>
    <mergeCell ref="E1049:E1054"/>
    <mergeCell ref="F1049:F1054"/>
    <mergeCell ref="C1055:C1056"/>
    <mergeCell ref="D1055:D1056"/>
    <mergeCell ref="E1055:E1056"/>
    <mergeCell ref="F1055:F1056"/>
    <mergeCell ref="C1057:C1062"/>
    <mergeCell ref="D1057:D1062"/>
    <mergeCell ref="E1057:E1062"/>
    <mergeCell ref="F1057:F1062"/>
    <mergeCell ref="C1063:C1075"/>
    <mergeCell ref="D1063:D1075"/>
    <mergeCell ref="E1063:E1075"/>
    <mergeCell ref="F1063:F1075"/>
    <mergeCell ref="C1076:C1077"/>
    <mergeCell ref="D1076:D1077"/>
    <mergeCell ref="E1076:E1077"/>
    <mergeCell ref="F1076:F1077"/>
    <mergeCell ref="C1078:C1085"/>
    <mergeCell ref="D1078:D1090"/>
    <mergeCell ref="E1078:E1085"/>
    <mergeCell ref="F1078:F1090"/>
    <mergeCell ref="C1091:C1092"/>
    <mergeCell ref="D1091:D1092"/>
    <mergeCell ref="E1091:E1092"/>
    <mergeCell ref="F1091:F1092"/>
    <mergeCell ref="C1093:C1098"/>
    <mergeCell ref="D1093:D1098"/>
    <mergeCell ref="E1093:E1098"/>
    <mergeCell ref="F1093:F1098"/>
    <mergeCell ref="E1112:E1114"/>
    <mergeCell ref="F1112:F1114"/>
    <mergeCell ref="C1099:C1102"/>
    <mergeCell ref="D1099:D1104"/>
    <mergeCell ref="E1099:E1102"/>
    <mergeCell ref="F1099:F1104"/>
    <mergeCell ref="C1105:C1109"/>
    <mergeCell ref="D1105:D1109"/>
    <mergeCell ref="E1105:E1109"/>
    <mergeCell ref="F1105:F1109"/>
    <mergeCell ref="C1115:C1118"/>
    <mergeCell ref="D1115:D1118"/>
    <mergeCell ref="E1115:E1118"/>
    <mergeCell ref="F1115:F1118"/>
    <mergeCell ref="C1110:C1111"/>
    <mergeCell ref="D1110:D1111"/>
    <mergeCell ref="E1110:E1111"/>
    <mergeCell ref="F1110:F1111"/>
    <mergeCell ref="C1112:C1114"/>
    <mergeCell ref="D1112:D11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fgutierrez</dc:creator>
  <cp:keywords/>
  <dc:description/>
  <cp:lastModifiedBy>Mayra Leguizamon</cp:lastModifiedBy>
  <cp:lastPrinted>2012-08-13T21:20:11Z</cp:lastPrinted>
  <dcterms:created xsi:type="dcterms:W3CDTF">2011-06-22T14:04:55Z</dcterms:created>
  <dcterms:modified xsi:type="dcterms:W3CDTF">2014-06-16T20:35:11Z</dcterms:modified>
  <cp:category/>
  <cp:version/>
  <cp:contentType/>
  <cp:contentStatus/>
</cp:coreProperties>
</file>