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4115" windowHeight="397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<sst xmlns="http://schemas.openxmlformats.org/spreadsheetml/2006/main" count="571" uniqueCount="147">
  <si>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</si>
  <si>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</si>
  <si>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</si>
  <si>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</si>
  <si>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</si>
  <si>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</si>
  <si>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</si>
  <si>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</si>
  <si>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</si>
  <si>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</si>
  <si>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</si>
  <si>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</si>
  <si>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</si>
  <si>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</si>
  <si>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</si>
  <si>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</si>
  <si>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</si>
  <si>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</si>
  <si>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</si>
  <si>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</si>
  <si>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</si>
  <si>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</si>
  <si>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</si>
  <si>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</si>
  <si>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</si>
  <si>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</si>
  <si>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</si>
  <si>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</si>
  <si>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</si>
  <si>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DE COLOSO</t>
  </si>
  <si>
    <t>Cra 13A # 4 62 Plaza Principal Colosó - Sucre</t>
  </si>
  <si>
    <t>www.coloso-sucre.gov.co</t>
  </si>
  <si>
    <r>
      <rPr>
        <b/>
        <sz val="11"/>
        <color indexed="8"/>
        <rFont val="Calibri"/>
        <family val="2"/>
      </rPr>
      <t xml:space="preserve">MISION: </t>
    </r>
    <r>
      <rPr>
        <sz val="11"/>
        <color theme="1"/>
        <rFont val="Calibri"/>
        <family val="2"/>
      </rPr>
      <t xml:space="preserve">Organizar la administración municipal, aplicar las políticas requeridas para el cumplimiento de la misión institucional del municipio y administrar la ejecución del Plan de Desarrollo Municipal. </t>
    </r>
    <r>
      <rPr>
        <b/>
        <sz val="11"/>
        <color indexed="8"/>
        <rFont val="Calibri"/>
        <family val="2"/>
      </rPr>
      <t xml:space="preserve">VISION: </t>
    </r>
  </si>
  <si>
    <t>* Programar acciones encaminadas a garantizar la promoción de la solidaridad y la convivencia entre los habitantes del municipio, diseñando mecanismos que permitan la participación de la comunidad en la planeación del desarrollo, la concertación y la toma de decisiones municipales. 
* Administrar y supervisar los servicios que presten en el Municipio entidades nacionales o departamentales e informar a los superiores de las mismas de su marcha y del cumplimiento de los deberes por parte de los funcionarios respectivos en concordancia con los planes y programas de desarrollo municipal. 
* Organizar el orden público en el Municipio, de conformidad con la Ley y las instrucciones y órdenes que reciba del Presidente de la República y del respectivo Gobernador. El Alcalde es la primera autoridad de policía del municipio</t>
  </si>
  <si>
    <t>No</t>
  </si>
  <si>
    <t>N/A</t>
  </si>
  <si>
    <t>Oscar Luna Martinez
Jefe de Adquisiciones
Tel: (5) 2499873
oscarlunamartinez@hotmail.com</t>
  </si>
  <si>
    <t>Dotación de personal</t>
  </si>
  <si>
    <t>Marzo de 2014</t>
  </si>
  <si>
    <t>1 mes</t>
  </si>
  <si>
    <t>Selección abreviada</t>
  </si>
  <si>
    <t>53101500
53101600
53102700
53111600</t>
  </si>
  <si>
    <t>43211500
43211700
43211800
43212100</t>
  </si>
  <si>
    <t>Adquisición de equipo tecnologico</t>
  </si>
  <si>
    <t>Combustible</t>
  </si>
  <si>
    <t>Suministros de Oficina</t>
  </si>
  <si>
    <t>Póliza de Manejo Global</t>
  </si>
  <si>
    <t>Febrero de 2014</t>
  </si>
  <si>
    <t>Enero de 2014</t>
  </si>
  <si>
    <t>Asistencia Técnica Directa Rural Integral</t>
  </si>
  <si>
    <t xml:space="preserve">Apoyo a la gestión en la promoción de prácticas de actividades físicas por medio de jornadas lúdico recreativas </t>
  </si>
  <si>
    <t>Orientación y fortalecimiento de grupo de danzas culturales</t>
  </si>
  <si>
    <t xml:space="preserve">Apoyo a la gestión para la generación de ingresos y el mejoramiento socioeconómico de las familias </t>
  </si>
  <si>
    <t xml:space="preserve">Servicios de apoyo a la gestión para la elaboración, publicación y actualización del plan anual de adquisiciones de  la vigencia 2014 </t>
  </si>
  <si>
    <t xml:space="preserve">Servicios profesionales en el área contable, financiera y tributaria </t>
  </si>
  <si>
    <t>Servicios profesionales en la asesoría administrativa y financiera</t>
  </si>
  <si>
    <t>Servicios profesionales para la asesoría de asuntos jurídicos externos</t>
  </si>
  <si>
    <t xml:space="preserve">Servicios profesionales como apoyo a la gestión administrativa en el  área de planeación e infraestructura </t>
  </si>
  <si>
    <t>Servicios profesionales  para el acompañamiento y asesoría jurídica de las actuaciones jurídico contractuales que se presenten dentro de los procesos de contratación</t>
  </si>
  <si>
    <t xml:space="preserve">Servicios profesionales y de apoyo a la gestión al municipio de coloso - sucre, como ingeniera civil en la ejecución de actividades propias de la oficina de planeación y obras publicas </t>
  </si>
  <si>
    <t xml:space="preserve">Servicios profesionales y de apoyo a la gestión al municipio de coloso - sucre, como arquitecta para la ejecución de actividades propias de la oficina de planeación y obras publicas </t>
  </si>
  <si>
    <t xml:space="preserve">Prestación de servicios profesionales como asesor en el fortalecimiento del área jurídica </t>
  </si>
  <si>
    <t xml:space="preserve">Prestación de servicios profesionales como psicóloga en la comisaria de familia </t>
  </si>
  <si>
    <t xml:space="preserve">Prestación de servicios profesionales como enfermera coordinadora del programa de salud pública en  la secretaria de salud </t>
  </si>
  <si>
    <t xml:space="preserve">Prestación de servicio como apoyo a la oficina de control interno </t>
  </si>
  <si>
    <t xml:space="preserve">Prestación de servicios profesionales como trabajadora social en la comisaria de familia </t>
  </si>
  <si>
    <t xml:space="preserve">Prestación de servicios de apoyo a la gestión para coordinar y apoyar la atención de la población vulnerable </t>
  </si>
  <si>
    <t xml:space="preserve">Prestación de servicios para el cargue de la información de la página web </t>
  </si>
  <si>
    <t xml:space="preserve">Prestación de servicios  de apoyo a la gestión en actividades administrativas relacionadas con el manejo del portal único de contratación, reporte de los contratos para el cargue a la página web </t>
  </si>
  <si>
    <t xml:space="preserve">Servicio de apoyo a la gestión como auxiliar en la secretaria de salud </t>
  </si>
  <si>
    <t>Servicios como instructor de la escuela música en la casa de la cultura</t>
  </si>
  <si>
    <t>Auxiliar en la oficina del sisben</t>
  </si>
  <si>
    <t xml:space="preserve">Servicios  como secretaria  en la comisaria de familia </t>
  </si>
  <si>
    <t xml:space="preserve">Servicios como celador de la oficina donde funcionan los programas adulto mayor y familias en acción </t>
  </si>
  <si>
    <t xml:space="preserve">Servicios de apoyo a la gestión como celador en la sede de la alcaldía municipal </t>
  </si>
  <si>
    <t xml:space="preserve">Servicios como celador en el hogar agrupado </t>
  </si>
  <si>
    <t xml:space="preserve">Servicios como auxiliar en diferentes oficinas de la administración municipal </t>
  </si>
  <si>
    <t xml:space="preserve">Servicios como almacenista </t>
  </si>
  <si>
    <t xml:space="preserve">Apoyo a la gestión a la oficina del enlace municipal en la atención de la población beneficiaria del programa más familias en acción </t>
  </si>
  <si>
    <t>Contratación Directa</t>
  </si>
  <si>
    <t>11 meses</t>
  </si>
  <si>
    <t>12 meses</t>
  </si>
  <si>
    <t>Arrendamientos</t>
  </si>
  <si>
    <t>10 meses</t>
  </si>
  <si>
    <t>Impresos y publicaciones</t>
  </si>
  <si>
    <t>6 meses</t>
  </si>
  <si>
    <t>Aseo y cafeteria</t>
  </si>
  <si>
    <t>50201715
50161509 
50201706
52152000
48101903</t>
  </si>
  <si>
    <t>83101500
83101600
83101800
83111500</t>
  </si>
  <si>
    <t>3 meses</t>
  </si>
  <si>
    <t>5 meses</t>
  </si>
  <si>
    <t xml:space="preserve">Prestación de servicios como celador en la casa de la cultura </t>
  </si>
  <si>
    <t>Alimentación escolar</t>
  </si>
  <si>
    <t>2 meses</t>
  </si>
  <si>
    <t>Mantenimiento de bienes muebles</t>
  </si>
  <si>
    <t>Seguros</t>
  </si>
  <si>
    <t>Bienestar social adulto mayor</t>
  </si>
  <si>
    <t>Servicios públicos</t>
  </si>
  <si>
    <t>Gastos financieros</t>
  </si>
  <si>
    <t>Gastos judiciales y notariales</t>
  </si>
  <si>
    <t>Viajes en misión oficial</t>
  </si>
  <si>
    <t>Mantenimiento de infraestructura educativa</t>
  </si>
  <si>
    <t>Ambulancia</t>
  </si>
  <si>
    <t>Prevención y atención de desastres</t>
  </si>
  <si>
    <t>Fomento, desarrollo y práctica del deporte, la recreación y el aprovechamiento del tiempo libre</t>
  </si>
  <si>
    <t>Construcción, mantenimiento y/o adecuación de los escenarios deportivos y recreativos</t>
  </si>
  <si>
    <t>Mantenimiento de vías</t>
  </si>
  <si>
    <t>Apoyo al proyecto de seguridad y convivencia ciudadana</t>
  </si>
  <si>
    <t>Atención a grupos vulnerables</t>
  </si>
  <si>
    <t>Mayo de 2014</t>
  </si>
  <si>
    <t>Junio de 2014</t>
  </si>
  <si>
    <t>Estudios, diseños, consultorías, asesorías e interventorías</t>
  </si>
  <si>
    <t>Agosto de 2014</t>
  </si>
  <si>
    <t>Construcción de infraestructura educativa</t>
  </si>
  <si>
    <t>Abril de 2014</t>
  </si>
  <si>
    <t>Dotación de equipo, material didáctico e insumos para los centros educativos</t>
  </si>
  <si>
    <t>Mejoramiento y promoción salud pública municipio de Colosó</t>
  </si>
  <si>
    <t>Régimen subsidiado</t>
  </si>
  <si>
    <t>Julio de 2014</t>
  </si>
  <si>
    <t>Construcción y ampliación de alcantarillado municipal</t>
  </si>
  <si>
    <t>Dotación de escenarios deportivos e implementos para la práctica del deporte</t>
  </si>
  <si>
    <t>Concurso de Meritos</t>
  </si>
  <si>
    <t>8 meses</t>
  </si>
  <si>
    <t>7 meses</t>
  </si>
  <si>
    <t xml:space="preserve">Recursos Propios - Libre destinación - SGP Proposito general - Libre destinación vigencia actual </t>
  </si>
  <si>
    <t>Recursos SGP-Pròposito General - Libre destinación</t>
  </si>
  <si>
    <t>Recursos Propios - Libre destinación</t>
  </si>
  <si>
    <t>SGP Otros Sectores resto libre inversión vigencia actual</t>
  </si>
  <si>
    <t>SGP Deporte y Recreación vigencia actual</t>
  </si>
  <si>
    <t>SGP Cultura vigencia actual</t>
  </si>
  <si>
    <t>SGP-Otros sectores libre inversiòn vigencia actual</t>
  </si>
  <si>
    <t xml:space="preserve">Servicios profesionales en la sistematización de los informes académicos  de los centros educativos </t>
  </si>
  <si>
    <t>SGP Educación de calidad - vigencia actual</t>
  </si>
  <si>
    <t>Transporte escolar</t>
  </si>
  <si>
    <t>Transporte de pasajeros</t>
  </si>
  <si>
    <t>SGP Proposito general - Libre destinación vigencia actual</t>
  </si>
  <si>
    <t>SGP-Proposito General - Libre destinación - SGP Otros Sectores resto libre inversión vigencia actual</t>
  </si>
  <si>
    <t>SGP-Proposito General - Libre destinación</t>
  </si>
  <si>
    <t xml:space="preserve">SGP Educación de calidad - vigencia actual - SGP Agua Potable y Saneamiento Básico vigencia actual - SGP Otros Sectores resto libre inversión </t>
  </si>
  <si>
    <t>SGP Salud - Salud Pública vigencia actual</t>
  </si>
  <si>
    <t>SGP Salud - Régimen Subsidiado vigencia actual - Recursos Fosyga - Recursos de Etesa</t>
  </si>
  <si>
    <t>SGP-Proposito General-libre Destinaciòn</t>
  </si>
  <si>
    <t>Construcciòn, Ampliaciòn, optimización y Adecuaciòn del acueducto municipal</t>
  </si>
  <si>
    <t>SGP Agua Potable y Saneamiento Básico vigencia actual</t>
  </si>
  <si>
    <t xml:space="preserve">SGP Deporte y Recreación </t>
  </si>
  <si>
    <t>93131801
93131802</t>
  </si>
  <si>
    <t xml:space="preserve">53101502
53101602
53111601
53101604
53111602
53101504
44121701
44121804
60121300
44111515
14111519
43201809
31201512
44121805
44122011
44122104
44122104
44122107
44121706
14111808
44121708
43202000
14111507
14111508
14121901
44122000
60105700
44121503
44103103
44121618
12171703
44103103
44121716
</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</si>
</sst>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38">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5" fillId="0" borderId="8" applyNumberFormat="0" applyFill="0" applyAlignment="0" applyProtection="0"/>
    <xf numFmtId="0" fontId="37"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7" fillId="0" borderId="12" xfId="45" applyBorder="1" applyAlignment="1" quotePrefix="1">
      <alignment wrapText="1"/>
    </xf>
    <xf numFmtId="14" fontId="0" fillId="0" borderId="13" xfId="0" applyNumberFormat="1" applyBorder="1" applyAlignment="1">
      <alignment wrapText="1"/>
    </xf>
    <xf numFmtId="0" fontId="37" fillId="0" borderId="0" xfId="0" applyFont="1" applyAlignment="1">
      <alignment/>
    </xf>
    <xf numFmtId="0" fontId="20" fillId="23" borderId="15" xfId="38" applyBorder="1" applyAlignment="1">
      <alignment wrapText="1"/>
    </xf>
    <xf numFmtId="0" fontId="0" fillId="0" borderId="0" xfId="0" applyAlignment="1">
      <alignment/>
    </xf>
    <xf numFmtId="0" fontId="37" fillId="0" borderId="0" xfId="0" applyFont="1" applyAlignment="1">
      <alignment wrapText="1"/>
    </xf>
    <xf numFmtId="0" fontId="2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0" fillId="23" borderId="18"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2" xfId="0" applyBorder="1" applyAlignment="1" quotePrefix="1">
      <alignment horizontal="left"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20" fillId="23" borderId="14" xfId="38" applyBorder="1" applyAlignment="1">
      <alignment horizontal="center" vertical="center" wrapText="1"/>
    </xf>
    <xf numFmtId="0" fontId="20" fillId="23" borderId="18" xfId="38" applyBorder="1" applyAlignment="1">
      <alignment horizontal="center" vertical="center" wrapText="1"/>
    </xf>
    <xf numFmtId="0" fontId="20" fillId="23" borderId="15" xfId="38" applyBorder="1" applyAlignment="1">
      <alignment horizontal="center" vertical="center" wrapText="1"/>
    </xf>
    <xf numFmtId="3" fontId="0" fillId="0" borderId="10" xfId="0" applyNumberFormat="1" applyBorder="1" applyAlignment="1">
      <alignment horizontal="center" vertical="center" wrapText="1"/>
    </xf>
    <xf numFmtId="49"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loso-sucre.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93"/>
  <sheetViews>
    <sheetView tabSelected="1" view="pageBreakPreview" zoomScale="60" zoomScaleNormal="70" zoomScalePageLayoutView="80" workbookViewId="0" topLeftCell="B1">
      <selection activeCell="C87" sqref="C87"/>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27.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0" t="s">
        <v>20</v>
      </c>
    </row>
    <row r="3" ht="15">
      <c r="B3" s="10"/>
    </row>
    <row r="4" ht="15.75" thickBot="1">
      <c r="B4" s="10" t="s">
        <v>0</v>
      </c>
    </row>
    <row r="5" spans="2:9" ht="15">
      <c r="B5" s="6" t="s">
        <v>1</v>
      </c>
      <c r="C5" s="7" t="s">
        <v>29</v>
      </c>
      <c r="F5" s="32" t="s">
        <v>27</v>
      </c>
      <c r="G5" s="33"/>
      <c r="H5" s="33"/>
      <c r="I5" s="34"/>
    </row>
    <row r="6" spans="2:9" ht="15">
      <c r="B6" s="3" t="s">
        <v>2</v>
      </c>
      <c r="C6" s="4" t="s">
        <v>30</v>
      </c>
      <c r="F6" s="35"/>
      <c r="G6" s="36"/>
      <c r="H6" s="36"/>
      <c r="I6" s="37"/>
    </row>
    <row r="7" spans="2:9" ht="15">
      <c r="B7" s="3" t="s">
        <v>3</v>
      </c>
      <c r="C7" s="20">
        <v>2499873</v>
      </c>
      <c r="F7" s="35"/>
      <c r="G7" s="36"/>
      <c r="H7" s="36"/>
      <c r="I7" s="37"/>
    </row>
    <row r="8" spans="2:9" ht="15">
      <c r="B8" s="3" t="s">
        <v>16</v>
      </c>
      <c r="C8" s="8" t="s">
        <v>31</v>
      </c>
      <c r="F8" s="35"/>
      <c r="G8" s="36"/>
      <c r="H8" s="36"/>
      <c r="I8" s="37"/>
    </row>
    <row r="9" spans="2:9" ht="59.25" customHeight="1">
      <c r="B9" s="3" t="s">
        <v>19</v>
      </c>
      <c r="C9" s="4" t="s">
        <v>32</v>
      </c>
      <c r="F9" s="38"/>
      <c r="G9" s="39"/>
      <c r="H9" s="39"/>
      <c r="I9" s="40"/>
    </row>
    <row r="10" spans="2:9" ht="210">
      <c r="B10" s="3" t="s">
        <v>4</v>
      </c>
      <c r="C10" s="4" t="s">
        <v>33</v>
      </c>
      <c r="F10" s="19"/>
      <c r="G10" s="19"/>
      <c r="H10" s="19"/>
      <c r="I10" s="19"/>
    </row>
    <row r="11" spans="2:9" ht="60">
      <c r="B11" s="3" t="s">
        <v>5</v>
      </c>
      <c r="C11" s="4" t="s">
        <v>36</v>
      </c>
      <c r="F11" s="32" t="s">
        <v>26</v>
      </c>
      <c r="G11" s="33"/>
      <c r="H11" s="33"/>
      <c r="I11" s="34"/>
    </row>
    <row r="12" spans="2:9" ht="15">
      <c r="B12" s="3" t="s">
        <v>23</v>
      </c>
      <c r="C12" s="18">
        <f>SUM(H19:H85)</f>
        <v>5736989231</v>
      </c>
      <c r="F12" s="35"/>
      <c r="G12" s="36"/>
      <c r="H12" s="36"/>
      <c r="I12" s="37"/>
    </row>
    <row r="13" spans="2:9" ht="30">
      <c r="B13" s="3" t="s">
        <v>24</v>
      </c>
      <c r="C13" s="18">
        <v>172480000</v>
      </c>
      <c r="F13" s="35"/>
      <c r="G13" s="36"/>
      <c r="H13" s="36"/>
      <c r="I13" s="37"/>
    </row>
    <row r="14" spans="2:9" ht="30">
      <c r="B14" s="3" t="s">
        <v>25</v>
      </c>
      <c r="C14" s="18">
        <v>17248000</v>
      </c>
      <c r="F14" s="35"/>
      <c r="G14" s="36"/>
      <c r="H14" s="36"/>
      <c r="I14" s="37"/>
    </row>
    <row r="15" spans="2:9" ht="30.75" thickBot="1">
      <c r="B15" s="15" t="s">
        <v>18</v>
      </c>
      <c r="C15" s="9">
        <v>41670</v>
      </c>
      <c r="F15" s="38"/>
      <c r="G15" s="39"/>
      <c r="H15" s="39"/>
      <c r="I15" s="40"/>
    </row>
    <row r="17" ht="15.75" thickBot="1">
      <c r="B17" s="10" t="s">
        <v>15</v>
      </c>
    </row>
    <row r="18" spans="2:12" ht="75" customHeight="1">
      <c r="B18" s="25" t="s">
        <v>28</v>
      </c>
      <c r="C18" s="26" t="s">
        <v>6</v>
      </c>
      <c r="D18" s="26" t="s">
        <v>17</v>
      </c>
      <c r="E18" s="26" t="s">
        <v>7</v>
      </c>
      <c r="F18" s="26" t="s">
        <v>8</v>
      </c>
      <c r="G18" s="26" t="s">
        <v>9</v>
      </c>
      <c r="H18" s="26" t="s">
        <v>10</v>
      </c>
      <c r="I18" s="26" t="s">
        <v>11</v>
      </c>
      <c r="J18" s="26" t="s">
        <v>12</v>
      </c>
      <c r="K18" s="26" t="s">
        <v>13</v>
      </c>
      <c r="L18" s="27" t="s">
        <v>14</v>
      </c>
    </row>
    <row r="19" spans="2:12" ht="60">
      <c r="B19" s="30" t="s">
        <v>42</v>
      </c>
      <c r="C19" s="21" t="s">
        <v>43</v>
      </c>
      <c r="D19" s="29" t="s">
        <v>38</v>
      </c>
      <c r="E19" s="21" t="s">
        <v>39</v>
      </c>
      <c r="F19" s="21" t="s">
        <v>40</v>
      </c>
      <c r="G19" s="21" t="s">
        <v>124</v>
      </c>
      <c r="H19" s="28">
        <v>14000000</v>
      </c>
      <c r="I19" s="28">
        <f aca="true" t="shared" si="0" ref="I19:I61">H19</f>
        <v>14000000</v>
      </c>
      <c r="J19" s="21" t="s">
        <v>34</v>
      </c>
      <c r="K19" s="21" t="s">
        <v>35</v>
      </c>
      <c r="L19" s="22" t="s">
        <v>36</v>
      </c>
    </row>
    <row r="20" spans="2:12" ht="60">
      <c r="B20" s="30">
        <v>15101500</v>
      </c>
      <c r="C20" s="21" t="s">
        <v>44</v>
      </c>
      <c r="D20" s="29" t="s">
        <v>47</v>
      </c>
      <c r="E20" s="21" t="s">
        <v>80</v>
      </c>
      <c r="F20" s="21" t="s">
        <v>40</v>
      </c>
      <c r="G20" s="21" t="s">
        <v>124</v>
      </c>
      <c r="H20" s="28">
        <v>17240000</v>
      </c>
      <c r="I20" s="28">
        <f t="shared" si="0"/>
        <v>17240000</v>
      </c>
      <c r="J20" s="21" t="s">
        <v>34</v>
      </c>
      <c r="K20" s="21" t="s">
        <v>35</v>
      </c>
      <c r="L20" s="22" t="s">
        <v>36</v>
      </c>
    </row>
    <row r="21" spans="2:12" ht="60">
      <c r="B21" s="30" t="s">
        <v>41</v>
      </c>
      <c r="C21" s="21" t="s">
        <v>37</v>
      </c>
      <c r="D21" s="29" t="s">
        <v>38</v>
      </c>
      <c r="E21" s="21" t="s">
        <v>39</v>
      </c>
      <c r="F21" s="21" t="s">
        <v>40</v>
      </c>
      <c r="G21" s="21" t="s">
        <v>125</v>
      </c>
      <c r="H21" s="28">
        <v>39000000</v>
      </c>
      <c r="I21" s="28">
        <f t="shared" si="0"/>
        <v>39000000</v>
      </c>
      <c r="J21" s="21" t="s">
        <v>34</v>
      </c>
      <c r="K21" s="21" t="s">
        <v>35</v>
      </c>
      <c r="L21" s="22" t="s">
        <v>36</v>
      </c>
    </row>
    <row r="22" spans="2:12" ht="409.5">
      <c r="B22" s="30" t="s">
        <v>146</v>
      </c>
      <c r="C22" s="21" t="s">
        <v>45</v>
      </c>
      <c r="D22" s="21" t="s">
        <v>47</v>
      </c>
      <c r="E22" s="21" t="s">
        <v>39</v>
      </c>
      <c r="F22" s="21" t="s">
        <v>40</v>
      </c>
      <c r="G22" s="21" t="s">
        <v>124</v>
      </c>
      <c r="H22" s="28">
        <v>19000000</v>
      </c>
      <c r="I22" s="28">
        <f t="shared" si="0"/>
        <v>19000000</v>
      </c>
      <c r="J22" s="21" t="s">
        <v>34</v>
      </c>
      <c r="K22" s="21" t="s">
        <v>35</v>
      </c>
      <c r="L22" s="22" t="s">
        <v>36</v>
      </c>
    </row>
    <row r="23" spans="2:12" ht="75">
      <c r="B23" s="30" t="s">
        <v>87</v>
      </c>
      <c r="C23" s="21" t="s">
        <v>86</v>
      </c>
      <c r="D23" s="29" t="s">
        <v>38</v>
      </c>
      <c r="E23" s="21" t="s">
        <v>39</v>
      </c>
      <c r="F23" s="21" t="s">
        <v>40</v>
      </c>
      <c r="G23" s="21" t="s">
        <v>124</v>
      </c>
      <c r="H23" s="28">
        <v>6000000</v>
      </c>
      <c r="I23" s="28">
        <f t="shared" si="0"/>
        <v>6000000</v>
      </c>
      <c r="J23" s="21" t="s">
        <v>34</v>
      </c>
      <c r="K23" s="21" t="s">
        <v>35</v>
      </c>
      <c r="L23" s="22" t="s">
        <v>36</v>
      </c>
    </row>
    <row r="24" spans="2:12" ht="60">
      <c r="B24" s="30">
        <v>84131600</v>
      </c>
      <c r="C24" s="21" t="s">
        <v>46</v>
      </c>
      <c r="D24" s="29" t="s">
        <v>48</v>
      </c>
      <c r="E24" s="21" t="s">
        <v>81</v>
      </c>
      <c r="F24" s="21" t="s">
        <v>79</v>
      </c>
      <c r="G24" s="21" t="s">
        <v>126</v>
      </c>
      <c r="H24" s="28">
        <v>4100000</v>
      </c>
      <c r="I24" s="28">
        <f t="shared" si="0"/>
        <v>4100000</v>
      </c>
      <c r="J24" s="21" t="s">
        <v>34</v>
      </c>
      <c r="K24" s="21" t="s">
        <v>35</v>
      </c>
      <c r="L24" s="22" t="s">
        <v>36</v>
      </c>
    </row>
    <row r="25" spans="2:12" ht="60">
      <c r="B25" s="30">
        <v>72141500</v>
      </c>
      <c r="C25" s="21" t="s">
        <v>49</v>
      </c>
      <c r="D25" s="29" t="s">
        <v>48</v>
      </c>
      <c r="E25" s="21" t="s">
        <v>85</v>
      </c>
      <c r="F25" s="21" t="s">
        <v>79</v>
      </c>
      <c r="G25" s="21" t="s">
        <v>127</v>
      </c>
      <c r="H25" s="28">
        <v>70000000</v>
      </c>
      <c r="I25" s="28">
        <f t="shared" si="0"/>
        <v>70000000</v>
      </c>
      <c r="J25" s="21" t="s">
        <v>34</v>
      </c>
      <c r="K25" s="21" t="s">
        <v>35</v>
      </c>
      <c r="L25" s="22" t="s">
        <v>36</v>
      </c>
    </row>
    <row r="26" spans="2:12" ht="60">
      <c r="B26" s="30">
        <v>93141506</v>
      </c>
      <c r="C26" s="21" t="s">
        <v>50</v>
      </c>
      <c r="D26" s="29" t="s">
        <v>48</v>
      </c>
      <c r="E26" s="21" t="s">
        <v>89</v>
      </c>
      <c r="F26" s="21" t="s">
        <v>79</v>
      </c>
      <c r="G26" s="21" t="s">
        <v>128</v>
      </c>
      <c r="H26" s="28">
        <v>17000000</v>
      </c>
      <c r="I26" s="28">
        <f t="shared" si="0"/>
        <v>17000000</v>
      </c>
      <c r="J26" s="21" t="s">
        <v>34</v>
      </c>
      <c r="K26" s="21" t="s">
        <v>35</v>
      </c>
      <c r="L26" s="22" t="s">
        <v>36</v>
      </c>
    </row>
    <row r="27" spans="2:12" ht="60">
      <c r="B27" s="30">
        <v>93141514</v>
      </c>
      <c r="C27" s="21" t="s">
        <v>51</v>
      </c>
      <c r="D27" s="29" t="s">
        <v>48</v>
      </c>
      <c r="E27" s="21" t="s">
        <v>89</v>
      </c>
      <c r="F27" s="21" t="s">
        <v>79</v>
      </c>
      <c r="G27" s="21" t="s">
        <v>129</v>
      </c>
      <c r="H27" s="28">
        <v>18000000</v>
      </c>
      <c r="I27" s="28">
        <f t="shared" si="0"/>
        <v>18000000</v>
      </c>
      <c r="J27" s="21" t="s">
        <v>34</v>
      </c>
      <c r="K27" s="21" t="s">
        <v>35</v>
      </c>
      <c r="L27" s="22" t="s">
        <v>36</v>
      </c>
    </row>
    <row r="28" spans="2:12" ht="60">
      <c r="B28" s="30">
        <v>80111601</v>
      </c>
      <c r="C28" s="21" t="s">
        <v>52</v>
      </c>
      <c r="D28" s="29" t="s">
        <v>48</v>
      </c>
      <c r="E28" s="21" t="s">
        <v>89</v>
      </c>
      <c r="F28" s="21" t="s">
        <v>79</v>
      </c>
      <c r="G28" s="21" t="s">
        <v>127</v>
      </c>
      <c r="H28" s="28">
        <v>17000000</v>
      </c>
      <c r="I28" s="28">
        <f t="shared" si="0"/>
        <v>17000000</v>
      </c>
      <c r="J28" s="21" t="s">
        <v>34</v>
      </c>
      <c r="K28" s="21" t="s">
        <v>35</v>
      </c>
      <c r="L28" s="22" t="s">
        <v>36</v>
      </c>
    </row>
    <row r="29" spans="2:12" ht="60">
      <c r="B29" s="30">
        <v>80111601</v>
      </c>
      <c r="C29" s="21" t="s">
        <v>53</v>
      </c>
      <c r="D29" s="29" t="s">
        <v>48</v>
      </c>
      <c r="E29" s="21" t="s">
        <v>89</v>
      </c>
      <c r="F29" s="21" t="s">
        <v>79</v>
      </c>
      <c r="G29" s="21" t="s">
        <v>130</v>
      </c>
      <c r="H29" s="28">
        <v>10000000</v>
      </c>
      <c r="I29" s="28">
        <f t="shared" si="0"/>
        <v>10000000</v>
      </c>
      <c r="J29" s="21" t="s">
        <v>34</v>
      </c>
      <c r="K29" s="21" t="s">
        <v>35</v>
      </c>
      <c r="L29" s="22" t="s">
        <v>36</v>
      </c>
    </row>
    <row r="30" spans="2:12" ht="60">
      <c r="B30" s="30">
        <v>81111800</v>
      </c>
      <c r="C30" s="21" t="s">
        <v>131</v>
      </c>
      <c r="D30" s="29" t="s">
        <v>48</v>
      </c>
      <c r="E30" s="21" t="s">
        <v>83</v>
      </c>
      <c r="F30" s="21" t="s">
        <v>79</v>
      </c>
      <c r="G30" s="21" t="s">
        <v>132</v>
      </c>
      <c r="H30" s="28">
        <v>19676000</v>
      </c>
      <c r="I30" s="28">
        <f t="shared" si="0"/>
        <v>19676000</v>
      </c>
      <c r="J30" s="21" t="s">
        <v>34</v>
      </c>
      <c r="K30" s="21" t="s">
        <v>35</v>
      </c>
      <c r="L30" s="22" t="s">
        <v>36</v>
      </c>
    </row>
    <row r="31" spans="2:12" ht="60">
      <c r="B31" s="30">
        <v>80111605</v>
      </c>
      <c r="C31" s="21" t="s">
        <v>54</v>
      </c>
      <c r="D31" s="29" t="s">
        <v>48</v>
      </c>
      <c r="E31" s="21" t="s">
        <v>85</v>
      </c>
      <c r="F31" s="21" t="s">
        <v>79</v>
      </c>
      <c r="G31" s="21" t="s">
        <v>130</v>
      </c>
      <c r="H31" s="28">
        <v>14839999</v>
      </c>
      <c r="I31" s="28">
        <f t="shared" si="0"/>
        <v>14839999</v>
      </c>
      <c r="J31" s="21" t="s">
        <v>34</v>
      </c>
      <c r="K31" s="21" t="s">
        <v>35</v>
      </c>
      <c r="L31" s="22" t="s">
        <v>36</v>
      </c>
    </row>
    <row r="32" spans="2:12" ht="60">
      <c r="B32" s="30">
        <v>80111607</v>
      </c>
      <c r="C32" s="21" t="s">
        <v>55</v>
      </c>
      <c r="D32" s="29" t="s">
        <v>48</v>
      </c>
      <c r="E32" s="21" t="s">
        <v>85</v>
      </c>
      <c r="F32" s="21" t="s">
        <v>79</v>
      </c>
      <c r="G32" s="21" t="s">
        <v>130</v>
      </c>
      <c r="H32" s="28">
        <v>14839999</v>
      </c>
      <c r="I32" s="28">
        <f t="shared" si="0"/>
        <v>14839999</v>
      </c>
      <c r="J32" s="21" t="s">
        <v>34</v>
      </c>
      <c r="K32" s="21" t="s">
        <v>35</v>
      </c>
      <c r="L32" s="22" t="s">
        <v>36</v>
      </c>
    </row>
    <row r="33" spans="2:12" ht="60">
      <c r="B33" s="30">
        <v>80111607</v>
      </c>
      <c r="C33" s="21" t="s">
        <v>56</v>
      </c>
      <c r="D33" s="29" t="s">
        <v>48</v>
      </c>
      <c r="E33" s="21" t="s">
        <v>85</v>
      </c>
      <c r="F33" s="21" t="s">
        <v>79</v>
      </c>
      <c r="G33" s="21" t="s">
        <v>130</v>
      </c>
      <c r="H33" s="28">
        <v>14839999</v>
      </c>
      <c r="I33" s="28">
        <f t="shared" si="0"/>
        <v>14839999</v>
      </c>
      <c r="J33" s="21" t="s">
        <v>34</v>
      </c>
      <c r="K33" s="21" t="s">
        <v>35</v>
      </c>
      <c r="L33" s="22" t="s">
        <v>36</v>
      </c>
    </row>
    <row r="34" spans="2:12" ht="60">
      <c r="B34" s="30">
        <v>80111601</v>
      </c>
      <c r="C34" s="21" t="s">
        <v>57</v>
      </c>
      <c r="D34" s="29" t="s">
        <v>48</v>
      </c>
      <c r="E34" s="21" t="s">
        <v>85</v>
      </c>
      <c r="F34" s="21" t="s">
        <v>79</v>
      </c>
      <c r="G34" s="21" t="s">
        <v>130</v>
      </c>
      <c r="H34" s="28">
        <v>14839999</v>
      </c>
      <c r="I34" s="28">
        <f t="shared" si="0"/>
        <v>14839999</v>
      </c>
      <c r="J34" s="21" t="s">
        <v>34</v>
      </c>
      <c r="K34" s="21" t="s">
        <v>35</v>
      </c>
      <c r="L34" s="22" t="s">
        <v>36</v>
      </c>
    </row>
    <row r="35" spans="2:12" ht="60">
      <c r="B35" s="30">
        <v>80111607</v>
      </c>
      <c r="C35" s="21" t="s">
        <v>58</v>
      </c>
      <c r="D35" s="29" t="s">
        <v>48</v>
      </c>
      <c r="E35" s="21" t="s">
        <v>85</v>
      </c>
      <c r="F35" s="21" t="s">
        <v>79</v>
      </c>
      <c r="G35" s="21" t="s">
        <v>130</v>
      </c>
      <c r="H35" s="28">
        <v>14839999</v>
      </c>
      <c r="I35" s="28">
        <f t="shared" si="0"/>
        <v>14839999</v>
      </c>
      <c r="J35" s="21" t="s">
        <v>34</v>
      </c>
      <c r="K35" s="21" t="s">
        <v>35</v>
      </c>
      <c r="L35" s="22" t="s">
        <v>36</v>
      </c>
    </row>
    <row r="36" spans="2:12" ht="60">
      <c r="B36" s="30">
        <v>80111601</v>
      </c>
      <c r="C36" s="21" t="s">
        <v>59</v>
      </c>
      <c r="D36" s="29" t="s">
        <v>48</v>
      </c>
      <c r="E36" s="21" t="s">
        <v>90</v>
      </c>
      <c r="F36" s="21" t="s">
        <v>79</v>
      </c>
      <c r="G36" s="21" t="s">
        <v>130</v>
      </c>
      <c r="H36" s="28">
        <v>13000000</v>
      </c>
      <c r="I36" s="28">
        <f t="shared" si="0"/>
        <v>13000000</v>
      </c>
      <c r="J36" s="21" t="s">
        <v>34</v>
      </c>
      <c r="K36" s="21" t="s">
        <v>35</v>
      </c>
      <c r="L36" s="22" t="s">
        <v>36</v>
      </c>
    </row>
    <row r="37" spans="2:12" ht="60">
      <c r="B37" s="30">
        <v>80111601</v>
      </c>
      <c r="C37" s="21" t="s">
        <v>60</v>
      </c>
      <c r="D37" s="29" t="s">
        <v>48</v>
      </c>
      <c r="E37" s="21" t="s">
        <v>90</v>
      </c>
      <c r="F37" s="21" t="s">
        <v>79</v>
      </c>
      <c r="G37" s="21" t="s">
        <v>130</v>
      </c>
      <c r="H37" s="28">
        <v>13000000</v>
      </c>
      <c r="I37" s="28">
        <f t="shared" si="0"/>
        <v>13000000</v>
      </c>
      <c r="J37" s="21" t="s">
        <v>34</v>
      </c>
      <c r="K37" s="21" t="s">
        <v>35</v>
      </c>
      <c r="L37" s="22" t="s">
        <v>36</v>
      </c>
    </row>
    <row r="38" spans="2:12" ht="60">
      <c r="B38" s="30">
        <v>80111607</v>
      </c>
      <c r="C38" s="21" t="s">
        <v>61</v>
      </c>
      <c r="D38" s="29" t="s">
        <v>48</v>
      </c>
      <c r="E38" s="21" t="s">
        <v>85</v>
      </c>
      <c r="F38" s="21" t="s">
        <v>79</v>
      </c>
      <c r="G38" s="21" t="s">
        <v>130</v>
      </c>
      <c r="H38" s="28">
        <v>12720000</v>
      </c>
      <c r="I38" s="28">
        <f t="shared" si="0"/>
        <v>12720000</v>
      </c>
      <c r="J38" s="21" t="s">
        <v>34</v>
      </c>
      <c r="K38" s="21" t="s">
        <v>35</v>
      </c>
      <c r="L38" s="22" t="s">
        <v>36</v>
      </c>
    </row>
    <row r="39" spans="2:12" ht="60">
      <c r="B39" s="30">
        <v>80111606</v>
      </c>
      <c r="C39" s="21" t="s">
        <v>62</v>
      </c>
      <c r="D39" s="29" t="s">
        <v>48</v>
      </c>
      <c r="E39" s="21" t="s">
        <v>85</v>
      </c>
      <c r="F39" s="21" t="s">
        <v>79</v>
      </c>
      <c r="G39" s="21" t="s">
        <v>130</v>
      </c>
      <c r="H39" s="28">
        <v>8585720</v>
      </c>
      <c r="I39" s="28">
        <f t="shared" si="0"/>
        <v>8585720</v>
      </c>
      <c r="J39" s="21" t="s">
        <v>34</v>
      </c>
      <c r="K39" s="21" t="s">
        <v>35</v>
      </c>
      <c r="L39" s="22" t="s">
        <v>36</v>
      </c>
    </row>
    <row r="40" spans="2:12" ht="60">
      <c r="B40" s="30">
        <v>80111606</v>
      </c>
      <c r="C40" s="21" t="s">
        <v>63</v>
      </c>
      <c r="D40" s="29" t="s">
        <v>48</v>
      </c>
      <c r="E40" s="21" t="s">
        <v>85</v>
      </c>
      <c r="F40" s="21" t="s">
        <v>79</v>
      </c>
      <c r="G40" s="21" t="s">
        <v>139</v>
      </c>
      <c r="H40" s="28">
        <v>8030824</v>
      </c>
      <c r="I40" s="28">
        <f t="shared" si="0"/>
        <v>8030824</v>
      </c>
      <c r="J40" s="21" t="s">
        <v>34</v>
      </c>
      <c r="K40" s="21" t="s">
        <v>35</v>
      </c>
      <c r="L40" s="22" t="s">
        <v>36</v>
      </c>
    </row>
    <row r="41" spans="2:12" ht="60">
      <c r="B41" s="30">
        <v>80111601</v>
      </c>
      <c r="C41" s="21" t="s">
        <v>64</v>
      </c>
      <c r="D41" s="29" t="s">
        <v>48</v>
      </c>
      <c r="E41" s="21" t="s">
        <v>85</v>
      </c>
      <c r="F41" s="21" t="s">
        <v>79</v>
      </c>
      <c r="G41" s="21" t="s">
        <v>130</v>
      </c>
      <c r="H41" s="28">
        <v>6912048</v>
      </c>
      <c r="I41" s="28">
        <f t="shared" si="0"/>
        <v>6912048</v>
      </c>
      <c r="J41" s="21" t="s">
        <v>34</v>
      </c>
      <c r="K41" s="21" t="s">
        <v>35</v>
      </c>
      <c r="L41" s="22" t="s">
        <v>36</v>
      </c>
    </row>
    <row r="42" spans="2:12" ht="60">
      <c r="B42" s="30">
        <v>80111601</v>
      </c>
      <c r="C42" s="21" t="s">
        <v>65</v>
      </c>
      <c r="D42" s="29" t="s">
        <v>48</v>
      </c>
      <c r="E42" s="21" t="s">
        <v>85</v>
      </c>
      <c r="F42" s="21" t="s">
        <v>79</v>
      </c>
      <c r="G42" s="21" t="s">
        <v>130</v>
      </c>
      <c r="H42" s="28">
        <v>5825156</v>
      </c>
      <c r="I42" s="28">
        <f t="shared" si="0"/>
        <v>5825156</v>
      </c>
      <c r="J42" s="21" t="s">
        <v>34</v>
      </c>
      <c r="K42" s="21" t="s">
        <v>35</v>
      </c>
      <c r="L42" s="22" t="s">
        <v>36</v>
      </c>
    </row>
    <row r="43" spans="2:12" ht="60">
      <c r="B43" s="30">
        <v>80111601</v>
      </c>
      <c r="C43" s="21" t="s">
        <v>66</v>
      </c>
      <c r="D43" s="29" t="s">
        <v>48</v>
      </c>
      <c r="E43" s="21" t="s">
        <v>85</v>
      </c>
      <c r="F43" s="21" t="s">
        <v>79</v>
      </c>
      <c r="G43" s="21" t="s">
        <v>130</v>
      </c>
      <c r="H43" s="28">
        <v>7743930</v>
      </c>
      <c r="I43" s="28">
        <f t="shared" si="0"/>
        <v>7743930</v>
      </c>
      <c r="J43" s="21" t="s">
        <v>34</v>
      </c>
      <c r="K43" s="21" t="s">
        <v>35</v>
      </c>
      <c r="L43" s="22" t="s">
        <v>36</v>
      </c>
    </row>
    <row r="44" spans="2:12" ht="60">
      <c r="B44" s="30">
        <v>81111800</v>
      </c>
      <c r="C44" s="21" t="s">
        <v>67</v>
      </c>
      <c r="D44" s="29" t="s">
        <v>48</v>
      </c>
      <c r="E44" s="21" t="s">
        <v>85</v>
      </c>
      <c r="F44" s="21" t="s">
        <v>79</v>
      </c>
      <c r="G44" s="21" t="s">
        <v>130</v>
      </c>
      <c r="H44" s="28">
        <v>5778038</v>
      </c>
      <c r="I44" s="28">
        <f t="shared" si="0"/>
        <v>5778038</v>
      </c>
      <c r="J44" s="21" t="s">
        <v>34</v>
      </c>
      <c r="K44" s="21" t="s">
        <v>35</v>
      </c>
      <c r="L44" s="22" t="s">
        <v>36</v>
      </c>
    </row>
    <row r="45" spans="2:12" ht="60">
      <c r="B45" s="30">
        <v>80111601</v>
      </c>
      <c r="C45" s="21" t="s">
        <v>68</v>
      </c>
      <c r="D45" s="29" t="s">
        <v>48</v>
      </c>
      <c r="E45" s="21" t="s">
        <v>85</v>
      </c>
      <c r="F45" s="21" t="s">
        <v>79</v>
      </c>
      <c r="G45" s="21" t="s">
        <v>130</v>
      </c>
      <c r="H45" s="28">
        <v>7759200</v>
      </c>
      <c r="I45" s="28">
        <f t="shared" si="0"/>
        <v>7759200</v>
      </c>
      <c r="J45" s="21" t="s">
        <v>34</v>
      </c>
      <c r="K45" s="21" t="s">
        <v>35</v>
      </c>
      <c r="L45" s="22" t="s">
        <v>36</v>
      </c>
    </row>
    <row r="46" spans="2:12" ht="60">
      <c r="B46" s="30">
        <v>80111601</v>
      </c>
      <c r="C46" s="21" t="s">
        <v>69</v>
      </c>
      <c r="D46" s="29" t="s">
        <v>48</v>
      </c>
      <c r="E46" s="21" t="s">
        <v>85</v>
      </c>
      <c r="F46" s="21" t="s">
        <v>79</v>
      </c>
      <c r="G46" s="21" t="s">
        <v>130</v>
      </c>
      <c r="H46" s="28">
        <v>4165800</v>
      </c>
      <c r="I46" s="28">
        <f t="shared" si="0"/>
        <v>4165800</v>
      </c>
      <c r="J46" s="21" t="s">
        <v>34</v>
      </c>
      <c r="K46" s="21" t="s">
        <v>35</v>
      </c>
      <c r="L46" s="22" t="s">
        <v>36</v>
      </c>
    </row>
    <row r="47" spans="2:12" ht="60">
      <c r="B47" s="30">
        <v>93141514</v>
      </c>
      <c r="C47" s="21" t="s">
        <v>70</v>
      </c>
      <c r="D47" s="29" t="s">
        <v>48</v>
      </c>
      <c r="E47" s="21" t="s">
        <v>85</v>
      </c>
      <c r="F47" s="21" t="s">
        <v>79</v>
      </c>
      <c r="G47" s="21" t="s">
        <v>130</v>
      </c>
      <c r="H47" s="28">
        <v>4165800</v>
      </c>
      <c r="I47" s="28">
        <f t="shared" si="0"/>
        <v>4165800</v>
      </c>
      <c r="J47" s="21" t="s">
        <v>34</v>
      </c>
      <c r="K47" s="21" t="s">
        <v>35</v>
      </c>
      <c r="L47" s="22" t="s">
        <v>36</v>
      </c>
    </row>
    <row r="48" spans="2:12" ht="60">
      <c r="B48" s="30">
        <v>80111601</v>
      </c>
      <c r="C48" s="21" t="s">
        <v>71</v>
      </c>
      <c r="D48" s="29" t="s">
        <v>48</v>
      </c>
      <c r="E48" s="21" t="s">
        <v>85</v>
      </c>
      <c r="F48" s="21" t="s">
        <v>79</v>
      </c>
      <c r="G48" s="21" t="s">
        <v>130</v>
      </c>
      <c r="H48" s="28">
        <v>4165800</v>
      </c>
      <c r="I48" s="28">
        <f t="shared" si="0"/>
        <v>4165800</v>
      </c>
      <c r="J48" s="21" t="s">
        <v>34</v>
      </c>
      <c r="K48" s="21" t="s">
        <v>35</v>
      </c>
      <c r="L48" s="22" t="s">
        <v>36</v>
      </c>
    </row>
    <row r="49" spans="2:12" ht="60">
      <c r="B49" s="30">
        <v>80111601</v>
      </c>
      <c r="C49" s="21" t="s">
        <v>72</v>
      </c>
      <c r="D49" s="29" t="s">
        <v>48</v>
      </c>
      <c r="E49" s="21" t="s">
        <v>85</v>
      </c>
      <c r="F49" s="21" t="s">
        <v>79</v>
      </c>
      <c r="G49" s="21" t="s">
        <v>130</v>
      </c>
      <c r="H49" s="28">
        <v>4165800</v>
      </c>
      <c r="I49" s="28">
        <f t="shared" si="0"/>
        <v>4165800</v>
      </c>
      <c r="J49" s="21" t="s">
        <v>34</v>
      </c>
      <c r="K49" s="21" t="s">
        <v>35</v>
      </c>
      <c r="L49" s="22" t="s">
        <v>36</v>
      </c>
    </row>
    <row r="50" spans="2:12" ht="60">
      <c r="B50" s="30">
        <v>92101501</v>
      </c>
      <c r="C50" s="21" t="s">
        <v>73</v>
      </c>
      <c r="D50" s="29" t="s">
        <v>48</v>
      </c>
      <c r="E50" s="21" t="s">
        <v>85</v>
      </c>
      <c r="F50" s="21" t="s">
        <v>79</v>
      </c>
      <c r="G50" s="21" t="s">
        <v>130</v>
      </c>
      <c r="H50" s="28">
        <v>4165800</v>
      </c>
      <c r="I50" s="28">
        <f t="shared" si="0"/>
        <v>4165800</v>
      </c>
      <c r="J50" s="21" t="s">
        <v>34</v>
      </c>
      <c r="K50" s="21" t="s">
        <v>35</v>
      </c>
      <c r="L50" s="22" t="s">
        <v>36</v>
      </c>
    </row>
    <row r="51" spans="2:12" ht="60">
      <c r="B51" s="30">
        <v>92101501</v>
      </c>
      <c r="C51" s="21" t="s">
        <v>74</v>
      </c>
      <c r="D51" s="29" t="s">
        <v>48</v>
      </c>
      <c r="E51" s="21" t="s">
        <v>85</v>
      </c>
      <c r="F51" s="21" t="s">
        <v>79</v>
      </c>
      <c r="G51" s="21" t="s">
        <v>130</v>
      </c>
      <c r="H51" s="28">
        <v>4165800</v>
      </c>
      <c r="I51" s="28">
        <f t="shared" si="0"/>
        <v>4165800</v>
      </c>
      <c r="J51" s="21" t="s">
        <v>34</v>
      </c>
      <c r="K51" s="21" t="s">
        <v>35</v>
      </c>
      <c r="L51" s="22" t="s">
        <v>36</v>
      </c>
    </row>
    <row r="52" spans="2:12" ht="60">
      <c r="B52" s="30">
        <v>92101501</v>
      </c>
      <c r="C52" s="21" t="s">
        <v>91</v>
      </c>
      <c r="D52" s="29" t="s">
        <v>48</v>
      </c>
      <c r="E52" s="21" t="s">
        <v>85</v>
      </c>
      <c r="F52" s="21" t="s">
        <v>79</v>
      </c>
      <c r="G52" s="21" t="s">
        <v>130</v>
      </c>
      <c r="H52" s="28">
        <v>4165800</v>
      </c>
      <c r="I52" s="28">
        <f t="shared" si="0"/>
        <v>4165800</v>
      </c>
      <c r="J52" s="21" t="s">
        <v>34</v>
      </c>
      <c r="K52" s="21" t="s">
        <v>35</v>
      </c>
      <c r="L52" s="22" t="s">
        <v>36</v>
      </c>
    </row>
    <row r="53" spans="2:12" ht="60">
      <c r="B53" s="30">
        <v>92101501</v>
      </c>
      <c r="C53" s="21" t="s">
        <v>75</v>
      </c>
      <c r="D53" s="29" t="s">
        <v>48</v>
      </c>
      <c r="E53" s="21" t="s">
        <v>85</v>
      </c>
      <c r="F53" s="21" t="s">
        <v>79</v>
      </c>
      <c r="G53" s="21" t="s">
        <v>130</v>
      </c>
      <c r="H53" s="28">
        <v>4165800</v>
      </c>
      <c r="I53" s="28">
        <f t="shared" si="0"/>
        <v>4165800</v>
      </c>
      <c r="J53" s="21" t="s">
        <v>34</v>
      </c>
      <c r="K53" s="21" t="s">
        <v>35</v>
      </c>
      <c r="L53" s="22" t="s">
        <v>36</v>
      </c>
    </row>
    <row r="54" spans="2:12" ht="60">
      <c r="B54" s="30">
        <v>80111601</v>
      </c>
      <c r="C54" s="21" t="s">
        <v>76</v>
      </c>
      <c r="D54" s="29" t="s">
        <v>48</v>
      </c>
      <c r="E54" s="21" t="s">
        <v>85</v>
      </c>
      <c r="F54" s="21" t="s">
        <v>79</v>
      </c>
      <c r="G54" s="21" t="s">
        <v>130</v>
      </c>
      <c r="H54" s="28">
        <v>4165800</v>
      </c>
      <c r="I54" s="28">
        <f t="shared" si="0"/>
        <v>4165800</v>
      </c>
      <c r="J54" s="21" t="s">
        <v>34</v>
      </c>
      <c r="K54" s="21" t="s">
        <v>35</v>
      </c>
      <c r="L54" s="22" t="s">
        <v>36</v>
      </c>
    </row>
    <row r="55" spans="2:12" ht="60">
      <c r="B55" s="30">
        <v>78131600</v>
      </c>
      <c r="C55" s="21" t="s">
        <v>77</v>
      </c>
      <c r="D55" s="29" t="s">
        <v>48</v>
      </c>
      <c r="E55" s="21" t="s">
        <v>85</v>
      </c>
      <c r="F55" s="21" t="s">
        <v>79</v>
      </c>
      <c r="G55" s="21" t="s">
        <v>130</v>
      </c>
      <c r="H55" s="28">
        <v>4165800</v>
      </c>
      <c r="I55" s="28">
        <f t="shared" si="0"/>
        <v>4165800</v>
      </c>
      <c r="J55" s="21" t="s">
        <v>34</v>
      </c>
      <c r="K55" s="21" t="s">
        <v>35</v>
      </c>
      <c r="L55" s="22" t="s">
        <v>36</v>
      </c>
    </row>
    <row r="56" spans="2:12" ht="60">
      <c r="B56" s="30">
        <v>80111601</v>
      </c>
      <c r="C56" s="21" t="s">
        <v>78</v>
      </c>
      <c r="D56" s="29" t="s">
        <v>48</v>
      </c>
      <c r="E56" s="21" t="s">
        <v>85</v>
      </c>
      <c r="F56" s="21" t="s">
        <v>79</v>
      </c>
      <c r="G56" s="21" t="s">
        <v>130</v>
      </c>
      <c r="H56" s="28">
        <v>9232599</v>
      </c>
      <c r="I56" s="28">
        <f t="shared" si="0"/>
        <v>9232599</v>
      </c>
      <c r="J56" s="21" t="s">
        <v>34</v>
      </c>
      <c r="K56" s="21" t="s">
        <v>35</v>
      </c>
      <c r="L56" s="22" t="s">
        <v>36</v>
      </c>
    </row>
    <row r="57" spans="2:12" ht="60">
      <c r="B57" s="30">
        <v>78111802</v>
      </c>
      <c r="C57" s="21" t="s">
        <v>134</v>
      </c>
      <c r="D57" s="29" t="s">
        <v>47</v>
      </c>
      <c r="E57" s="21" t="s">
        <v>83</v>
      </c>
      <c r="F57" s="21" t="s">
        <v>79</v>
      </c>
      <c r="G57" s="21" t="s">
        <v>124</v>
      </c>
      <c r="H57" s="28">
        <v>10500000</v>
      </c>
      <c r="I57" s="28">
        <f t="shared" si="0"/>
        <v>10500000</v>
      </c>
      <c r="J57" s="21" t="s">
        <v>34</v>
      </c>
      <c r="K57" s="21" t="s">
        <v>35</v>
      </c>
      <c r="L57" s="22" t="s">
        <v>36</v>
      </c>
    </row>
    <row r="58" spans="2:12" ht="60">
      <c r="B58" s="30">
        <v>78111802</v>
      </c>
      <c r="C58" s="21" t="s">
        <v>133</v>
      </c>
      <c r="D58" s="29" t="s">
        <v>47</v>
      </c>
      <c r="E58" s="21" t="s">
        <v>83</v>
      </c>
      <c r="F58" s="21" t="s">
        <v>79</v>
      </c>
      <c r="G58" s="21" t="s">
        <v>132</v>
      </c>
      <c r="H58" s="28">
        <v>65000000</v>
      </c>
      <c r="I58" s="28">
        <f t="shared" si="0"/>
        <v>65000000</v>
      </c>
      <c r="J58" s="21" t="s">
        <v>34</v>
      </c>
      <c r="K58" s="21" t="s">
        <v>35</v>
      </c>
      <c r="L58" s="22" t="s">
        <v>36</v>
      </c>
    </row>
    <row r="59" spans="2:12" ht="60">
      <c r="B59" s="30">
        <v>82121503</v>
      </c>
      <c r="C59" s="21" t="s">
        <v>84</v>
      </c>
      <c r="D59" s="29" t="s">
        <v>38</v>
      </c>
      <c r="E59" s="21" t="s">
        <v>89</v>
      </c>
      <c r="F59" s="21" t="s">
        <v>79</v>
      </c>
      <c r="G59" s="21" t="s">
        <v>126</v>
      </c>
      <c r="H59" s="28">
        <v>5500000</v>
      </c>
      <c r="I59" s="28">
        <f t="shared" si="0"/>
        <v>5500000</v>
      </c>
      <c r="J59" s="21" t="s">
        <v>34</v>
      </c>
      <c r="K59" s="21" t="s">
        <v>35</v>
      </c>
      <c r="L59" s="22" t="s">
        <v>36</v>
      </c>
    </row>
    <row r="60" spans="2:12" ht="60">
      <c r="B60" s="30">
        <v>80161800</v>
      </c>
      <c r="C60" s="21" t="s">
        <v>82</v>
      </c>
      <c r="D60" s="29" t="s">
        <v>48</v>
      </c>
      <c r="E60" s="21" t="s">
        <v>80</v>
      </c>
      <c r="F60" s="21" t="s">
        <v>79</v>
      </c>
      <c r="G60" s="21" t="s">
        <v>124</v>
      </c>
      <c r="H60" s="28">
        <v>2000000</v>
      </c>
      <c r="I60" s="28">
        <f t="shared" si="0"/>
        <v>2000000</v>
      </c>
      <c r="J60" s="21" t="s">
        <v>34</v>
      </c>
      <c r="K60" s="21" t="s">
        <v>35</v>
      </c>
      <c r="L60" s="22" t="s">
        <v>36</v>
      </c>
    </row>
    <row r="61" spans="2:12" ht="60">
      <c r="B61" s="30">
        <v>80131502</v>
      </c>
      <c r="C61" s="21" t="s">
        <v>94</v>
      </c>
      <c r="D61" s="21" t="s">
        <v>109</v>
      </c>
      <c r="E61" s="21" t="s">
        <v>90</v>
      </c>
      <c r="F61" s="21" t="s">
        <v>79</v>
      </c>
      <c r="G61" s="21" t="s">
        <v>124</v>
      </c>
      <c r="H61" s="28">
        <v>38000000</v>
      </c>
      <c r="I61" s="28">
        <f t="shared" si="0"/>
        <v>38000000</v>
      </c>
      <c r="J61" s="21" t="s">
        <v>34</v>
      </c>
      <c r="K61" s="21" t="s">
        <v>35</v>
      </c>
      <c r="L61" s="22" t="s">
        <v>36</v>
      </c>
    </row>
    <row r="62" spans="2:12" ht="60">
      <c r="B62" s="30">
        <v>84131600</v>
      </c>
      <c r="C62" s="21" t="s">
        <v>95</v>
      </c>
      <c r="D62" s="21" t="s">
        <v>48</v>
      </c>
      <c r="E62" s="21" t="s">
        <v>81</v>
      </c>
      <c r="F62" s="21" t="s">
        <v>79</v>
      </c>
      <c r="G62" s="21" t="s">
        <v>135</v>
      </c>
      <c r="H62" s="28">
        <v>24000000</v>
      </c>
      <c r="I62" s="28">
        <f>H62</f>
        <v>24000000</v>
      </c>
      <c r="J62" s="21" t="s">
        <v>34</v>
      </c>
      <c r="K62" s="21" t="s">
        <v>35</v>
      </c>
      <c r="L62" s="22" t="s">
        <v>36</v>
      </c>
    </row>
    <row r="63" spans="2:12" ht="60">
      <c r="B63" s="30">
        <v>94131607</v>
      </c>
      <c r="C63" s="21" t="s">
        <v>96</v>
      </c>
      <c r="D63" s="21" t="s">
        <v>38</v>
      </c>
      <c r="E63" s="21" t="s">
        <v>122</v>
      </c>
      <c r="F63" s="21" t="s">
        <v>79</v>
      </c>
      <c r="G63" s="21" t="s">
        <v>127</v>
      </c>
      <c r="H63" s="28">
        <v>165000000</v>
      </c>
      <c r="I63" s="28">
        <f>H63</f>
        <v>165000000</v>
      </c>
      <c r="J63" s="21" t="s">
        <v>34</v>
      </c>
      <c r="K63" s="21" t="s">
        <v>35</v>
      </c>
      <c r="L63" s="22" t="s">
        <v>36</v>
      </c>
    </row>
    <row r="64" spans="2:12" ht="60">
      <c r="B64" s="30" t="s">
        <v>88</v>
      </c>
      <c r="C64" s="21" t="s">
        <v>97</v>
      </c>
      <c r="D64" s="21" t="s">
        <v>48</v>
      </c>
      <c r="E64" s="21" t="s">
        <v>81</v>
      </c>
      <c r="F64" s="21" t="s">
        <v>79</v>
      </c>
      <c r="G64" s="21" t="s">
        <v>124</v>
      </c>
      <c r="H64" s="28">
        <v>94000000</v>
      </c>
      <c r="I64" s="28">
        <f>H64</f>
        <v>94000000</v>
      </c>
      <c r="J64" s="21" t="s">
        <v>34</v>
      </c>
      <c r="K64" s="21" t="s">
        <v>35</v>
      </c>
      <c r="L64" s="22" t="s">
        <v>36</v>
      </c>
    </row>
    <row r="65" spans="2:12" ht="60">
      <c r="B65" s="30">
        <v>93151600</v>
      </c>
      <c r="C65" s="21" t="s">
        <v>98</v>
      </c>
      <c r="D65" s="21" t="s">
        <v>110</v>
      </c>
      <c r="E65" s="21" t="s">
        <v>89</v>
      </c>
      <c r="F65" s="21" t="s">
        <v>40</v>
      </c>
      <c r="G65" s="21" t="s">
        <v>126</v>
      </c>
      <c r="H65" s="28">
        <v>5000000</v>
      </c>
      <c r="I65" s="28">
        <f>H65</f>
        <v>5000000</v>
      </c>
      <c r="J65" s="21" t="s">
        <v>34</v>
      </c>
      <c r="K65" s="21" t="s">
        <v>35</v>
      </c>
      <c r="L65" s="22" t="s">
        <v>36</v>
      </c>
    </row>
    <row r="66" spans="2:12" ht="60">
      <c r="B66" s="30">
        <v>92101800</v>
      </c>
      <c r="C66" s="21" t="s">
        <v>99</v>
      </c>
      <c r="D66" s="21" t="s">
        <v>110</v>
      </c>
      <c r="E66" s="21" t="s">
        <v>80</v>
      </c>
      <c r="F66" s="21" t="s">
        <v>79</v>
      </c>
      <c r="G66" s="21" t="s">
        <v>136</v>
      </c>
      <c r="H66" s="28">
        <v>334117420</v>
      </c>
      <c r="I66" s="28">
        <f aca="true" t="shared" si="1" ref="I66:I84">H66</f>
        <v>334117420</v>
      </c>
      <c r="J66" s="21" t="s">
        <v>34</v>
      </c>
      <c r="K66" s="21" t="s">
        <v>35</v>
      </c>
      <c r="L66" s="22" t="s">
        <v>36</v>
      </c>
    </row>
    <row r="67" spans="2:12" ht="60">
      <c r="B67" s="30">
        <v>90111500</v>
      </c>
      <c r="C67" s="21" t="s">
        <v>100</v>
      </c>
      <c r="D67" s="21" t="s">
        <v>48</v>
      </c>
      <c r="E67" s="21" t="s">
        <v>90</v>
      </c>
      <c r="F67" s="21" t="s">
        <v>79</v>
      </c>
      <c r="G67" s="21" t="s">
        <v>137</v>
      </c>
      <c r="H67" s="28">
        <v>25000000</v>
      </c>
      <c r="I67" s="28">
        <f t="shared" si="1"/>
        <v>25000000</v>
      </c>
      <c r="J67" s="21" t="s">
        <v>34</v>
      </c>
      <c r="K67" s="21" t="s">
        <v>35</v>
      </c>
      <c r="L67" s="22" t="s">
        <v>36</v>
      </c>
    </row>
    <row r="68" spans="2:12" ht="91.5" customHeight="1">
      <c r="B68" s="30">
        <v>80111614</v>
      </c>
      <c r="C68" s="21" t="s">
        <v>111</v>
      </c>
      <c r="D68" s="21" t="s">
        <v>112</v>
      </c>
      <c r="E68" s="21" t="s">
        <v>93</v>
      </c>
      <c r="F68" s="21" t="s">
        <v>40</v>
      </c>
      <c r="G68" s="21" t="s">
        <v>138</v>
      </c>
      <c r="H68" s="28">
        <v>43000000</v>
      </c>
      <c r="I68" s="28">
        <f t="shared" si="1"/>
        <v>43000000</v>
      </c>
      <c r="J68" s="21" t="s">
        <v>34</v>
      </c>
      <c r="K68" s="21" t="s">
        <v>35</v>
      </c>
      <c r="L68" s="22" t="s">
        <v>36</v>
      </c>
    </row>
    <row r="69" spans="2:12" ht="60">
      <c r="B69" s="30">
        <v>95121900</v>
      </c>
      <c r="C69" s="21" t="s">
        <v>113</v>
      </c>
      <c r="D69" s="21" t="s">
        <v>114</v>
      </c>
      <c r="E69" s="21" t="s">
        <v>83</v>
      </c>
      <c r="F69" s="21" t="s">
        <v>40</v>
      </c>
      <c r="G69" s="21" t="s">
        <v>132</v>
      </c>
      <c r="H69" s="28">
        <v>53576929</v>
      </c>
      <c r="I69" s="28">
        <f t="shared" si="1"/>
        <v>53576929</v>
      </c>
      <c r="J69" s="21" t="s">
        <v>34</v>
      </c>
      <c r="K69" s="21" t="s">
        <v>35</v>
      </c>
      <c r="L69" s="22" t="s">
        <v>36</v>
      </c>
    </row>
    <row r="70" spans="2:12" ht="60">
      <c r="B70" s="30">
        <v>95121900</v>
      </c>
      <c r="C70" s="21" t="s">
        <v>101</v>
      </c>
      <c r="D70" s="21" t="s">
        <v>38</v>
      </c>
      <c r="E70" s="21" t="s">
        <v>83</v>
      </c>
      <c r="F70" s="21" t="s">
        <v>40</v>
      </c>
      <c r="G70" s="21" t="s">
        <v>132</v>
      </c>
      <c r="H70" s="28">
        <v>35000000</v>
      </c>
      <c r="I70" s="28">
        <f t="shared" si="1"/>
        <v>35000000</v>
      </c>
      <c r="J70" s="21" t="s">
        <v>34</v>
      </c>
      <c r="K70" s="21" t="s">
        <v>35</v>
      </c>
      <c r="L70" s="22" t="s">
        <v>36</v>
      </c>
    </row>
    <row r="71" spans="2:12" ht="60">
      <c r="B71" s="30">
        <v>48121200</v>
      </c>
      <c r="C71" s="21" t="s">
        <v>115</v>
      </c>
      <c r="D71" s="21" t="s">
        <v>47</v>
      </c>
      <c r="E71" s="21" t="s">
        <v>90</v>
      </c>
      <c r="F71" s="21" t="s">
        <v>40</v>
      </c>
      <c r="G71" s="21" t="s">
        <v>132</v>
      </c>
      <c r="H71" s="28">
        <v>73000000</v>
      </c>
      <c r="I71" s="28">
        <f t="shared" si="1"/>
        <v>73000000</v>
      </c>
      <c r="J71" s="21" t="s">
        <v>34</v>
      </c>
      <c r="K71" s="21" t="s">
        <v>35</v>
      </c>
      <c r="L71" s="22" t="s">
        <v>36</v>
      </c>
    </row>
    <row r="72" spans="2:12" ht="60">
      <c r="B72" s="30">
        <v>50192701</v>
      </c>
      <c r="C72" s="21" t="s">
        <v>92</v>
      </c>
      <c r="D72" s="21" t="s">
        <v>109</v>
      </c>
      <c r="E72" s="21" t="s">
        <v>83</v>
      </c>
      <c r="F72" s="21" t="s">
        <v>40</v>
      </c>
      <c r="G72" s="21" t="s">
        <v>132</v>
      </c>
      <c r="H72" s="28">
        <v>48000000</v>
      </c>
      <c r="I72" s="28">
        <f t="shared" si="1"/>
        <v>48000000</v>
      </c>
      <c r="J72" s="21" t="s">
        <v>34</v>
      </c>
      <c r="K72" s="21" t="s">
        <v>35</v>
      </c>
      <c r="L72" s="22" t="s">
        <v>36</v>
      </c>
    </row>
    <row r="73" spans="2:12" ht="60">
      <c r="B73" s="30">
        <v>80111606</v>
      </c>
      <c r="C73" s="21" t="s">
        <v>116</v>
      </c>
      <c r="D73" s="21" t="s">
        <v>38</v>
      </c>
      <c r="E73" s="21" t="s">
        <v>122</v>
      </c>
      <c r="F73" s="21" t="s">
        <v>40</v>
      </c>
      <c r="G73" s="21" t="s">
        <v>139</v>
      </c>
      <c r="H73" s="28">
        <v>52238943</v>
      </c>
      <c r="I73" s="28">
        <f t="shared" si="1"/>
        <v>52238943</v>
      </c>
      <c r="J73" s="21" t="s">
        <v>34</v>
      </c>
      <c r="K73" s="21" t="s">
        <v>35</v>
      </c>
      <c r="L73" s="22" t="s">
        <v>36</v>
      </c>
    </row>
    <row r="74" spans="2:12" ht="60">
      <c r="B74" s="30">
        <v>93151611</v>
      </c>
      <c r="C74" s="21" t="s">
        <v>117</v>
      </c>
      <c r="D74" s="21" t="s">
        <v>47</v>
      </c>
      <c r="E74" s="21" t="s">
        <v>81</v>
      </c>
      <c r="F74" s="21" t="s">
        <v>121</v>
      </c>
      <c r="G74" s="21" t="s">
        <v>140</v>
      </c>
      <c r="H74" s="28">
        <v>3494724885</v>
      </c>
      <c r="I74" s="28">
        <f t="shared" si="1"/>
        <v>3494724885</v>
      </c>
      <c r="J74" s="21" t="s">
        <v>34</v>
      </c>
      <c r="K74" s="21" t="s">
        <v>35</v>
      </c>
      <c r="L74" s="22" t="s">
        <v>36</v>
      </c>
    </row>
    <row r="75" spans="2:12" ht="60">
      <c r="B75" s="30">
        <v>25101703</v>
      </c>
      <c r="C75" s="21" t="s">
        <v>102</v>
      </c>
      <c r="D75" s="21" t="s">
        <v>118</v>
      </c>
      <c r="E75" s="21" t="s">
        <v>93</v>
      </c>
      <c r="F75" s="21" t="s">
        <v>40</v>
      </c>
      <c r="G75" s="21" t="s">
        <v>141</v>
      </c>
      <c r="H75" s="28">
        <v>17000000</v>
      </c>
      <c r="I75" s="28">
        <f t="shared" si="1"/>
        <v>17000000</v>
      </c>
      <c r="J75" s="21" t="s">
        <v>34</v>
      </c>
      <c r="K75" s="21" t="s">
        <v>35</v>
      </c>
      <c r="L75" s="22" t="s">
        <v>36</v>
      </c>
    </row>
    <row r="76" spans="2:12" ht="60">
      <c r="B76" s="30">
        <v>72154402</v>
      </c>
      <c r="C76" s="21" t="s">
        <v>142</v>
      </c>
      <c r="D76" s="21" t="s">
        <v>38</v>
      </c>
      <c r="E76" s="21" t="s">
        <v>123</v>
      </c>
      <c r="F76" s="21" t="s">
        <v>40</v>
      </c>
      <c r="G76" s="21" t="s">
        <v>143</v>
      </c>
      <c r="H76" s="28">
        <v>91595642</v>
      </c>
      <c r="I76" s="28">
        <f t="shared" si="1"/>
        <v>91595642</v>
      </c>
      <c r="J76" s="21" t="s">
        <v>34</v>
      </c>
      <c r="K76" s="21" t="s">
        <v>35</v>
      </c>
      <c r="L76" s="22" t="s">
        <v>36</v>
      </c>
    </row>
    <row r="77" spans="2:12" ht="60">
      <c r="B77" s="30">
        <v>72154402</v>
      </c>
      <c r="C77" s="21" t="s">
        <v>119</v>
      </c>
      <c r="D77" s="21" t="s">
        <v>38</v>
      </c>
      <c r="E77" s="21" t="s">
        <v>123</v>
      </c>
      <c r="F77" s="21" t="s">
        <v>40</v>
      </c>
      <c r="G77" s="21" t="s">
        <v>143</v>
      </c>
      <c r="H77" s="28">
        <v>116000000</v>
      </c>
      <c r="I77" s="28">
        <f t="shared" si="1"/>
        <v>116000000</v>
      </c>
      <c r="J77" s="21" t="s">
        <v>34</v>
      </c>
      <c r="K77" s="21" t="s">
        <v>35</v>
      </c>
      <c r="L77" s="22" t="s">
        <v>36</v>
      </c>
    </row>
    <row r="78" spans="2:12" ht="60">
      <c r="B78" s="30" t="s">
        <v>145</v>
      </c>
      <c r="C78" s="21" t="s">
        <v>103</v>
      </c>
      <c r="D78" s="21" t="s">
        <v>110</v>
      </c>
      <c r="E78" s="21" t="s">
        <v>39</v>
      </c>
      <c r="F78" s="21" t="s">
        <v>79</v>
      </c>
      <c r="G78" s="21" t="s">
        <v>127</v>
      </c>
      <c r="H78" s="28">
        <v>10000000</v>
      </c>
      <c r="I78" s="28">
        <f t="shared" si="1"/>
        <v>10000000</v>
      </c>
      <c r="J78" s="21" t="s">
        <v>34</v>
      </c>
      <c r="K78" s="21" t="s">
        <v>35</v>
      </c>
      <c r="L78" s="22" t="s">
        <v>36</v>
      </c>
    </row>
    <row r="79" spans="2:12" ht="60">
      <c r="B79" s="30">
        <v>93141506</v>
      </c>
      <c r="C79" s="21" t="s">
        <v>104</v>
      </c>
      <c r="D79" s="21" t="s">
        <v>118</v>
      </c>
      <c r="E79" s="21" t="s">
        <v>90</v>
      </c>
      <c r="F79" s="21" t="s">
        <v>40</v>
      </c>
      <c r="G79" s="21" t="s">
        <v>128</v>
      </c>
      <c r="H79" s="28">
        <v>45773902</v>
      </c>
      <c r="I79" s="28">
        <f t="shared" si="1"/>
        <v>45773902</v>
      </c>
      <c r="J79" s="21" t="s">
        <v>34</v>
      </c>
      <c r="K79" s="21" t="s">
        <v>35</v>
      </c>
      <c r="L79" s="22" t="s">
        <v>36</v>
      </c>
    </row>
    <row r="80" spans="2:12" ht="60">
      <c r="B80" s="30">
        <v>72102900</v>
      </c>
      <c r="C80" s="21" t="s">
        <v>105</v>
      </c>
      <c r="D80" s="21" t="s">
        <v>114</v>
      </c>
      <c r="E80" s="21" t="s">
        <v>85</v>
      </c>
      <c r="F80" s="21" t="s">
        <v>40</v>
      </c>
      <c r="G80" s="21" t="s">
        <v>128</v>
      </c>
      <c r="H80" s="28">
        <v>10000000</v>
      </c>
      <c r="I80" s="28">
        <f t="shared" si="1"/>
        <v>10000000</v>
      </c>
      <c r="J80" s="21" t="s">
        <v>34</v>
      </c>
      <c r="K80" s="21" t="s">
        <v>35</v>
      </c>
      <c r="L80" s="22" t="s">
        <v>36</v>
      </c>
    </row>
    <row r="81" spans="2:12" ht="60">
      <c r="B81" s="30">
        <v>49161500</v>
      </c>
      <c r="C81" s="21" t="s">
        <v>120</v>
      </c>
      <c r="D81" s="21" t="s">
        <v>112</v>
      </c>
      <c r="E81" s="21" t="s">
        <v>89</v>
      </c>
      <c r="F81" s="21" t="s">
        <v>40</v>
      </c>
      <c r="G81" s="21" t="s">
        <v>144</v>
      </c>
      <c r="H81" s="28">
        <v>25000000</v>
      </c>
      <c r="I81" s="28">
        <f t="shared" si="1"/>
        <v>25000000</v>
      </c>
      <c r="J81" s="21" t="s">
        <v>34</v>
      </c>
      <c r="K81" s="21" t="s">
        <v>35</v>
      </c>
      <c r="L81" s="22" t="s">
        <v>36</v>
      </c>
    </row>
    <row r="82" spans="2:12" ht="60">
      <c r="B82" s="30">
        <v>95111600</v>
      </c>
      <c r="C82" s="21" t="s">
        <v>106</v>
      </c>
      <c r="D82" s="21" t="s">
        <v>109</v>
      </c>
      <c r="E82" s="21" t="s">
        <v>83</v>
      </c>
      <c r="F82" s="21" t="s">
        <v>40</v>
      </c>
      <c r="G82" s="21" t="s">
        <v>127</v>
      </c>
      <c r="H82" s="28">
        <v>90000000</v>
      </c>
      <c r="I82" s="28">
        <f t="shared" si="1"/>
        <v>90000000</v>
      </c>
      <c r="J82" s="21" t="s">
        <v>34</v>
      </c>
      <c r="K82" s="21" t="s">
        <v>35</v>
      </c>
      <c r="L82" s="22" t="s">
        <v>36</v>
      </c>
    </row>
    <row r="83" spans="2:12" ht="60">
      <c r="B83" s="30">
        <v>80161500</v>
      </c>
      <c r="C83" s="21" t="s">
        <v>107</v>
      </c>
      <c r="D83" s="21" t="s">
        <v>38</v>
      </c>
      <c r="E83" s="21" t="s">
        <v>83</v>
      </c>
      <c r="F83" s="21" t="s">
        <v>40</v>
      </c>
      <c r="G83" s="21" t="s">
        <v>127</v>
      </c>
      <c r="H83" s="28">
        <v>98000000</v>
      </c>
      <c r="I83" s="28">
        <f t="shared" si="1"/>
        <v>98000000</v>
      </c>
      <c r="J83" s="21" t="s">
        <v>34</v>
      </c>
      <c r="K83" s="21" t="s">
        <v>35</v>
      </c>
      <c r="L83" s="22" t="s">
        <v>36</v>
      </c>
    </row>
    <row r="84" spans="2:12" ht="60">
      <c r="B84" s="30">
        <v>84101600</v>
      </c>
      <c r="C84" s="21" t="s">
        <v>108</v>
      </c>
      <c r="D84" s="21" t="s">
        <v>47</v>
      </c>
      <c r="E84" s="21" t="s">
        <v>80</v>
      </c>
      <c r="F84" s="21" t="s">
        <v>40</v>
      </c>
      <c r="G84" s="21" t="s">
        <v>127</v>
      </c>
      <c r="H84" s="28">
        <v>200500000</v>
      </c>
      <c r="I84" s="28">
        <f t="shared" si="1"/>
        <v>200500000</v>
      </c>
      <c r="J84" s="21" t="s">
        <v>34</v>
      </c>
      <c r="K84" s="21" t="s">
        <v>35</v>
      </c>
      <c r="L84" s="22" t="s">
        <v>36</v>
      </c>
    </row>
    <row r="85" spans="2:12" ht="15.75" thickBot="1">
      <c r="B85" s="31"/>
      <c r="C85" s="23"/>
      <c r="D85" s="23"/>
      <c r="E85" s="23"/>
      <c r="F85" s="23"/>
      <c r="G85" s="23"/>
      <c r="H85" s="23"/>
      <c r="I85" s="23"/>
      <c r="J85" s="23"/>
      <c r="K85" s="23"/>
      <c r="L85" s="24"/>
    </row>
    <row r="87" spans="2:4" ht="30.75" thickBot="1">
      <c r="B87" s="13" t="s">
        <v>21</v>
      </c>
      <c r="C87" s="12"/>
      <c r="D87" s="12"/>
    </row>
    <row r="88" spans="2:4" ht="45">
      <c r="B88" s="14" t="s">
        <v>6</v>
      </c>
      <c r="C88" s="17" t="s">
        <v>22</v>
      </c>
      <c r="D88" s="11" t="s">
        <v>14</v>
      </c>
    </row>
    <row r="89" spans="2:4" ht="15">
      <c r="B89" s="3"/>
      <c r="C89" s="2"/>
      <c r="D89" s="4"/>
    </row>
    <row r="90" spans="2:4" ht="15">
      <c r="B90" s="3"/>
      <c r="C90" s="2"/>
      <c r="D90" s="4"/>
    </row>
    <row r="91" spans="2:4" ht="15">
      <c r="B91" s="3"/>
      <c r="C91" s="2"/>
      <c r="D91" s="4"/>
    </row>
    <row r="92" spans="2:4" ht="15">
      <c r="B92" s="3"/>
      <c r="C92" s="2"/>
      <c r="D92" s="4"/>
    </row>
    <row r="93" spans="2:4" ht="15.75" thickBot="1">
      <c r="B93" s="15"/>
      <c r="C93" s="16"/>
      <c r="D93" s="5"/>
    </row>
  </sheetData>
  <sheetProtection/>
  <mergeCells count="2">
    <mergeCell ref="F5:I9"/>
    <mergeCell ref="F11:I15"/>
  </mergeCells>
  <hyperlinks>
    <hyperlink ref="C8" r:id="rId1" display="www.coloso-sucre.gov.co"/>
  </hyperlinks>
  <printOptions horizontalCentered="1"/>
  <pageMargins left="0.31496062992125984" right="0.31496062992125984" top="0.35433070866141736" bottom="0.35433070866141736" header="0.11811023622047245" footer="0.31496062992125984"/>
  <pageSetup horizontalDpi="600" verticalDpi="600" orientation="landscape" paperSize="5" scale="5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David Suarez Sanchez</cp:lastModifiedBy>
  <cp:lastPrinted>2014-01-28T13:59:57Z</cp:lastPrinted>
  <dcterms:created xsi:type="dcterms:W3CDTF">2012-12-10T15:58:41Z</dcterms:created>
  <dcterms:modified xsi:type="dcterms:W3CDTF">2014-06-09T19:48:29Z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