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<sst xmlns="http://schemas.openxmlformats.org/spreadsheetml/2006/main" count="1694" uniqueCount="381">
  <si>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</si>
  <si>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</si>
  <si>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</si>
  <si>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</si>
  <si>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</si>
  <si>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</si>
  <si>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</si>
  <si>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</si>
  <si>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</si>
  <si>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</si>
  <si>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</si>
  <si>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</si>
  <si>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</si>
  <si>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</si>
  <si>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</si>
  <si>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</si>
  <si>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</si>
  <si>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</si>
  <si>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</si>
  <si>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</si>
  <si>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</si>
  <si>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</si>
  <si>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</si>
  <si>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</si>
  <si>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</si>
  <si>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</si>
  <si>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</si>
  <si>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EXPEDICIÓN DE LA PÓLIZA DE SEGURO DE MANEJO GLOBAL SECTOR OFICIAL PARA AMPARAR A LOS SERVIDORES DEL MUNICIPIO DE SANTA CRUZ DE LORICA, QUE MANEJAN RECURSOS PÚBLICOS.</t>
  </si>
  <si>
    <t xml:space="preserve">05 DIAS </t>
  </si>
  <si>
    <t>MINIMA CUANTIA</t>
  </si>
  <si>
    <t>NO</t>
  </si>
  <si>
    <t>N/A</t>
  </si>
  <si>
    <t>ADQUISICIÓN DE PAPELERÍA Y ÚTILES DE OFICINA PARA LA DOTACIÓN DE LAS SECRETARIAS DE: PLANEACIÓN, ADMINISTRATIVA, HACIENDA, GOBIERNO, SALUD, TRANSITO Y ACCIÓN SOCIAL  Y SUS DEPENDENCIAS, DE LA ALCALDÍA MUNICIPAL DE SANTA CRUZ DE LORICA.</t>
  </si>
  <si>
    <t>ADQUISICIÓN DE MATERIAL PUBLICITARIO Y SOUVENIRS PARA LA PROMOCIÓN DE LA IMAGEN TURÍSTICA Y PATRIMONIAL DEL MUNICIPIO DE SANTA CRUZ DE LORICA COMO MIEMBRO DE LA RED TURÍSTICA DE PUEBLOS PATRIMONIO DE COLOMBIA.</t>
  </si>
  <si>
    <t>SUMINISTRO DEL SERVICIO DE CORREO Y MENSAJERÍA URBANO, ZONA RURAL Y NACIONAL CON EL FIN DE ADELANTAR PROCESOS PROPIOS DE LAS DEPENDENCIAS DEL MUNICIPIO DE SANTA CRUZ DE LORICA.</t>
  </si>
  <si>
    <t>10 MESES</t>
  </si>
  <si>
    <t>PRESTACION DE SERVICIOS DE UN TECNICO EN ADMINISTRACION, PARA BRINDAR APOYO A LA SECRETARIA ADMINISTRATIVA - AREA DE CONTRATACION EN LA ALCALDIA MUNICIPAL DE SANTA CRUZ DE LORICA.</t>
  </si>
  <si>
    <t>6 MESES</t>
  </si>
  <si>
    <t>CONTRATACION DIRECTA</t>
  </si>
  <si>
    <t>RPICLD -INGRESOS CORRIENTES DE LIBRE DESTINACION</t>
  </si>
  <si>
    <t>PRESTACION DE SERVICIOS DE UN TECNICO EN SISTEMAS COMO APOYO A LA SECRETARIA ADMINISTRATIVA EN EL PUNTO DE INFORMACION TURISTICA DEL MUNICIPIO DE SANTA CRUZ DE LORICA.</t>
  </si>
  <si>
    <t xml:space="preserve">SGPICLD - PARTICIPACION DE PROPOSITO GENERAL LIBRE DESTINACION </t>
  </si>
  <si>
    <t>PRESTACION DE SERVICIOS PARA APOYAR LA GESTION Y CUMPLIMIENTO DE LAS FUNCIONES PROPIAS DE LA SECRETARIA ADMINISTRATIVA DEL MUNICIPIO DE SANTA CRUZ DE LORICA.</t>
  </si>
  <si>
    <t>PRESTACIÓN DE SERVICIOS PROFESIONALES  PARA BRINDAR ASESORÍA EN TEMAS DE DERECHO PÚBLICO, ESPECIALMENTE EN MATERIA DE CONTRATACIÓN PÚBLICA  A SERVIDORES PÚBLICOS DEL MUNICIPIO DE SANTA CRUZ DE LORICA.</t>
  </si>
  <si>
    <t>SGPICLD - PARTICIPACION DE PROPOSITO GENERAL LIBRE DESTINACION - SGPLIOS - LIBRE INVERSION</t>
  </si>
  <si>
    <t>PRESTACIÓN DE SERVICIOS PROFESIONALES PARA EL ACOMPAÑAMIENTO AL MUNICIPIO DE SANTA CRUZ DE LORICA EN LA PUBLICACIÓN DE LOS PROCESOS DE SELECCIÓN DE CONTRATISTAS Y CONTRATOS EN EL PORTAL ÚNICO DE CONTRATACIÓN – SECOP.</t>
  </si>
  <si>
    <t>SUMINISTRO DE CALZADO Y VESTIDO DE LABOR PARA ATENDER LAS DOTACIONES CORRESPONDIENTES A LOS DOS CUATRIMESTRES DEL AÑO 2012, Y UN CUATRIMESTRE DE 2013 DEL PERSONAL DOCENTE FEMENINO Y MASCULINO, QUE PRESTAN SUS SERVICIOS EN LAS INSTITUCIONES EDUCATIVAS OFICIALES DEL MUNICIPIO DE SANTA CRUZ DE LORICA Y DEL PERSONAL DE PLANTA QUE LABORA EN LA ALCALDÍA DEL MUNICIPIO DE SANTA CRUZ DE LORICA, QUE TIENEN  DERECHO A ELLO DE CONFORMIDAD CON LA LEY 70 DE 1988</t>
  </si>
  <si>
    <t>2 MESES</t>
  </si>
  <si>
    <t>SELECCIÓN ABREVIADA - SUBASTA INVERSA</t>
  </si>
  <si>
    <t>PRESTACIÓN DE SERVICIO DE APOYO A LA GESTIÓN PARA LA REALIZACIÓN DE TRABAJOS DE COMUNICACIÓN ORGANIZACIONAL Y ESTRATÉGICA, (PROGRAMA DE RADIO INSTITUCIONAL) QUE INFORME PERMANENTEMENTE DE FORMA VERAZ, TODAS LAS POLÍTICAS NACIONALES, DEPARTAMENTALES Y MUNICIPALES, GARANTIZANDO EL FLUJO DE COMUNICACIÓN E INFORMACIÓN DE TODAS LAS SECRETARÍAS, LA COMUNIDAD EN GENERAL Y LAS DIRECTRICES DE LA RED DE PUEBLOS DEL PATRIMONIO DEL MUNICIPIO DE SANTA CRUZ DE LORICA.</t>
  </si>
  <si>
    <t>SELECCIÓN ABREVIADA - MENOR CUANTIA</t>
  </si>
  <si>
    <t xml:space="preserve">RPICLD - INGRESOS CORRIENTES DE LIBRE DESTINACION </t>
  </si>
  <si>
    <t>ADQUISICIÓN DE IMPLEMENTOS DE ASEO Y CAFETERÍA PARA LAS DISTINTAS DEPENDENCIAS DEL MUNICIPIO DE SANTA CRUZ DE LORICA.</t>
  </si>
  <si>
    <t>8 DIAS</t>
  </si>
  <si>
    <t>PRESTACIÓN DE SERVICIOS DE MANTENIMIENTO Y REPARACIÓN DE COMPUTADORES E IMPRESORAS DE LAS DIFERENTES DEPENDENCIAS DE LA ALCALDÍA DEL MUNICIPIO DE SANTA CRUZ DE LORICA</t>
  </si>
  <si>
    <t>CONTRATAR EL SERVICIO DE FOTOCOPIADO PARA LA REPRODUCCIÓN DE DOCUMENTOS A TODOS LAS DEPENDENCIAS DE LA ADMINISTRACIÓN MUNICIPAL DE LORICA, SERVICIOS DE ANILLADO DE DOCUMENTACIÓN Y RECARGA DE TÓNER DE IMPRESORAS DE LA ALCALDÍA MUNICIPAL DE SANTA CRUZ DE LORICA</t>
  </si>
  <si>
    <t>RPICLD - INGRESOS CORRIENTES DE LIBRE DESTINACION SGPE - EDUCACION PRESTACION DEL SERVICIO VIGENCIA ACTUAL</t>
  </si>
  <si>
    <t xml:space="preserve">SGPE - EDUCACION PRESTACION DEL SERVICIO  VIGENCIA ACTUAL RPICLD - INGRESOS CORRIENTES DE LIBRE DESTINACION </t>
  </si>
  <si>
    <t>SGPE - EDUCACION PRESTACION DEL SERVICIO VIGENCIA ACTUAL</t>
  </si>
  <si>
    <t>ADQUISICIÓN DE EQUIPOS DE CÓMPUTO PARA LA DOTACIÓN DE LAS DISTINTAS DEPENDENCIAS DE LA ALCALDÍA MUNICIPAL DE SANTA CRUZ DE LORICA – DEPARTAMENTO DE CÓRDOBA</t>
  </si>
  <si>
    <t>15 DIAS</t>
  </si>
  <si>
    <t>ALCALDIA MUNICIPAL DE SANTA CRUZ DE LORICA.</t>
  </si>
  <si>
    <t>CALLE 1 BIS No. 17 - 54 EDIFICIO GONZALEZ</t>
  </si>
  <si>
    <t>www.santacruzdelorica-cordoba.gov.co</t>
  </si>
  <si>
    <t>ADQUISICIÓN E INSTALACIÓN DE EQUIPOS DE REFRIGERACIÓN PARA LAS DISTINTAS DEPENDENCIAS Y OFICINAS DE LA ALCALDÍA MUNICIPAL DE SANTA CRUZ DE LORICA.</t>
  </si>
  <si>
    <t xml:space="preserve"> </t>
  </si>
  <si>
    <t xml:space="preserve">                                                                                                                                                                                                                                                                                                                                                                                                                                                                                                                                                                                                                                                                                                                                                                                                                                                                                                                                                                                                                                                                                                                                                                                                                                                                                                                                                                                                                                                                                                                                                                                                                                                                                                                                                                                                                                                                                                                                                                                                                                                                                                                                                                                                                                                                                                                                                                                                                                                                                                                                                                                                                                                                                                                                                                                                                                                                                                                                                                                                                                                                                                                                                                                                                                                                                                                                                                                                                                                                                                                                                                                                                                                                                                                                                                                                                                                                                                                                                                                                                                                                                                                                                                                                                                                                                                                                                                                                                                                                                                                                                                                                                                                                                                                                                                                                                                                                                                                                                                                                                                                                                                                                                                                                                                                                                                                                                                                                                                                                                                                                                                                                                                                                                                                                                                                                                                                                                                                                                                                                                                                                                                                                                                                                                                                                                                                                                                                                                                                                                                                                                                                                                                                                                                                                                                                                                                                                                                                                                                                                                                                                                                                                                                                                                                                                                                                                                                                                                                                                                                                                                                                                                                                                                                                                                                                                                                                                                                                                                                                                                                                                                                                                                                                                                                                                                                                                                                                                                                                                                                                                                                                                                                                                                                      </t>
  </si>
  <si>
    <t>LILIAN MARGARITA CORREA MARTINEZ - SECRETARIA ADMINISTRATIVA - EMAIL: administradorlorica@santacruzdelorica-cordoba.gov.co - TEL: 7538064</t>
  </si>
  <si>
    <r>
      <rPr>
        <b/>
        <sz val="11"/>
        <color indexed="63"/>
        <rFont val="Calibri"/>
        <family val="2"/>
      </rPr>
      <t>MISION</t>
    </r>
    <r>
      <rPr>
        <sz val="11"/>
        <color indexed="63"/>
        <rFont val="Calibri"/>
        <family val="2"/>
      </rPr>
      <t xml:space="preserve">: Aprovechar el potencial ambiental, natural y humano, Haciendo de Santa Cruz de Lorica en una región de desarrollo integral y sostenible que permita tener una calidad de vida de sus habitantes en todos los aspectos y con clara participación solidaria de sus pobladores con inteligencia, en el logro de beneficios colectivos y desarrollo integral en lo social, económico y político, cultural y ambiental.                                                                          </t>
    </r>
    <r>
      <rPr>
        <b/>
        <sz val="11"/>
        <color indexed="63"/>
        <rFont val="Calibri"/>
        <family val="2"/>
      </rPr>
      <t>VISION:</t>
    </r>
    <r>
      <rPr>
        <sz val="11"/>
        <color indexed="63"/>
        <rFont val="Calibri"/>
        <family val="2"/>
      </rPr>
      <t xml:space="preserve"> Santa Cruz de Lorica valiendose de su elevado nivel de bienestar general, otorgado por su desarrollo integral en la calidad de vida de las personas y por el sentido de identidad, pertenencia y compromiso de sus gentes hacia la municipalidad, por vigencia de los valores de honestidad, solidaridad y respeto a la diferencia; por sus conocimientos de las potencialidades y fortalezas del entorno regional, por su espíritu emprendedor y abierto al mundo global.</t>
    </r>
  </si>
  <si>
    <t>Enero</t>
  </si>
  <si>
    <t xml:space="preserve">"PRESTACION DE SERVICIOS PROFECIONALES PARA EL APOYO A LA GESTION Y FORTALECIMIENTO INSTITUCIONAL EN EL SISTEMA PRESUPUESTAL Y FINACIERO, PREPARACION, ELABORACION Y PRESENTACION DEL CGR PRESUPUESTAL, PROGRAMACION Y EJECUCION DE INGRESOS, PROGRAMACION Y EJECUCION DE GASTOS PARAPARA CERTIFICACION DE LEY 617 DE 2000 A LA CONTRALORIA GENERAL DE LA REPUBLICA CRG EN EL APLICATIVO SIDEF CORRESPONDIENTES A LA VIGENCIA FISCAL 2014 Y APOYO EN LA REPARACION, ELABORACION Y PRESENTACION DEL INFORME DE EJECICION DE GASTOS DE FUNCIONAMIENTO, Y GASTOS DE INVERSION EN EL FORMATO UNICO TERRITORIAL (FUT) LOS CUALES SERAN REPORTADOS A TRAVES DEL SISTEMA SCHIP DE LA CONTADURIA GENRAL DE LA NACION PARA MEJORAR LA GESTION LOCAL" </t>
  </si>
  <si>
    <t xml:space="preserve">11 MESES </t>
  </si>
  <si>
    <t xml:space="preserve">CONTRATACION DIRECTA                  </t>
  </si>
  <si>
    <t xml:space="preserve">SGPLIOS LIBRE INVERSION </t>
  </si>
  <si>
    <t>$ 38,500,000</t>
  </si>
  <si>
    <t xml:space="preserve">N/A                                              </t>
  </si>
  <si>
    <t xml:space="preserve">CONTRATAR UNA PRESTACION DE APOYO A LA GESTION EN LA SECRETARIA DE HACIENDA MUNICIPAL PARA LA DIGITACION DE LA INFORMACION FINACIERA EN EL AREA DE TESORERIA </t>
  </si>
  <si>
    <t xml:space="preserve">6 MESES </t>
  </si>
  <si>
    <t xml:space="preserve">SGPLIOS LIBRE INVERSION / SGPICLD LIBRE DESTINACION </t>
  </si>
  <si>
    <t>$ 7,392,000</t>
  </si>
  <si>
    <t xml:space="preserve">BRINDAR APOYO EN MATERIA FISCAL EN LA SECRETARIA DE HACIENDA EN EL TEMA RELACIONADO CON LOS IMPUESTOS PROPIOS PREDIAL E INDUSTRIA Y COMERCIO </t>
  </si>
  <si>
    <t xml:space="preserve">SGPICLD LIBRE DESTINACION </t>
  </si>
  <si>
    <t>$ 10,200,000</t>
  </si>
  <si>
    <t xml:space="preserve">CONTRATAR LA PRESTACION DE SERVICIOS DE APOYO A LA GESTION PARA ASISTENCIA TECNICA EN LA SECRETARIA DE HACIENDA DEL MUNICIPIO DE SANTA CRUZ DE LORICA </t>
  </si>
  <si>
    <t>$ 7,392,0000</t>
  </si>
  <si>
    <t xml:space="preserve">NO </t>
  </si>
  <si>
    <t xml:space="preserve">PRESTACION DE SERVICIOS DE APOYO A LA GESTION PARA QUE EJECUTE ACTIVIDADES DE ASISTENCIA TECNICA PARA LA COMPILACION Y SISTEMATIZACION DE LA INFORMACION FINACIERA DEL MUNICIPIO DE SANTA CRUZ DE LORICA - DEPARTAMENTO DE CORDOBA </t>
  </si>
  <si>
    <t xml:space="preserve">ACTUALIZACION Y SOPORTE PARA EL SOFWARE INTEGRADO ARISNET, EN LA ALCALDIA SANTA CRUZ DE LORICA - DEPARTAMENTO DE CORDOBA </t>
  </si>
  <si>
    <t>$ 23,050,000</t>
  </si>
  <si>
    <t xml:space="preserve">BRINDAR ACOMPAÑAMIENTO A LA GESTION ADMINISTRATIVA EN EL PROCESO DE FISCALIZACION DEL IMPUESTO DE INDUSTRIA Y COMERCIO, COMO HERRAMIENTA PARA PROMOVER EL RECAUDO Y PODER ALCANZAR UNA MAYOR EFICIENCIA Y EFICACIA DE LA ADMINISTRACION TRIBUTARIA EN EL MUNICIPIO DE SANTA CRUZ DE LORICA </t>
  </si>
  <si>
    <t>$16,200,000</t>
  </si>
  <si>
    <t xml:space="preserve">PRESTACION DE SERVICIOS PARA EL MANEJO Y DISTRIBUCION DE LAS FACTURAS DEL IMPUESTO PREDIAL UNIFICADO A TODOS LOS CONTRIBUYENTES DE LA ZONA URBANA DEL MUNICIPIO DE LORICA, DEPARTAMENTO DE CORDOBA </t>
  </si>
  <si>
    <t xml:space="preserve">2 MESES   </t>
  </si>
  <si>
    <t>$16,200,00</t>
  </si>
  <si>
    <t>PRESTACIÓN DE SERVICIOS PROFESIONALES PARA BRINDAR ASESORÍA EN TEMAS DE DERECHO PÚBLICO,  ESPECIALMENTE EN MATERIA DE MOVILIDAD TRÁNSITO DEL  TRANSPORTE Y  TRANSPORTE A LA SECRETARIA DE TRANSITO DEL MUNICIPIO DE SANTA CRUZ DE LORICA</t>
  </si>
  <si>
    <t xml:space="preserve">RPDE RECURSOS PROPIOS </t>
  </si>
  <si>
    <t>$ 11,088,000</t>
  </si>
  <si>
    <t xml:space="preserve">N/A </t>
  </si>
  <si>
    <t xml:space="preserve">PRESTACIÓN DE SERVICIOS  PARA APOYAR  LA GESTIÓN DE LA OFICINA  DE LA SECRETARIA DE TRÁNSITO MUNICIPAL EN ASUNTOS RELACIONADOS CON EL MANEJO DEL SISTEMA DE REGISTRO ÚNICO NACIONAL DE TRÁNSITO RUNT   Y DEL REGISTRO NACIONAL DE ACCIDENTES DE TRÁNSITO ONTA DEL MUNICIPIO DE SANTA CRUZ DE LORICA.   </t>
  </si>
  <si>
    <t>PRESTACIÓN DE SERVICIOS DE APOYO A LA GESTIÓN  Y ASISTENCIA, EN LA OPERATIVAS Y ASISTENCIALES, EN LA SECRETARIA  DE TRÁNSITO Y TRANSPORTE DEL MUNICIPIO DE SANTA CRUZ DE LORICA</t>
  </si>
  <si>
    <t>$ 4,075,500</t>
  </si>
  <si>
    <t>AUNAR ESFUERZOS PARA LA PRESTACIÓN DEL SERVICIO DE 18 GUARDIANES  DEL ESPACIO PÚBLICO, CON EL FIN DE REGULAR Y ORGANIZAR EL SISTEMA URBANO DE TRANSITO DEL MUNICIPIO DE SANTAS CRUZ DE LORICA- DEPARTAMENTO DE CÓRDOBA.</t>
  </si>
  <si>
    <t>4 MESES</t>
  </si>
  <si>
    <t>$ 90,000,000</t>
  </si>
  <si>
    <t>CONTRATAR LA PRESTACIÓN DE SERVICIOS PARA APOYAR LA GESTIÓN EN LA OFICINA DE LA SECRETARIA DE TRÁNSITO Y TRANSPORTE EN  ASUNTOS RELACIONADO CON EL MANEJO  Y EJECUCIÓN  DE LA BASE DE DATOS  SIMIT</t>
  </si>
  <si>
    <t xml:space="preserve">CONTRATAR LA PESTACION DE SERVICIOS PARA APOYAR LA GESTION EN LA OFICINA DE SECRETARIA DE TRANSITO Y TRANSPORTE MUNICIPAL EN ASUNTOS RELACIONADOS EN LA AYUDA AL FORTALECIMIENTO Y AGILIZACION DE LOS PROCESOS A REALIZAR EN EL SISTEMA DE REGISTRO UNICO NACIONAL DE TRANSITO RUNT </t>
  </si>
  <si>
    <t>RPICLD - INGRESOS CORRIENTES DE LIBRE DESTINACION</t>
  </si>
  <si>
    <t>Prestación de servicios profesionales en la elaboración  e implementación  del  análisis del sistema de información en salud (ASIS), para el año 2014, en la dirección local de salud, del municipio de santa cruz de lorica – córdoba.</t>
  </si>
  <si>
    <t>1 Mes</t>
  </si>
  <si>
    <t>Contratacion Directa</t>
  </si>
  <si>
    <t>SGP</t>
  </si>
  <si>
    <t>Contrato interadministrativo de prestación de servicios profesionales, para la ejecución y realización  de las acciones de los planes de intervenciones colectivas y planes operativos de actividades  (PIC – POA - 2014), de salud pública contempladas en el plan territorial de salud del municipio de santa cruz de lorica – departamento de córdoba año - 2014.</t>
  </si>
  <si>
    <t>12 Meses</t>
  </si>
  <si>
    <t xml:space="preserve">Prestación de servicios profesionales para el desarrollo y análisis de las acciones de monitoreo dirigidas a evaluar la cobertura de vacunación, obtenida durante las jornadas de vacunación del programa ampliado de inmunizaciones (PAI) en el municipio de santa cruz de lorica – departamento de córdoba año 2014. </t>
  </si>
  <si>
    <t xml:space="preserve">Contrato de prestación de servicios profesionales para la ejecución de acciones integrales de promoción de la salud y prevención de las enfermedades dirigidas a la población en situación de desplazamiento forzado por la violencia  presentes en el municipio de santa cruz de lorica.  </t>
  </si>
  <si>
    <t xml:space="preserve">2 Meses </t>
  </si>
  <si>
    <t>Prestación de servicios profesional para la realización de acciones integrales de promoción de la salud, prevención de las enfermedades como estrategia en situación de emergencia y desastres del municipio de santa cruz de lorica.</t>
  </si>
  <si>
    <t xml:space="preserve">2 Meses  </t>
  </si>
  <si>
    <t>Prestación de servicios profesional para fomentar acciones integrales de promoción de la salud con relación al entorno familiar, cultural y social dirigidas a las poblaciones etnias y población en discapacidad del municipio de santa cruz de lorica, departamento de córdoba.</t>
  </si>
  <si>
    <t>2 Meses</t>
  </si>
  <si>
    <t xml:space="preserve">Fomentar y realizar acciones integrales de promoción de la salud y prevención de enfermedades para la atención, protección, garantía y educación, para una mejor calidad de vida, dirigida a la población de género, niñez, adolescencia y adulto mayor del  municipio de santa cruz de lorica  – departamento de córdoba. </t>
  </si>
  <si>
    <t>Convenio interadministrativos para la atención en salud de la baja complejidad de la población no cubierta del municipio de santa cruz de lorica.</t>
  </si>
  <si>
    <t>Depuración del sistema de información del régimen subsidiado, en la dirección local de salud.</t>
  </si>
  <si>
    <t>Divulgación de deberes y derechos de los usuarios en el SGSSS.</t>
  </si>
  <si>
    <t>Apoyo a la gestión del seguimiento a la operación del régimen subsidiado en el municipio de santa cruz de lorica.</t>
  </si>
  <si>
    <t xml:space="preserve">Contrato de prestación de servicios profesionales para el monitoreo y realización de acciones de vigilancia epidemiológica en salud pública del municipio  de santa  cruz de lorica   departamento de córdoba. </t>
  </si>
  <si>
    <t>Coljuego</t>
  </si>
  <si>
    <t xml:space="preserve">Contratación de servicios de un profesional  para el apoyo a la gestión de la secretaria de salud municipal en el  área de servicio de atención a la comunidad (SAC) y apoyar en el monitoreo a los programas de promoción y prevención (PYP) en el municipio santa cruz de lorica. </t>
  </si>
  <si>
    <t>Contrato de prestación de servicios de un técnico profesional, como apoyo a la gestión en acciones de vigilancia epidemiológica y estadísticas vitales del área de salud pública del municipio  de santa  cruz de lorica   departamento de córdoba.</t>
  </si>
  <si>
    <t>Contratación  de actividades de salud relacionada con el cuidado, funcionamiento y apoyo para el área de  saneamiento ambiental de salud pública, para realizar inspección, vigilancia  y control sanitario en el municipio santa cruz de lorica.</t>
  </si>
  <si>
    <t xml:space="preserve">Contrato de prestación de servicios de un técnico básico en sistema de la informática, como apoyo a la realización  de  la acciones en el área de base de datos única de afiliados (BDUA) del municipio  de santa  cruz de lorica   departamento de córdoba. </t>
  </si>
  <si>
    <t>Contrato de prestación de servicios de un técnico básico en sistema de la informática, como apoyo a la realización  de  la acciones o actividades en el área del servicio de atención a la comunidad (SAC) y demás que sean asignadas en el municipio  de santa  cruz de lorica   departamento de córdoba.</t>
  </si>
  <si>
    <t xml:space="preserve">Contrato de prestación de servicios para el apoyo a la población especial - BDUA  del municipio (Trabajadora social) </t>
  </si>
  <si>
    <t>Contrato de prestación de servicios profesionales de una enfermera para el seguimiento y monitoreo a todas las actividades de PYP del municipio de santa cruz de lorica – córdoba.</t>
  </si>
  <si>
    <t>Contrato de prestación de servicios como apoyo a la gestión en el área de aseguramiento de la dirección local de salud del municipio de Santa Cruz de Lorica – Córdoba.</t>
  </si>
  <si>
    <t>02 Meses</t>
  </si>
  <si>
    <t xml:space="preserve">02 Meses </t>
  </si>
  <si>
    <t>Contrato de prestación de servicio para el desarrollo del programa de salud ocupacional y riesgos laborales dirigido a los trabajadores no formales, como población vulnerable del municipio de santa cruz de  Lorica - córdoba.</t>
  </si>
  <si>
    <t>Prestación  de servicios profesionles para apoyar a la oficina de control interno en el proceso de evaluación y seguimiento en la parte financiera y contable para el fortalecimiento del sistema de gestión integral del Muncipio de Santa Cruz de Lorica</t>
  </si>
  <si>
    <t>ENERO</t>
  </si>
  <si>
    <t>6 meses</t>
  </si>
  <si>
    <t>SGPICLD - PARTICIPACION DE PROPOSITO GENERAL DE LIBRE DESTINACION MPIOS CATEGORIA 4, 5 Y 6</t>
  </si>
  <si>
    <t>Prestación de servicios profesionales de apoyo a la gestión en la secretaria de planeación, en el area administrativa, financiera y planeación de planes, programas y proyectos pendientes a cumplir con el plan de desarrollo 2012-2015 del Municipio de Santa Cruz de Lorica</t>
  </si>
  <si>
    <t xml:space="preserve">SGPLIOS - SGP PROPOSITO GENERAL FORZOSA INVERSIÓN  </t>
  </si>
  <si>
    <t>Prestación de servicios profesionales como trabajadora social para el fortalecimiento de la participacion ciudadana mediante la socialización y divulgación de los proyectos adelantados por la secretaria de planeación del Muncipio de Santa Cruz de Lorica</t>
  </si>
  <si>
    <t>Prestación de servicios profesionales como apoyo al ente territorial en lo referente al cargue de la información de las cuentas autorizadas para el manejo de los recursos del SGR4 para desarrollar el sistema de monitoreo, seguimiento, control y evaluación del los recursos del sistema general de regalias para el Municipoi de Santa Cruz de Lorica</t>
  </si>
  <si>
    <t>11 meses</t>
  </si>
  <si>
    <t>Prestación de servicios profesionales como apoyo a la gestión social de una psicologa para el acompañamiento en los procesos de socialización y divulgación de los proyectos adelantados por la secretaria de planeación del Municipio de Santa Cruz de Lorica</t>
  </si>
  <si>
    <t>Contratar la prestación de servicios de un (1) tecnologo como apoyo a la secretaria de planeación municipal en el banco de proyectos y la realización de la metodologia general ajustada (MGA)</t>
  </si>
  <si>
    <t>Prestación de servicios para la implementación del proyecto de manejo  adecuado de los residuos solidos en comunidades de San Sebastian, Los Monos, Palo de Agua, La Doctrina, San Anterito, Rodeo; Remolino, Lazo; Candelaria y Nariño, zona rural del Municipio de Santa Cruz de Lorica</t>
  </si>
  <si>
    <t>5 meses</t>
  </si>
  <si>
    <t>SGPAP- AGUA POTABLE Y SANEAMIENTO BASICO</t>
  </si>
  <si>
    <t>Prestación de servicios de apoyo a la gestión para realizar la actualización de la base de datos del sistema de selección de potenciales beneficiarios de los programas sociales SISBEN para la vigencia 2014, del Municipio de Santa Cruz de Lorica, Departamento de Cordoba</t>
  </si>
  <si>
    <t>Prestación de servicios profesionales como apoyo a la secretaria de planeación municipal en lo referente al seguimiento y supervisión de los contratos de obra que carezcan de interventoria externa según el Articulo 83 de la Ley 1474</t>
  </si>
  <si>
    <t>Prestación de servicios técnicos de apoyo a la gestión, para realizar las funciones de apoyo al sistema de  identificación de potenciales beneficiarios de programas sociales (SISBEN) del Municipio de Santa  Cruz de Lorica</t>
  </si>
  <si>
    <t>Prestación de servicios como apoyo a la gestión para la coordinación del seguimiento, control y evaluación del plan de desarrollo municipal, temas inherentes a la planeación y fortalecimiento del sistema de gestión integral del Municipio Santa Cruz de Lorica, departamento de Cordoba</t>
  </si>
  <si>
    <t>Prestación de servicios para la ejecución de proyectos de interes público en el mejoramiento paisajistico por medio de la ornamentación, conservación y mantenimiento de los principales parques, zonas verdes y bulevares de las vias urbanas del Municipio de Santa Cruz de Lorica</t>
  </si>
  <si>
    <t>7 meses</t>
  </si>
  <si>
    <t>CONVENIO</t>
  </si>
  <si>
    <t>Prestación de servicios profesionales como apoyo al ente territorial en lo referente al cargue de la información del avance de ejecución de los proyectos financiados con recursos de reagalias para desarrollar el sistema de monitoreo, seguimiento, control y evaluación del los recursos del sistema general de regalias para el Municipoi de Santa Cruz de Lorica</t>
  </si>
  <si>
    <t>EXPANSIÓN Y OPTIMIZACIÓN DE LOS COLECTORES DE AGUA RESIDUAL EN EL CASCO URBANO DEL MUNICIPIO DE LORICA, CÓRDOBA</t>
  </si>
  <si>
    <t>8 MESES</t>
  </si>
  <si>
    <t>LICITACION PUBLICA</t>
  </si>
  <si>
    <t>RCOFIN - COFINANCIACION NACIONAL</t>
  </si>
  <si>
    <t>CONSTRUCCIÓN DE OBRAS PROVISIONALES PARA LA MITIGACIÓN DE INUNDACIONES EN EL PUNTO CRITICO CONOCIDO COMO BOCA DE NICOLASA EN LA MARGEN IZQUIERDA DEL RIO SINÚ EN EL MUNICIPIO DE LORICA DEPARTAMENTO DE CÓRDOBA</t>
  </si>
  <si>
    <t>3 MESES</t>
  </si>
  <si>
    <t>SELECCIÓN ABREVIADA</t>
  </si>
  <si>
    <t>INTERVENTORIA TECNICA, ADMINISTRATIVA, FINANCIERA, CONTABLE Y JURIDICA AL PROYECTO CONSTRUCCION DE OBRA PROVISIONAL PARA LA MITIGACION DE INUNDACIONES EN EL PUNTO CRITICO CONOCIDO COMO BOCA DE NICOLASA EN LA MARGEN IZQUIERDA DEL RIO SINÚ EN EL MUNICIPIO DE LORICA - DEPARTAMENTO DE CORDOBA</t>
  </si>
  <si>
    <t>EJECUCIÓN DESCENTRALIZADA DE LOS PROYECTOS ORIENTADOS A LA CONSTRUCCIÓN, RECONSTRUCCIÓN Y RECUPERACIÓN DE LA INFRAESTRUCTURA DEL SECTOR DE SALUD AFECTADAS POR EL FENÓMENO DE LA NIÑA 2010 – 2011 EN EL MUNICIPIO DE LORICA – CÓRDOBA ( CONSTRUCCIÓN CAMU CORREGIMIENTO DE LAS FLORES)</t>
  </si>
  <si>
    <t xml:space="preserve">AUNAR ESFUERZOS ADMINISTRATIVOS, FINANCIEROS Y TECNICOS CON EL FIN DE CONTRIBUIR A LA EJECUCIÓN DE OBRAS EN EL MUNICIPIO DE SANTA CRUZ DE LORICA DEPARTAMENTO DE CÓRDOBA DE CONFORMIDAD CON LO ESTABLECIDO EN LA FICHA DE ESTRUCTURACIÓN DEFINITIVA DEL PROYECTO No. 419, ASÍ COMO LOS ESTUDIOS Y DISEÑOS QUE SUMINISTRE FONADE, LOS CUALES HACEN PARTE INTEGRAL DEL CONVENIO INTERADMINISTRATIVO </t>
  </si>
  <si>
    <t>PAVIMENTACIÓN EN CONCRETO HIDRÁULICO DE VÍAS URBANAS, MUNICIPIO DE SANTA CRUZ DE LORICA, CÓRDOBA</t>
  </si>
  <si>
    <t>9 MESES</t>
  </si>
  <si>
    <t>CONSTRUCCIÓN Y PAVIMENTACIÓN DE LA AVENIDA JESÚS MARÍA LUGO DESDE LA CALLE 4 HASTA LA VÍA QUE CONDUCE A SAN BERNARDO DEL VIENTO SEGUNDA ETAPA MUNICIPIO DE SANTA CRUZ DE LORICA</t>
  </si>
  <si>
    <t>7 MESES</t>
  </si>
  <si>
    <t>MEJORAMIENTO, MANTENIMIENTO Y CONSERVACIÓN DE LA VÍA ENTRADA CORREGIMIENTO DE SAN SEBASTIÁN MUNICIPIO DE LORICA DEPARTAMENTO DE CÓRDOBA</t>
  </si>
  <si>
    <t>MEJORAMIENTO, MANTENIMIENTO Y CONSERVACIÓN DE LA VIA PALO DE AGUA – GUANABANO - LAZO- LAS FLORES MUNICIPIO DE LORICA DEPARTAMENTO DE CÓRDOBA</t>
  </si>
  <si>
    <t xml:space="preserve"> MEJORAMIENTO, MANTENIMIENTO Y CONSERVACIÓN DE LAS VÍAS ENTRADA CORREGIMIENTO TIERRA ALTICA, ENTRADA CORREGIMIENTO COTOCA ARRIBA Y PASO DE LA CABECERA CORREGIMIENTO DE LAS FLORES,  MUNICIPIO DE LORICA DEPARTAMENTO DE CÓRDOBA</t>
  </si>
  <si>
    <t>RECUPERACIÓN AMBIENTAL Y PAISAJÍSTICA DE LA RIVERA DEL RÍO SINÚ COMO ATRACTIVO TURÍSTICO EN EL CENTRO HISTÓRICO DEL MUNICIPIO DE SANTA CRUZ DE LORICA</t>
  </si>
  <si>
    <t>CONSTRUCCIÓN Y MEJORAMIENTO DE INFRAESTRUCTURA Y DOTACIÓN DE LOS ESTABLECIMIENTOS EDUCATIVOS OFICIALES Y RURALES DEL MUNICIPIO DE SANTA CRUZ DE LORICA INSTITUCION EDUCATIVA EL CARITO SEDES PRINCIPAL, SEDE 2 Y SEDE LOS MORALES; INSTITUCION EDUCATIVA CANDELARIA HACIENDA SEDES PRINCIPAL, NUEVO REINO, CANDELARIA ARRIBA Y SAN NICOLAS DE PALMITAL</t>
  </si>
  <si>
    <t>AUNAR ESFUERZOS TECNICOS, FINANCIEROS Y SOCIALES CON EL FIN DE CONTRIBUIR A LA EJECUCION Y SOSTENIBILIDAD DE OBRAS EN INTERVENCION SOCIAL COMUNITARIA E INFRAESTRUCTURA, ENTRE EL DEPARTAMENTO PARA LA PROSPERIDAD SOCIAL DPS - FIP Y EL MUNICI´PIO DE SANTA CRUZ DE LORICA</t>
  </si>
  <si>
    <t>ESTUDIOS TÈCNICOS Y DISEÑOS PARA LA CONSTRUCCIÓN DE LOS ACUEDUCTOS DE LOS CORREGIMIENTOS Y CENTRO DE AFLUENCIAS  LAS CAMORRAS,  CANDELARIA, SAN ANTERITO, Y EL PLAYÒN, UBICADOS EN LA ZONA RURAL DEL MUNICIPIO SANTA CRUZ DE LORICA, DEPARTAMENTO DE CÓRDOBA</t>
  </si>
  <si>
    <t>5 MESES</t>
  </si>
  <si>
    <t>CONCURSO DE MERITOS</t>
  </si>
  <si>
    <t>ELABORACIÓN DE LOS ESTUDIOS DE LAS CONDICIONES SOCIO ECONÓMICAS DEL BAJO SINÚ, PARA SOPORTAR LA VIABILIDAD DE LA CREACIÓN DE LA CÁMARA DE COMERCIO DEL BAJO SINÚ</t>
  </si>
  <si>
    <t>RPICLD -  INGRESOS CORRIENTES DE LIBRE DESTINACION</t>
  </si>
  <si>
    <t>REFORESTACIÓN CON ESPECIES NATIVAS EN LAS REPRESAS QUE SURTEN DE AGUA A LOS ACUEDUCTOS DE LAS FLORES, MANANTIAL, REMOLINOS Y LOS HIGALES EN EL MUNICIPIO DE SANTA CRUZ DE LORICA, DEPARTAMENTO DE CÓRDOBA</t>
  </si>
  <si>
    <t>ELABORACIÓN DEL DIAGNÓSTICO DE LOS VERTIMIENTOS DE AGUAS RESIDUALES AL CAÑO DE CHIMALITO, CHEQUERE, SAN PEDRO Y KENNEDY QUE CONTENGA CENSO, LEVANTAMIENTO, GEOREFERENCIACIÓN, DOCUMENTACIÓN, EVIDENCIAS Y CARACTERIZACIÓN DE LOS INFRACTORES COMO VIVIENDAS, COMERCIO FORMAL E INFORMAL Y PROYECTOS PRODUCTIVOS EN EL CASCO URBANO DEL MUNICIPIO DE SANTA CRUZ DE LORICA</t>
  </si>
  <si>
    <t>ADECUACIÓN Y CONSTRUCCIÓN DE GRADAS, CANCHAS DE SOFTBALL, BARRIO LA ESMERALDA, ZONA URBANA DEL MUNICIPIO DE SANTA CRUZ DE LORICA.</t>
  </si>
  <si>
    <t>CONSTRUCCIÓN DE UNA BATERÍA SANITARIA EN EL CENTRO EDUCATIVO COTOCÀ ARRIBA, ZONA RURAL DEL MUNICIPIO DE SANTA CRUZ DE LORICA, DEPARTAMENTO DE CÓRDOBA</t>
  </si>
  <si>
    <t>SGPEC - EDUCACION CALIDAD DOCE DOCEAVAS</t>
  </si>
  <si>
    <t>CONSTRUCCIÓN DE BOX COULVERT SOBRE EL CANAL CHEQUERE EN LA CALLE 24 Y MEJORAMIENTO DE ESTA VIA ENTRE LA CARRERA 21 Y 25, ZONA URBANA DEL MUNICIPIO DE SANTA CRUZ DE LORICA, DEPARTAMENTO DE CÓRDOBA</t>
  </si>
  <si>
    <t>SEPTIEMBRE DE 2014</t>
  </si>
  <si>
    <t xml:space="preserve">SGPICLD PARTICIPACION DE PROPOSITO GENERAL DE LIBRE DESTINACION MPIOS CATEGORIA 4, 5 Y 6 </t>
  </si>
  <si>
    <t>CONSTRUCCIÓN DE UN CANAL DE DESAGUES Y CASETA PARA PUESTO DE BOMBEO EN EL CORREGIMIENTO DE LOS MONOS, VEREDA ROBERTO, ZONA RURAL DEL MUNICIPIO DE SANTA CRUZ DE LORICA</t>
  </si>
  <si>
    <t>ELABORACIÓN DEL INFORME ANUAL DEL PLAN DE SEGUIMIENTO Y CONTROL DEL BOTADERO DE BASURAS A CIELO ABIERTO EN EL MUNICIPIO DE SANTA CRUZ DE LORICA</t>
  </si>
  <si>
    <t>MANTENIMIENTO DEL PROYECTO DE POSTCLAUSURA DEL BOTADERO DE BASURA A CIELO ABIERTO EN EL MUNICIPIO DE SANTA CRUZ DE LORICA</t>
  </si>
  <si>
    <t>1,5 MESES</t>
  </si>
  <si>
    <t>CONSTRUCCIÓN DE PRIMERA ETAPA DEL  ACUEDUCTO RURAL DE LA VEREDA  EL ANHELO EN EL   MUNICIPIO SANTA CRUZ DE LORICA DEPARTAMENTO DE CÓRDOBA.</t>
  </si>
  <si>
    <t>CONSTRUCCIÓN DE CINCO (05) SOLUCIONES BÁSICAS SANITARIAS EN EL CORREGIMIENTO DE LA SUBIDA, ZONA RURAL DEL MUNICIPIO DE SANTA CRUZ DE LORICA, DEPARTAMENTO DE CÓRDOBA</t>
  </si>
  <si>
    <t>MEJORAMIENTO Y REHABILITACIÓN  CON MATERIAL SELECCIONADO DE LA VÍA TRES VIENTOS, LOMA DE MORROCOY – PAREJA Y CONSTRUCCIÓN DE TERRAPLÉN PARA BOXCOULVERTS EN LA ZONA RURAL DEL MUNICIPIO DE SANTA CRUZ DE LORICA - DEPARTAMENTO DE CÓRDOBA</t>
  </si>
  <si>
    <t>CONSTRUCCIÓN DE BAÑOS PÚBLICOS EN LA PLAZA DE MERCADO EN EL   MUNICIPIO SANTA CRUZ DE LORICA DEPARTAMENTO DE CÓRDOBA</t>
  </si>
  <si>
    <t>MEJORAMIENTO Y ADECUACIÓN DE CALLES PRINCIPALES EN CENTRO DE AFLUENCIA LA PALMA EN EL  MUNICIPIO DE SANTA CRUZ DE LORICA</t>
  </si>
  <si>
    <t>CONSTRUCCIÓN DE ANDENES PEATONALES Y PISO EN CONCRETO RÍGIDO DEL AULA MÚLTIPLE EN EL INSTITUTO TÉCNICO AGRÍCOLA, ZONA URBANA DEL MUNICIPIO SANTA CRUZ DE LORICA, DEPARTAMENTO DE CÓRDOBA</t>
  </si>
  <si>
    <t>INTERVENTORIA TECNICA, ADMINISTRATIVA, FINANCIERA, CONTABLE Y JURIDICA AL PROYECTO CONSTRUCCIÓN DE LOS CENTROS DE DESARROLLO INFANTIL DEL CORREGIMIENTO SAN SEBASTIÁN Y BARRIO 6 DE ENERO EN EL MUNICIPIO DE SANTA CRUZ DE LORICA</t>
  </si>
  <si>
    <t>RBSGPCE - RECURSOS POR CRECIMIENTO DE LA ECONOMIA SUPERIOR AL 4%</t>
  </si>
  <si>
    <t>CONSTRUCCIÓN DE LOS CENTROS DE DESARROLLO INFANTIL DEL CORREGIMIENTO SAN SEBASTIÁN Y BARRIO 6 DE ENERO EN EL MUNICIPIO DE SANTA CRUZ DE LORICA</t>
  </si>
  <si>
    <t>SUMINISTRO DE LOS IMPLEMENTOS NECESARIOS PARA DOTAR LOS CENTROS DE DESARROLLO INFANTIL  TEMPRANO DEL CORREGIMIENTO SAN SEBASTIAN Y BARRIO 6 DE ENERO EN EL MUNICIPIO DE SANTA CRUZ DE LORICA</t>
  </si>
  <si>
    <t xml:space="preserve">SUBASTA </t>
  </si>
  <si>
    <t>CONSTRUCCION DE REDES ELECTRICAS DE DISTRIBUCION Y SUBESTACIONES, EN EL CORREGIMIENTO DE REMOLINO, SECTOR CALLE LARGA Y LAS BRUJAS, ZONA RURAL DEL MUNICIPIO DE LORICA, DEPARTAMENTO DE CÓRDOBA</t>
  </si>
  <si>
    <t>SGRIL - REGALIAS ESPECIFICAS</t>
  </si>
  <si>
    <t>INTERVENTORIA TECNICA, ADMINISTRATIVA, FINANCIERA, CONTABLE Y JURIDICA CONSTRUCCION DE REDES ELECTRICAS DE DISTRIBUCION Y SUBESTACIONES, EN EL CORREGIMIENTO DE REMOLINO, SECTOR CALLE LARGA Y LAS BRUJAS, ZONA RURAL DEL MUNICIPIO DE LORICA, DEPARTAMENTO DE CÓRDOBA</t>
  </si>
  <si>
    <t>INTEGRACION AMBIENTAL Y PAISAJISTICA DE LAS PLAZAS SIMON BOLIVAR, PLAZA LACIDES C BERSAL, PLAZA DE LA CRUZ Y PLAZA DE LA CONCORDIA, EN EL CENTRO HISTORICO Y TURISTICO DE SANTA CRUZ DE LORICA, CORDOBA</t>
  </si>
  <si>
    <t>MEJORAMIENTO DE VIAS EN LOS CORREGIMIENTOS DE PALO DE AGUA, LOS MONOS Y LAS VEREDAS DE NUEVA ESPERANZA (RECULA, RODEITO, LOS RODRIGUEZ, LAS ESTANCIAS, Y CENTRO DE AFLUENCIA EL PLAYON) EN EL MUNICIPIO DE SANTA CRUZ DE LORICA</t>
  </si>
  <si>
    <t xml:space="preserve">RPDE - ESTAMPILLAS - SGPLIOS - SGP PROPOSITO GENERAL FORZOSA INVERSIÓN   - SGPICLD PARTICIPACION DE PROPOSITO GENERAL DE LIBRE DESTINACION MPIOS CATEGORIA 4, 5 Y 6 </t>
  </si>
  <si>
    <t>INTERVENTORIA TECNICA, ADMINISTRATIVA, FINANCIERA, CONTABLE Y JURIDICA AL PROYECTO MEJORAMIENTO DE VIAS EN LOS CORREGIMIENTOS DE PALO DE AGUA, LOS MONOS Y LAS VEREDAS DE NUEVA ESPERANZA (RECULA, RODEITO, LOS RODRIGUEZ, LAS ESTANCIAS, Y CENTRO DE AFLUENCIA EL PLAYON) EN EL MUNICIPIO DE SANTA CRUZ DE LORICA</t>
  </si>
  <si>
    <t>AMPLIACION DE REDES DE ALCANTARILLADO EN EL BARRIO LOS ANDES ZONA URBANA DEL MUNICIPIO DE SANTA CRUZ DE LORICA</t>
  </si>
  <si>
    <t>CONSTRUCCIÓN DE OBRAS DE ARTE EN VIAS RURALES DE LOS CORREGIMIENTOS CATILLERAL (VEREDA EL PAJON )  Y VILLA CONCEPCION EN EL MUNICIPIO DE SANTA CRUZ DE LORICA, DEPARTAMENTO DE CORDOBA.</t>
  </si>
  <si>
    <t>AMPLIACION Y ADECUACION DE LA REPRESA QUE SURTE DE AGUA AL ACUEDUCTO DE VILLACONCEPCION ZONA RURAL DEL MUNICIPIO DE SNATA CRUZ DE LORICA</t>
  </si>
  <si>
    <t>1 MES</t>
  </si>
  <si>
    <t xml:space="preserve"> CONSTRUCCION DE UN AULA EN LA INSTITUCION EDUCATIVA REMOLINO SEDE SANTA INES MUNICIPIO DE SNATA CRUZ DE LORICA </t>
  </si>
  <si>
    <t>CONSTRUCCION DE UN AULA ESCOLAR ,  CONSTRUCCION DE UNA BATERIA SANITARIA Y TANQUE ELEVADO EN LA INSTITUCION EDUCATIVA REMOLINO SEDE  LA SELVA MUNICIPIOD E SNATA CRUZ DE LORICA.</t>
  </si>
  <si>
    <t>CONSTRUCCION DE UN AULA, CONSTRUCCION DE COMEDOR ESCOLAR Y COCINA EN LA INSTITUCION EDUCATIVA REMOLINO SEDE SAN JOSE DEL TESORO MUNICIPIO SANTA CRUZ DE LORICA.</t>
  </si>
  <si>
    <t>CONSTRUCCION DE UN AULA, CONSTRUCCION DE UNA BATERIA SANITARIA EN LA INSTITUCION EDUCATIVA LAS CRUCES SEDE GALILEA MUNICIPIO DE SANTA CRUZ DE LORICA</t>
  </si>
  <si>
    <t>CONSTRUCCION DE 2 AULAS EN LA INSTITUCION EDUCATIVA CASTILLERAL SEDE EL ARROYO MUNICIPIO DE SANTA CRUZ DE LORICA</t>
  </si>
  <si>
    <t>CONSTRUCCION DE DOS AULAS EN LA INSTITUCION EDUCATIA ANTONIO SANCHEZ GUTIERREZ SEDE MANGUITO ARRIBA MUNICIPIO DE SANTA CRUZ DE LORICA</t>
  </si>
  <si>
    <t xml:space="preserve"> CONSTRUCCION DE DOS AULAS NUEVAS, CONSTRUCCION DE UNA UNIDAD SANITARIA CON TANQUE ELEVADO EN LA INSTITUCION EDUCATIVA SAN LUIS DE CAMPO ALEGRE SEDE EL GUANABANO MUNICIPIOD E SANTA CRUZ DE LORICA</t>
  </si>
  <si>
    <t>FEBRERO</t>
  </si>
  <si>
    <t xml:space="preserve">ABRIL </t>
  </si>
  <si>
    <t>ABRIL</t>
  </si>
  <si>
    <t>JULIO</t>
  </si>
  <si>
    <t>AGOSTO</t>
  </si>
  <si>
    <t>MARZO</t>
  </si>
  <si>
    <t xml:space="preserve">SEPTIEMBRE </t>
  </si>
  <si>
    <t xml:space="preserve">JULIO </t>
  </si>
  <si>
    <t xml:space="preserve">MAYO </t>
  </si>
  <si>
    <t>MAYO</t>
  </si>
  <si>
    <t xml:space="preserve">JUNIO </t>
  </si>
  <si>
    <t>JUNIO</t>
  </si>
  <si>
    <t xml:space="preserve">FEBRERO </t>
  </si>
  <si>
    <t xml:space="preserve">ENERO </t>
  </si>
  <si>
    <t xml:space="preserve">AGOSTO </t>
  </si>
  <si>
    <t>APOYO A LA CAMPAÑA LUDICA DE LA COMISARIA MOVIL PARA LA PREVENCION DE LA VIOLENCIA INTER FAMILIAR Y BASADA EN GENERO DE LA ZONA URBANA Y RURAL.</t>
  </si>
  <si>
    <t xml:space="preserve">MODALIDAD DIRECTA </t>
  </si>
  <si>
    <t xml:space="preserve">SPGLIOS </t>
  </si>
  <si>
    <t>$. 27.000.000</t>
  </si>
  <si>
    <t xml:space="preserve">PRESTAR SERVICIO DE ASISTENCIA TECNICA EN LA INSPENCCION URBANA Y DE POLICIA EN EL MUNICIPIO SANTA CRUZ DE LORICA </t>
  </si>
  <si>
    <t>SGPICLD</t>
  </si>
  <si>
    <t xml:space="preserve">PRESTACION DE SERVICIOS PROFESIONALES DE APOYO PARA LA LEGALIZACION Y TITULACION DE PREDIOS POSEEDORES Y/O PROPIETARIOS PRECARIOS DE INMUEBLES URBANOS DEL MUNICIPIO DE SANTA CRUZ DE LORICA </t>
  </si>
  <si>
    <t xml:space="preserve">CONTRATAR LA PRESETACION DE SERVICIOS DE APOYO EN LA SECRETARIA DE GOBIERNO DEL MUNICIPIO DE SANTA CRUZ DE LORICA </t>
  </si>
  <si>
    <t xml:space="preserve">PRESTACION DE SERVICIO PROFESIONAL PARA BRINDAR ASESORIA EN TEMAS DE DERECHO PUBLICO ESPECIALMENTE EN MATERIA DE DERECHO ADMINISTRATIVO AL ALCALDE Y SECRETARIOS DE DESPACHO DEL MUNICIPIO DE SATA CRUZ DE LORICA </t>
  </si>
  <si>
    <t>RPICLD</t>
  </si>
  <si>
    <t>Adquisición de Ocho (8)  vehículos Motocicletas 250 cc para la Policía Nacional Lorica, uniformadas y equipadas para fortalecer de la seguridad y vigilancia comunitaria por cuadrante en el Municipio de Santa Cruz de Lorica.</t>
  </si>
  <si>
    <t xml:space="preserve">RPDE 5% DE LA CONTRATACION </t>
  </si>
  <si>
    <t>Suministro de Combustible (Gasolina Corriente y Acpm o Biodisel Lubricantes y Filtros para Aceite de Motor para los Vehículos y Motocicletas del Municipio de Santa Cruz de Lorica de Propiedad en Tenencia y en Posesión y los Vehículos y Motocicletas de la Fuerza Pública con Operación en el Municipio de Santa Cruz de lorica Policía Nacional Departamento de Córdoba e Infantería de Marina.</t>
  </si>
  <si>
    <t xml:space="preserve">CONTRATAR LA PRESTACION DE SERVICIOS PROFESIONALES A LA SECRETARIA DE GOBIERNO PARA MEJORAR SU GENTION EN LA ELABORACION DE LA EXTRATEGIA MUNICIPAL PARA LA RESPUESTA A EMERGENCIA DEL MUNICIPIO DE SANTA CRUZ DE LORICA </t>
  </si>
  <si>
    <t>1 MESES</t>
  </si>
  <si>
    <t xml:space="preserve">Contratar la Prestación de Servicios Profesionales de apoyo para la gestión en el Macro proceso E, Atención al Ciudadano en la Secretaría de Educación, Cultura Recreación y Deporte. </t>
  </si>
  <si>
    <t>sgpe ( cuota de administracion)</t>
  </si>
  <si>
    <t>Prestación de servicio apoyar la gestión  y cumplimiento de las funciones transversales, sistemas informáticos y demás  de la Secretaría de Educación del Municipio de Santa Cruz de Lorica</t>
  </si>
  <si>
    <t>Contratar La Prestación De Servicios para apoyar la gestión en actividades relacionadas con el trámite de las Novedades de Nómina y la Liquidación de la Nómina del Personal Docente, Directivo Docente y Administrativo, Horas Extras, Bonificación Difícil Acceso y de más de la Secretaría de Educación Municipal.</t>
  </si>
  <si>
    <r>
      <t>Prestación de Servicios Profesionales para brindar asesoría jurídica en lo concerniente a los embargos del personal docente de la Secretaría de Educación con apoyo a la Secretaría de Hacienda del Municipio de Santa Cruz de Lorica - Departamento de Córdoba</t>
    </r>
    <r>
      <rPr>
        <sz val="11"/>
        <color indexed="8"/>
        <rFont val="Calibri"/>
        <family val="2"/>
      </rPr>
      <t>.</t>
    </r>
  </si>
  <si>
    <t xml:space="preserve">Prestación de servicios para apoyar la gestión y cumplimiento de las funciones en el área de Talento Humano, Bienestar Laboral e Incapacidades y demás de la Secretaría de Educación del Municipio de Santa Cruz de Lorica. </t>
  </si>
  <si>
    <t>PRESTACION DE SERVICIOS DE APOYO A LA GESTION PARA ATENDER SERVICIOS GENERALES DE ASEO, CAFETERIA Y MANTENIMIENTO DE LA SECRETARIA DE EDUCACIÓN DEL MUNICIPIO DE SANTA CRUZ DE LORICA – CÓRDOBA</t>
  </si>
  <si>
    <t xml:space="preserve">PRESTACIÓN DE SERVICIOS SERVICIO DE APOYO A LA GESTIÓN PARA LA RECOPILACIÓN DE INFORMACIÓN, DIAGRAMACIÓN, EDICIÓN E IMPRESIÓN DE LA GACETA INSTITUCIONAL, COMO ELEMENTO DE APOYO INFORMATIVO, EN CUMPLIMIENTO DE LAS ACTIVIDADES DE DIVULGACIÓN, COMUNICACIÓN Y PRENSA DE LA SECRETARIA DE EDUCACIÓN DEL MUNICIPIO DE SANTA CRUZ DE LORICAPRESTACIÓN DE SERVICIOS SERVICIO DE APOYO A LA GESTIÓN PARA LA RECOPILACIÓN DE INFORMACIÓN, DIAGRAMACIÓN, EDICIÓN E IMPRESIÓN DE LA GACETA INSTITUCIONAL, COMO ELEMENTO DE APOYO INFORMATIVO, EN CUMPLIMIENTO DE LAS ACTIVIDADES DE DIVULGACIÓN, COMUNICACIÓN Y PRENSA DE LA SECRETARIA DE EDUCACIÓN DEL MUNICIPIO DE SANTA CRUZ DE LORICA </t>
  </si>
  <si>
    <t>Contratar la prestación de servicios profesionales para brindar asesoría jurídica a la Secretaría de Educación del Municipio de Santa Cruz de Lorica – Departamento Córdoba.</t>
  </si>
  <si>
    <t xml:space="preserve">Contratar la prestación de servicio de apoyo a la gestión de un tecnólogo para que ejecute actividades de asistencia técnica para la compilación de la información financiera y los recursos económicos del sistema general de participaciones pertenecientes al sector educativo girados por el gobierno central al Municipio de Santa Cruz de Lorica Departamento de Córdoba. </t>
  </si>
  <si>
    <t>Adquisición del software para la implementación de los nodos observador del estudiante, academia y gestión documental en la plataforma virtual SEI (sistema educativo integrado) de los 31 Establecimientos Educativos del Municipio de Santa Cruz de Lorica.</t>
  </si>
  <si>
    <t xml:space="preserve">Prestación de servicios para apoyar la gestión y cumplimiento de las funciones en el área de Administrativa y Financiera de la Secretaría de Educación del Municipio de Santa Cruz de Lorica.    </t>
  </si>
  <si>
    <t xml:space="preserve">Compra o adquisición de software contable y financiero para los Treinta y un (31) Establecimientos Educativos del Municipio de Santa cruz de Lorica.    </t>
  </si>
  <si>
    <t>sgpec(calidad educativa matricula)</t>
  </si>
  <si>
    <t>Prestación de Servicios profesionales para acompañamiento, entrenamiento, capacitación y asesoría a Rectores y Directores Rurales de los Establecimientos Educativos para el mejoramiento de las prácticas Educativas en el Municipio de Santa Cruz de Lorica.</t>
  </si>
  <si>
    <t xml:space="preserve">Prestación de Servicios de apoyo a la gestión de una (1) persona para la asistencia, atención y guía del usuario de la biblioteca pública del Municipio de Santa Cruz de Lorica. </t>
  </si>
  <si>
    <t>sgp cultura</t>
  </si>
  <si>
    <t>Prestación de servicios profesionales para el Desarrollo de trabajo psicosocial a los niños, niñas, adolescentes y jóvenes de diferentes Establecimiento Educativos del Municipio de Santa Cruz de Lorica en atención a sus necesidades de orientación.</t>
  </si>
  <si>
    <t>Prestación de Servicios Profesionales para la promoción de actividad física en espacios públicos, dirigido a la población estudiantil y padres de familia del Municipio de Santa Cruz de Lorica</t>
  </si>
  <si>
    <t xml:space="preserve">Prestación de Servicios Profesionales de apoyo a la supervisión del Programa de Alimentación Escolar 2014 en los Establecimientos Educativos Oficiales del Municipio de Santa Cruz de Lorica. </t>
  </si>
  <si>
    <t>sgpae ( alimentacion aescolar)</t>
  </si>
  <si>
    <t>Prestación de Servicios de apoyo a la gestión para ejercer actividades operativas referentes a la organización y funcionamiento de la biblioteca pública del Municipio de Santa Cruz de Lorica.</t>
  </si>
  <si>
    <t xml:space="preserve">Prestación del Servicio Educativo para atención a población adulta y jóvenes en extra edad a 3.210 estudiantes de los ciclos Tres (3) al Seis (6) en la zona Rural y Urbana del Municipio de Santa Cruz de Lorica, durante el año lectivo 2014. </t>
  </si>
  <si>
    <t>sgpe ( sgp educacion prestacion de servicios)</t>
  </si>
  <si>
    <t xml:space="preserve">Prestación de servicios profesionales para llevar a cabo el proyecto escuela de artes y oficios en el Municipio de Santa Cruz de Lorica. </t>
  </si>
  <si>
    <t>sgpc (cultura)-rpde(estampilla procultura)</t>
  </si>
  <si>
    <t xml:space="preserve">Prestación de servicios profesionales para el desarrollo de actividades pedagógicas y de difusión a través del programa prensa escuela con el fin de contribuir al mejoramiento de la calidad educativa del Municipio de Santa Cruz de Lorica. </t>
  </si>
  <si>
    <t xml:space="preserve">Prestación del Servicio Educativo a Trescientos Catorce (314) estudiantes con necesidades  educativas especiales en Zona Rural y Urbana del Municipio de Santa Cruz de Lorica. </t>
  </si>
  <si>
    <t>Servicio de Transporte escolar para los estudiantes de las Instituciones Educativas: las Flores, José Isabel González, la Unión, San Luis Campo Alegre, los Gómez, Jesús de Nazareth y el Rodeo para el lectivo año 2014.</t>
  </si>
  <si>
    <t>Adquisición de Mil Cuatrocientas (1.400) sillas escolares con destino a los estudiantes de grado Once de las Instituciones Educativas Oficiales del Municipio de Santa Cruz de Lorica.</t>
  </si>
  <si>
    <t xml:space="preserve">Prestación de Servicio Educativo a Cien (100) estudiantes con necesidades educativas especiales en el Municipio de Santa Cruz d Lorica, durante el año lectivo 2014 </t>
  </si>
  <si>
    <t xml:space="preserve">Prestación de Servicios Profesionales y de apoyo a la gestión para realizar la conmemoración del día del Maestro en el Municipio de Santa Cruz de Lorica Departamento de Córdoba.  </t>
  </si>
  <si>
    <t>1 DIA</t>
  </si>
  <si>
    <t>Por medio del cual se autoriza la transferencia a una Institución  Educativa para promover la capacitación y el mejoramiento en la utilización de los instrumentos musicales de las bandas marciales de la Institución Educativa la Unión del Municipio de Santa Cruz de Lorica.</t>
  </si>
  <si>
    <t>Contratar la Prestación de Servicios para coordinar e implementar la logística y publicidad en la realización del Festival Cultural y Deportivo del Municipio de Santa Cruz de Lorica</t>
  </si>
  <si>
    <t>1 SEMANA</t>
  </si>
  <si>
    <t>Contratar la Prestación de Servicio de publicidad para la divulgación de las actividades y procesos educativos de los diferentes Establecimientos Educativos y Secretaría de Educación de Santa Cruz de Lorica.</t>
  </si>
  <si>
    <t xml:space="preserve">Prestación de Servicios Profesionales en refuerzo escolar para los estudiantes de bajo desempeño (Logros) de Grado Primero a Quinto en la Institución Educativa Román Chica Olaya, sede Nuestra Señora del Rosario, en el año escolar 2014. </t>
  </si>
  <si>
    <t>Contratar la Prestación de Servicio para la asistencia y guía del usuario de la Biblioteca del corregimiento la Doctrina del Municipio de Santa Cruz de Lorica</t>
  </si>
  <si>
    <t xml:space="preserve">Contratar la Prestación de Servicios de apoyo de una persona que realice labores de aseo en la dependencia de la Biblioteca del Corregimiento la Doctrina – Municipio de Santa Cruz de Lorica </t>
  </si>
  <si>
    <t>Contratar la Prestación de Servicios Profesionales para la implementación del proyecto de educación ambiental con énfasis en el manejo adecuado de los residuos sólidos, en Instituciones y Centros Educativos del Municipio de Santa Cruz de Lorica, Departamento de Córdoba.</t>
  </si>
  <si>
    <t xml:space="preserve">Contratar la Prestación del Servicio de transporte para apoyo a la gestión de brigadas de valoración médica y de riesgos laborales por Salud Ocupacional y Positiva S.A dirigida a Directivos Docentes, Docentes y Administrativos de las Instituciones y Centros Educativos del Municipio de Santa Cruz de Lorica. </t>
  </si>
  <si>
    <t>Adquisición de implementos deportivos para contribuir al fomento del deporte de los estudiantes de las diferentes Instituciones Educativas y Clubes Deportivos del Municipio de Santa Cruz de Lorica.</t>
  </si>
  <si>
    <t>3 DIAS</t>
  </si>
  <si>
    <t xml:space="preserve">Prestación de Servicios para capacitación cargue de evaluaciones del desempeño de funcionarios administrativos que laboran en los Establecimientos Educativos del Municipio de Santa Cruz de Lorica y parametrizacion del Manual de Funciones.  </t>
  </si>
  <si>
    <t xml:space="preserve">Contratar para la gestión de apoyo a la actividad de bienestar social dirigida a los funcionarios administrativos de la Secretaría de Educación Municipal, con el fin de promover el trabajo en equipo y potencializar las capacidades laborales. </t>
  </si>
  <si>
    <t>Contratación del suministro de material tecnológico, didáctico, refrigerios  y organización  de tipo locativo, para la implementación del Programa EDUCACIÓN PARA LA SEXUALIDAD Y LA CONSTRUCCIÓN DE LA CIUDADANÍA EMANADO DESDE EL MINISTERIO DE EDUCACIÓN NACIONAL, consistente en talleres a Docentes y Directivos  brindando  todos los recursos que se necesiten en materia logística.</t>
  </si>
  <si>
    <t>Prestación de Servicios Profesionales para el acompañamiento a la gestión local mediante proceso de capacitación en Educación Ambiental formal, dirigidas a estudiantes de los grados 10°y 11° de las Instituciones Educativas del Municipio de Santa Cruz de Lorica Córdoba.</t>
  </si>
  <si>
    <t xml:space="preserve">Contratación de la Prestación de Servicios Profesionales para la capacitación de 150 Docentes del Municipio de Santa Cruz de Lorica durante 10 meses a través de talleres, cuyas actividades de enseñanza bilingüe tendrán componentes lúdicos, dinámicos e interactivos. </t>
  </si>
  <si>
    <t>prestacion de servicios Profesionales para el estudio y mantenimiento infraestructural del edificio Dolores Caraballo (SEM)</t>
  </si>
  <si>
    <t>Pintura de la fachada exterior del edificio Dolores Caraballo, donde funciona la Secretaria de Educacion Municipal</t>
  </si>
  <si>
    <t>ADQUISICION DE UN SOFTWARE PARA LA  DIGITALIZACION Y GESTION DOCUMENTAL DEL ARCHIVO FISICO DE LA SECRETARIA DE EDUCACION MUNICIPAL</t>
  </si>
  <si>
    <t>Adquisicion de polizas de seguro para los estudiantes de las diferentes instituciones educativas del Municipio de Santa Cruz de Lorica</t>
  </si>
  <si>
    <t xml:space="preserve">Mantenimiento y puesta en funcionamiento de la bateria sanitaria de la secretaria de Educacion, e instalacion de una motobomba </t>
  </si>
  <si>
    <t>Diseño y actualizacion de la pagina web de la Secretaria de Educacion.</t>
  </si>
  <si>
    <t>Adecuacion, rehabilitacion de los Baños, Cocina e Instalacion del Agua Potable de la Secretaria de Educacion.</t>
  </si>
  <si>
    <t xml:space="preserve"> Asdquisicion de dispensadores y filtor de agua incluye intalacion, para los diferentes estableciemitnos educativos.</t>
  </si>
  <si>
    <t>Prestacion  de servicios Profesionales para la realizacion de la tercera feria Tecnologica e Informatica.</t>
  </si>
  <si>
    <t>Prestacion de servicios para la realizacion del taller de solucion de conflictos dirigidos para el personal amenazado y con conflictos dentro del area  de trabajajo.</t>
  </si>
  <si>
    <t xml:space="preserve">Adquisicion de material para la division modular de oficina e intalacion, en la secretreraria de educacion municipla. </t>
  </si>
  <si>
    <t xml:space="preserve">  TALLERES DE FORMACIÓN LÚDICOS Y RECREATIVO HACIA LA OCUPACIÓN DEL TIEMPO LIBRE DE LOS JÓVENES Y  ADOLESCENTES PARA LA PREVENCIÓN DE PROBLEMAS DE  DROGADICCIÓN EN  EL MUNICIPIO DE SANTA CRUZ DE LORICA</t>
  </si>
  <si>
    <t xml:space="preserve">2 MESES </t>
  </si>
  <si>
    <t>SGPLIOS, SGPICLD</t>
  </si>
  <si>
    <t>ERRADICACION DE LAS PEORES FORMAS DE TRABAJO INFANTIL</t>
  </si>
  <si>
    <t>SGPICLD- SGPLIOS</t>
  </si>
  <si>
    <t xml:space="preserve">PROYECTOS PRODUCTIVOS PARA LAS ETNIA ( INDIGENA Y AFRO)  </t>
  </si>
  <si>
    <t>JORNADA MUNICIPAL DE REGISTROS Y TARJETAS DE IDENTIDAD</t>
  </si>
  <si>
    <t xml:space="preserve">PREVENCION DE EMBARAZOS EN JOVENES ADOLESCENTES </t>
  </si>
  <si>
    <t>SGPLIOS</t>
  </si>
  <si>
    <t xml:space="preserve">Conduzco y aprendo –Proyecto pedagógico sobre cultura ciudadana y movilidad (señales de tránsito) dirigido a peatones y jóvenes moto ciclistas. </t>
  </si>
  <si>
    <t>Julio</t>
  </si>
  <si>
    <t>RPDE</t>
  </si>
  <si>
    <t>CARPA MÁGICA DE HABITOS SALUDABLES.</t>
  </si>
  <si>
    <t>SGPD</t>
  </si>
  <si>
    <t>CAMPAMENTOS DE VERANO</t>
  </si>
  <si>
    <t>2 MES</t>
  </si>
  <si>
    <t>PROYECTO LUDICO PÈDAGOGICO DE EDU AMBIENTAL.</t>
  </si>
  <si>
    <t>SGP PROPOSITO GENERLA FORSOSO LIBRE INVERCION ONCE DOCEAVA VIGENCIA ACTUAL MAS ULTIMA DOCEAVA VIGENCIA ANTERIOR</t>
  </si>
  <si>
    <t>60105419            60105426</t>
  </si>
  <si>
    <t xml:space="preserve"> JORNADAS  DE SENCIBILIZACION  DIRIGIDA A LOS VENDEDORES AMBULANTES DEL CENTRO HISTORICO DEL MUNICIPIO DE LORICA Y SUS ALREDEDORES SOBRE LA IMPORTANCIA DE MANTENER LIMPIO SUS SITIOS DE VENTAS, LEJOS DE BASURAS Y RESIDUOS SOLIDOS LLAMADA  “SOY PATRIMONIO SOY CULTURA”. 
</t>
  </si>
  <si>
    <t>PROYECTO PRODUCTIVO PARA JOVENES ( CMJ)</t>
  </si>
  <si>
    <t xml:space="preserve"> RECORRIDOS GUIADOS POR EL PATRIMONIO HISTORICO, CULTURAL  Y AMBIENTAL DEL MUNICIPIO DE SANTA CRUZ DE LORICA.</t>
  </si>
  <si>
    <t>SGP PROPOSITO GENERLA FORSOSA INVERCION CULTURA SGP ONCE DOCEAVA VIGENCIA ACTUAL MAS ULTIMA DOCEAVA VIGENCIA ANTERIOR,   ESTAMPILLA 20% PARA PAGO  CUOTA PARTE FONDO PENCIONES TERR</t>
  </si>
  <si>
    <t>VACACIONES RECREATIVAS</t>
  </si>
  <si>
    <t>CELEBRACION MES DE LA NIÑEZ Y LA RECREACION</t>
  </si>
  <si>
    <t>SGP PROPOSITO GENERLA FORSOSO LIBRE INVERCION ONCE DOCEAVA VIGENCIA ACTUAL MAS ULTIMA DOCEAVA VIGENCIA ANTERIOR, SGP PROPOSITO GENERAL- 42% RECURSOS LIBRE DESTINACION SGP PROPOSITO GENERAL DE MUNICIPIO DE CATEGORIA 4,5 Y 6 SGP ONCE DOCEAVA VIGENCIA ACTUAL MAS ULTIMA DICEAVA VIGENCIA ANTERIOR</t>
  </si>
  <si>
    <t>JORNADA DE ATENCION INTEGRAL AL ADULTO MAYOR DEL MUNICIPIO DE SANTA CRUZ DE LORICA QUE NO RECIBEN NINGUNA CLASE DE AYUDA POR PARTE DEL ESTADO2014</t>
  </si>
  <si>
    <t>RPDE- ESTAMPILLA PROANCIANO</t>
  </si>
  <si>
    <t xml:space="preserve">PROSPERIDAD PARA LAS MUJERES:
EMPRENDIMIENTO PARA MUJERES CABEZA DE HOGAR
</t>
  </si>
  <si>
    <t>Oct</t>
  </si>
  <si>
    <t>CELEBRACION DIA INTERNACIONAL DE LA MUJER</t>
  </si>
  <si>
    <t>ESTRATEGIAS LUDICAS Y PEDAGOCICAS EN VALORES HUMANOS</t>
  </si>
  <si>
    <t>SGP- PROPOSITO GENERAL- FORSOSO IONVERCION LIBRE INVERCION SGP ONCE DOCEAVA VIGENCIA ACTUAL MAS ULTIMA DOCEAVA VIGENCIA ANTERIOR.SGP-  PROPOSITO GENERAL - 42% RECURSOS LIBRE DESTINACION SGP- PROPOSITO GENERAL MUNICIPIO DE CATEGORIA 4, 5 Y 6 - SGP ONCE DOCEABA VIGENCIA ACTUAL MAS ULTUMA DOCEABA VIGENCIA ANTERIOR.</t>
  </si>
  <si>
    <t>ENCUENTROS NAVIDEÑOS LUDICOS Y CULTURALES</t>
  </si>
  <si>
    <t>DICIEMBRE</t>
  </si>
  <si>
    <t>CENTRO DE VIDA</t>
  </si>
  <si>
    <t>12 MESES</t>
  </si>
  <si>
    <t>ESTAMPILLA 20% PARA PAGO CUOTAS PARTE FONDO DE PENCIONES TERR</t>
  </si>
  <si>
    <t>SI</t>
  </si>
  <si>
    <t xml:space="preserve">ASISTENCIA TECNICA, APOYO A LA MEDIANA Y PEQUEÑA EMPRESA RURAL Y SEGURIDAD ALIMENTARIA </t>
  </si>
  <si>
    <t>PREVENCION DEL MATONEO O BULLING ( EDUCACION )</t>
  </si>
  <si>
    <t>SGPCE ( CALIDAD MATRICULA)</t>
  </si>
  <si>
    <t>MAS FAMILIAS EN ACCION</t>
  </si>
  <si>
    <t>11 MESES</t>
  </si>
  <si>
    <t>SGP-  PROPOSITO GENERAL - 42% RECURSOS LIBRE DESTINACION SGP- PROPOSITO GENERAL MUNICIPIO DE CATEGORIA 4, 5 Y 6 - SGP ONCE DOCEABA VIGENCIA ACTUAL MAS ULTUMA DOCEABA VIGENCIA ANTERIOR.</t>
  </si>
  <si>
    <t>RED UNIDOS</t>
  </si>
  <si>
    <t xml:space="preserve"> TALLERES LUDICOS RECREATIVOS CON ENFASIS EN VALORES PARA ADULTOS MAYORES DEL MUNICIPIO DE LORICA ZONA RURAL Y URBANA. </t>
  </si>
  <si>
    <t>RPDE- ESTAMPILLA PRO-DOTACION ADULTO MAYOR</t>
  </si>
  <si>
    <t>AUXILIO FUNERARIO PARA ADULTOS MAYORES DEL MUNICIPIO DE SANTA CRUZ DE LORICA</t>
  </si>
  <si>
    <t>ATENCION A NIÑOS Y NIÑAS PROGRAMA DE CERO ASIEMPRE" LUDOTECA ITINERANTE"</t>
  </si>
  <si>
    <t>contratar la asesoria y acompañamiento para el fortalecimiento social y empresarial  de organizaciones de productores legalmente contituidas en el municipio de santa cruz de lorica</t>
  </si>
  <si>
    <t>4 meses</t>
  </si>
  <si>
    <t>PRESTGACION DE SERVICIO DE APOYO EN EL SEGUIMIENTO  A LOS PROYECTOS SOCIALES   QUE ADELANTA LA SECRETARIA DE GESTION SOCIAL PARA ACOMPAÑAR Y VERIFICAR QUE LA POBLACION DISCAPACITADA PARTICIPE EN LOS PROGRAMAS</t>
  </si>
  <si>
    <t>INGRESOS CORRIENTES DE LIBRE DESTINACION EXEPTO EL 42% DE LIBRE DESTINACION DE PROPOSOTO GENERAL DE MUNICIPIO DE CATEGORIA 4,5, Y 6</t>
  </si>
  <si>
    <t>PRESTACION DE SERVICIOS PROFECIONALES DE UN CONTADOR PUBLICO PARA BRINDAR SOPORTE ALA SECRETARIA DE GESTION SOCIAL Y ECONOMICA AÑO 2014</t>
  </si>
  <si>
    <t>CONTRATAR LA PRESTACION DE SERVICIO DE UN PROFECIONAL EN EL AEREA SOCIAL Q SE ENCARGUE DEL FUNCIONAMIENTO Y COORDINACIÓN DEL PROGRAMA MAS FAMILIA EN ACCION EN EL MUNICIPIO SANTA CRUZ DE LORICA</t>
  </si>
  <si>
    <t>RBSGP LIOS LIBRE INVERCION</t>
  </si>
  <si>
    <t>PRESTACION DE SERVICIOS PROFECIONALES PARA LA CUALIFICASION DEL TALENTO UMANO VINCULADO A LA EDUCACION INICIAL EN EL MARCO A LA ATENCION INTEGRAL A LA PROMERA INFANCIA DE CERO A CIEMPRE, DOCUMENTOS COMPES 162-2013- ANEXO 20 EN EL MUNICIPIO DE SANTA CRUZ DE LORICA CORDOBA.</t>
  </si>
  <si>
    <t>SGP-RECURSOS POR EL CRESIMIENTO DE LA ECONOMIA SUPERIOR AL 4% COMPES 152 DE LA VIGENCIA 2012</t>
  </si>
  <si>
    <t>OCTUBRE</t>
  </si>
  <si>
    <t>SEPTIEMBRE</t>
  </si>
  <si>
    <t>CONTRATAR LA PRESTACION DE SERVICIO DE APOYO A LA GESTION SOCIAL Y ECONOMICA DEL MUNICIPIO  DE SANTYA CRUZ DE LORICA</t>
  </si>
  <si>
    <t>C. NECESIDADES ADICIONALES</t>
  </si>
  <si>
    <t>Posibles códigos UNSPSC</t>
  </si>
  <si>
    <t xml:space="preserve">Garantizar el cumplimiento del Plan de Desarrollo de la Alcaldia Municipal de Santa Cruz de Lorica.
Prestar a nuestros usuarios los servicios bajo niveles óptimos de calidad.
Cumplir de manera permanente con la normatividad legal vigente que aplique a la gobernación Alcaldia Municipal de Santa Cruz de Lorica.
Mejorar continuamente los procesos establecidos en la entidad.
Garantizar el cumplimiento de las competencias requeridas por el personal de la Alcaldia Municipal de Santa Cruz de Lorica.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</si>
</sst>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240A]\ * #,##0.00_);_([$$-240A]\ * \(#,##0.00\);_([$$-240A]\ * &quot;-&quot;??_);_(@_)"/>
    <numFmt numFmtId="170" formatCode="mmm\-yyyy"/>
    <numFmt numFmtId="171" formatCode="[$-240A]hh:mm:ss\ AM/PM"/>
    <numFmt numFmtId="172" formatCode="[$-240A]dddd\,\ dd&quot; de &quot;mmmm&quot; de &quot;yyyy"/>
    <numFmt numFmtId="173" formatCode="&quot;$&quot;\ #,##0.00"/>
    <numFmt numFmtId="174" formatCode="&quot;$&quot;\ #,##0"/>
    <numFmt numFmtId="175" formatCode="&quot;$&quot;#,##0;[Red]\-&quot;$&quot;#,##0"/>
    <numFmt numFmtId="176" formatCode="_-&quot;$&quot;* #,##0.00_-;\-&quot;$&quot;* #,##0.00_-;_-&quot;$&quot;* &quot;-&quot;??_-;_-@_-"/>
    <numFmt numFmtId="177" formatCode="#,##0.00\ _€"/>
  </numFmts>
  <fonts count="44">
    <font>
      <sz val="11"/>
      <color theme="1"/>
      <name val="Calibri"/>
      <family val="2"/>
    </font>
    <font>
      <sz val="11"/>
      <color indexed="8"/>
      <name val="Calibri"/>
      <family val="2"/>
    </font>
    <font>
      <sz val="11"/>
      <color indexed="63"/>
      <name val="Calibri"/>
      <family val="2"/>
    </font>
    <font>
      <b/>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333333"/>
      <name val="Calibri"/>
      <family val="2"/>
    </font>
    <font>
      <sz val="11"/>
      <color rgb="FF1A1A1A"/>
      <name val="Calibri"/>
      <family val="2"/>
    </font>
    <font>
      <sz val="11"/>
      <color rgb="FF0D0D0D"/>
      <name val="Calibri"/>
      <family val="2"/>
    </font>
    <font>
      <sz val="11"/>
      <color rgb="FF00000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8" fillId="0" borderId="0" xfId="0" applyFont="1" applyAlignment="1">
      <alignment/>
    </xf>
    <xf numFmtId="0" fontId="0" fillId="0" borderId="14" xfId="0" applyBorder="1" applyAlignment="1">
      <alignment wrapText="1"/>
    </xf>
    <xf numFmtId="0" fontId="0" fillId="0" borderId="0" xfId="0" applyFill="1" applyAlignment="1">
      <alignment wrapText="1"/>
    </xf>
    <xf numFmtId="14" fontId="0" fillId="0" borderId="15" xfId="0" applyNumberFormat="1" applyBorder="1" applyAlignment="1">
      <alignment horizontal="center" vertical="center" wrapText="1"/>
    </xf>
    <xf numFmtId="0" fontId="0" fillId="0" borderId="15" xfId="0" applyBorder="1" applyAlignment="1">
      <alignment horizontal="center" vertical="center" wrapText="1"/>
    </xf>
    <xf numFmtId="49" fontId="0" fillId="0" borderId="15" xfId="0" applyNumberFormat="1" applyFont="1" applyBorder="1" applyAlignment="1">
      <alignment horizontal="justify" vertical="center" wrapText="1"/>
    </xf>
    <xf numFmtId="0" fontId="0" fillId="0" borderId="15" xfId="0" applyBorder="1" applyAlignment="1">
      <alignment vertical="center" wrapText="1"/>
    </xf>
    <xf numFmtId="0" fontId="0" fillId="0" borderId="15" xfId="0" applyFont="1" applyBorder="1" applyAlignment="1">
      <alignment horizontal="justify" vertical="center" wrapText="1"/>
    </xf>
    <xf numFmtId="0" fontId="0" fillId="0" borderId="11" xfId="0" applyBorder="1" applyAlignment="1" quotePrefix="1">
      <alignment horizontal="left" wrapText="1"/>
    </xf>
    <xf numFmtId="0" fontId="29" fillId="0" borderId="11" xfId="45" applyBorder="1" applyAlignment="1">
      <alignment wrapText="1"/>
    </xf>
    <xf numFmtId="0" fontId="0" fillId="0" borderId="15" xfId="0" applyFont="1" applyBorder="1" applyAlignment="1">
      <alignment horizontal="right" wrapText="1"/>
    </xf>
    <xf numFmtId="0" fontId="39" fillId="0" borderId="15" xfId="0" applyFont="1" applyBorder="1" applyAlignment="1">
      <alignment horizontal="justify" vertical="center" wrapText="1"/>
    </xf>
    <xf numFmtId="0" fontId="0" fillId="0" borderId="15" xfId="0" applyBorder="1" applyAlignment="1">
      <alignment horizontal="left" vertical="center" wrapText="1"/>
    </xf>
    <xf numFmtId="173" fontId="0" fillId="0" borderId="15" xfId="0" applyNumberFormat="1" applyFont="1" applyBorder="1" applyAlignment="1">
      <alignment horizontal="left"/>
    </xf>
    <xf numFmtId="14" fontId="0" fillId="0" borderId="15" xfId="0" applyNumberFormat="1" applyBorder="1" applyAlignment="1">
      <alignment horizontal="left" wrapText="1"/>
    </xf>
    <xf numFmtId="0" fontId="0" fillId="0" borderId="15" xfId="0" applyFont="1" applyBorder="1" applyAlignment="1">
      <alignment horizontal="center" vertical="center" wrapText="1"/>
    </xf>
    <xf numFmtId="0" fontId="0" fillId="0" borderId="15" xfId="0" applyFont="1" applyBorder="1" applyAlignment="1">
      <alignment horizontal="justify" wrapText="1"/>
    </xf>
    <xf numFmtId="0" fontId="0" fillId="0" borderId="15" xfId="0" applyFont="1" applyBorder="1" applyAlignment="1">
      <alignment wrapText="1"/>
    </xf>
    <xf numFmtId="14" fontId="0" fillId="0" borderId="15" xfId="0" applyNumberFormat="1" applyFont="1" applyBorder="1" applyAlignment="1">
      <alignment horizontal="center" vertical="center" wrapText="1"/>
    </xf>
    <xf numFmtId="169" fontId="0" fillId="0" borderId="15" xfId="0" applyNumberFormat="1" applyFont="1" applyBorder="1" applyAlignment="1">
      <alignment horizontal="center" vertical="center" wrapText="1"/>
    </xf>
    <xf numFmtId="0" fontId="0" fillId="0" borderId="15" xfId="0" applyFont="1" applyFill="1" applyBorder="1" applyAlignment="1">
      <alignment wrapText="1"/>
    </xf>
    <xf numFmtId="0" fontId="0" fillId="0" borderId="15" xfId="0" applyFont="1" applyBorder="1" applyAlignment="1">
      <alignment vertical="center" wrapText="1"/>
    </xf>
    <xf numFmtId="0" fontId="0" fillId="0" borderId="15" xfId="0" applyFont="1" applyBorder="1" applyAlignment="1">
      <alignment horizontal="center" vertical="center" wrapText="1"/>
    </xf>
    <xf numFmtId="0" fontId="0" fillId="0" borderId="15" xfId="0" applyFont="1" applyFill="1" applyBorder="1" applyAlignment="1">
      <alignment horizontal="justify" vertical="center" wrapText="1"/>
    </xf>
    <xf numFmtId="0" fontId="40" fillId="0" borderId="15" xfId="0" applyFont="1" applyBorder="1" applyAlignment="1">
      <alignment horizontal="justify" vertical="center" wrapText="1"/>
    </xf>
    <xf numFmtId="174" fontId="0" fillId="0" borderId="15" xfId="0" applyNumberFormat="1" applyFont="1" applyBorder="1" applyAlignment="1">
      <alignment horizontal="center" vertical="center" wrapText="1"/>
    </xf>
    <xf numFmtId="3" fontId="0" fillId="0" borderId="15" xfId="0" applyNumberFormat="1" applyFont="1" applyBorder="1" applyAlignment="1">
      <alignment horizontal="center" vertical="center" wrapText="1"/>
    </xf>
    <xf numFmtId="0" fontId="0" fillId="0" borderId="15" xfId="0" applyFont="1" applyFill="1" applyBorder="1" applyAlignment="1">
      <alignment horizontal="right" wrapText="1"/>
    </xf>
    <xf numFmtId="0" fontId="0" fillId="0" borderId="0" xfId="0" applyFont="1" applyAlignment="1">
      <alignment wrapText="1"/>
    </xf>
    <xf numFmtId="0" fontId="22" fillId="23" borderId="12" xfId="38" applyFont="1" applyBorder="1" applyAlignment="1">
      <alignment horizontal="left" wrapText="1"/>
    </xf>
    <xf numFmtId="0" fontId="22" fillId="23" borderId="16" xfId="38" applyFont="1" applyBorder="1" applyAlignment="1">
      <alignment wrapText="1"/>
    </xf>
    <xf numFmtId="0" fontId="22" fillId="23" borderId="13" xfId="38" applyFont="1" applyBorder="1" applyAlignment="1">
      <alignment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44" fontId="0" fillId="0" borderId="15" xfId="49" applyFont="1" applyFill="1" applyBorder="1" applyAlignment="1">
      <alignment horizontal="center" vertical="center" wrapText="1"/>
    </xf>
    <xf numFmtId="44" fontId="0"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169" fontId="0" fillId="0" borderId="15" xfId="0" applyNumberFormat="1" applyFont="1" applyFill="1" applyBorder="1" applyAlignment="1">
      <alignment horizontal="center" vertical="center" wrapText="1"/>
    </xf>
    <xf numFmtId="169" fontId="0" fillId="0" borderId="15" xfId="47" applyNumberFormat="1" applyFont="1" applyFill="1" applyBorder="1" applyAlignment="1">
      <alignment horizontal="center" vertical="center" wrapText="1"/>
    </xf>
    <xf numFmtId="0" fontId="40" fillId="0" borderId="15" xfId="0" applyFont="1" applyBorder="1" applyAlignment="1">
      <alignment horizontal="center" vertical="center" wrapText="1"/>
    </xf>
    <xf numFmtId="173" fontId="0" fillId="0" borderId="15" xfId="0" applyNumberFormat="1" applyFont="1" applyBorder="1" applyAlignment="1">
      <alignment horizontal="right" vertical="center" wrapText="1"/>
    </xf>
    <xf numFmtId="173" fontId="0" fillId="0" borderId="15" xfId="0" applyNumberFormat="1" applyFont="1" applyBorder="1" applyAlignment="1">
      <alignment horizontal="right" vertical="center"/>
    </xf>
    <xf numFmtId="0" fontId="41" fillId="0" borderId="15" xfId="0" applyFont="1" applyBorder="1" applyAlignment="1">
      <alignment horizontal="justify" vertical="top" wrapText="1"/>
    </xf>
    <xf numFmtId="0" fontId="0" fillId="33" borderId="15"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0" fillId="33" borderId="15" xfId="0" applyFont="1" applyFill="1" applyBorder="1" applyAlignment="1">
      <alignment vertical="top" wrapText="1"/>
    </xf>
    <xf numFmtId="0" fontId="0" fillId="0" borderId="15" xfId="0" applyFont="1" applyBorder="1" applyAlignment="1">
      <alignment horizontal="justify" vertical="top" wrapText="1"/>
    </xf>
    <xf numFmtId="0" fontId="42" fillId="0" borderId="15" xfId="0" applyFont="1" applyBorder="1" applyAlignment="1">
      <alignment horizontal="justify" vertical="top" wrapText="1"/>
    </xf>
    <xf numFmtId="0" fontId="41" fillId="0" borderId="15" xfId="0" applyFont="1" applyBorder="1" applyAlignment="1">
      <alignment vertical="top" wrapText="1"/>
    </xf>
    <xf numFmtId="0" fontId="0" fillId="33" borderId="15" xfId="0" applyFont="1" applyFill="1" applyBorder="1" applyAlignment="1">
      <alignment horizontal="right" wrapText="1"/>
    </xf>
    <xf numFmtId="0" fontId="41" fillId="0" borderId="15" xfId="0" applyFont="1" applyBorder="1" applyAlignment="1">
      <alignment horizontal="left" vertical="center" wrapText="1"/>
    </xf>
    <xf numFmtId="173" fontId="0" fillId="0" borderId="15" xfId="0" applyNumberFormat="1" applyFont="1" applyBorder="1" applyAlignment="1">
      <alignment horizontal="right"/>
    </xf>
    <xf numFmtId="173" fontId="43" fillId="0" borderId="15" xfId="0" applyNumberFormat="1" applyFont="1" applyBorder="1" applyAlignment="1">
      <alignment horizontal="right"/>
    </xf>
    <xf numFmtId="0" fontId="20" fillId="0" borderId="15" xfId="38" applyFont="1" applyFill="1" applyBorder="1" applyAlignment="1">
      <alignment horizontal="right" wrapText="1"/>
    </xf>
    <xf numFmtId="0" fontId="20" fillId="0" borderId="15" xfId="38" applyFont="1" applyFill="1" applyBorder="1" applyAlignment="1">
      <alignment wrapText="1"/>
    </xf>
    <xf numFmtId="14" fontId="20" fillId="0" borderId="15" xfId="38" applyNumberFormat="1" applyFont="1" applyFill="1" applyBorder="1" applyAlignment="1">
      <alignment horizontal="center" vertical="center" wrapText="1"/>
    </xf>
    <xf numFmtId="0" fontId="20" fillId="0" borderId="15" xfId="38" applyFont="1" applyFill="1" applyBorder="1" applyAlignment="1">
      <alignment horizontal="center" vertical="center" wrapText="1"/>
    </xf>
    <xf numFmtId="169" fontId="20" fillId="0" borderId="15" xfId="38" applyNumberFormat="1" applyFont="1" applyFill="1" applyBorder="1" applyAlignment="1">
      <alignment horizontal="center" vertical="center" wrapText="1"/>
    </xf>
    <xf numFmtId="0" fontId="20" fillId="0" borderId="15" xfId="38" applyFont="1" applyFill="1" applyBorder="1" applyAlignment="1">
      <alignment vertical="center" wrapText="1"/>
    </xf>
    <xf numFmtId="0" fontId="0" fillId="0" borderId="15" xfId="0" applyFont="1" applyBorder="1" applyAlignment="1">
      <alignment horizontal="center" vertical="center" wrapText="1"/>
    </xf>
    <xf numFmtId="0" fontId="0" fillId="0" borderId="0" xfId="0" applyFont="1" applyFill="1" applyAlignment="1">
      <alignment wrapText="1"/>
    </xf>
    <xf numFmtId="0" fontId="20" fillId="0" borderId="15" xfId="0" applyFont="1" applyFill="1" applyBorder="1" applyAlignment="1">
      <alignment horizontal="left" vertical="center" wrapText="1"/>
    </xf>
    <xf numFmtId="0" fontId="20" fillId="0" borderId="15" xfId="0" applyFont="1" applyFill="1" applyBorder="1" applyAlignment="1">
      <alignment horizontal="justify" vertical="center"/>
    </xf>
    <xf numFmtId="0" fontId="20" fillId="0" borderId="15" xfId="0" applyFont="1" applyFill="1" applyBorder="1" applyAlignment="1">
      <alignment horizontal="justify" vertical="center" wrapText="1"/>
    </xf>
    <xf numFmtId="0" fontId="20" fillId="0" borderId="15" xfId="0" applyFont="1" applyFill="1" applyBorder="1" applyAlignment="1">
      <alignment vertical="center" wrapText="1"/>
    </xf>
    <xf numFmtId="0" fontId="0" fillId="0" borderId="15" xfId="0" applyFont="1" applyFill="1" applyBorder="1" applyAlignment="1">
      <alignment vertical="center" wrapText="1"/>
    </xf>
    <xf numFmtId="173" fontId="0" fillId="0" borderId="15" xfId="0" applyNumberFormat="1" applyFont="1" applyFill="1" applyBorder="1" applyAlignment="1">
      <alignment horizontal="right" vertical="center" wrapText="1"/>
    </xf>
    <xf numFmtId="173" fontId="20" fillId="0" borderId="15" xfId="0" applyNumberFormat="1" applyFont="1" applyFill="1" applyBorder="1" applyAlignment="1">
      <alignment horizontal="right" vertical="center" wrapText="1"/>
    </xf>
    <xf numFmtId="0" fontId="0" fillId="0" borderId="15" xfId="0" applyFont="1" applyFill="1" applyBorder="1" applyAlignment="1">
      <alignment horizontal="left" vertical="center"/>
    </xf>
    <xf numFmtId="17"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173" fontId="0" fillId="0" borderId="15" xfId="0" applyNumberFormat="1" applyBorder="1" applyAlignment="1">
      <alignment horizontal="left" wrapText="1"/>
    </xf>
    <xf numFmtId="0" fontId="0" fillId="0" borderId="15" xfId="0" applyFill="1" applyBorder="1" applyAlignment="1">
      <alignment wrapText="1"/>
    </xf>
    <xf numFmtId="0" fontId="38" fillId="0" borderId="0" xfId="0" applyFont="1" applyAlignment="1">
      <alignment wrapText="1"/>
    </xf>
    <xf numFmtId="0" fontId="22" fillId="23" borderId="12" xfId="38" applyBorder="1" applyAlignment="1">
      <alignment wrapText="1"/>
    </xf>
    <xf numFmtId="0" fontId="22" fillId="23" borderId="16" xfId="38" applyBorder="1" applyAlignment="1">
      <alignment horizontal="left" wrapText="1"/>
    </xf>
    <xf numFmtId="0" fontId="22" fillId="23" borderId="13" xfId="38"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1" xfId="0" applyBorder="1" applyAlignment="1">
      <alignment horizontal="justify" wrapText="1"/>
    </xf>
    <xf numFmtId="0" fontId="0" fillId="0" borderId="19" xfId="0" applyFont="1" applyBorder="1" applyAlignment="1">
      <alignment horizontal="right" wrapText="1"/>
    </xf>
    <xf numFmtId="0" fontId="0" fillId="0" borderId="20" xfId="0" applyFont="1" applyBorder="1" applyAlignment="1">
      <alignment horizontal="right" wrapText="1"/>
    </xf>
    <xf numFmtId="0" fontId="0" fillId="0" borderId="21" xfId="0" applyFont="1" applyBorder="1" applyAlignment="1">
      <alignment horizontal="right" wrapText="1"/>
    </xf>
    <xf numFmtId="0" fontId="0"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20" fillId="0" borderId="19" xfId="38" applyFont="1" applyFill="1" applyBorder="1" applyAlignment="1">
      <alignment horizontal="right" wrapText="1"/>
    </xf>
    <xf numFmtId="0" fontId="20" fillId="0" borderId="21" xfId="38" applyFont="1" applyFill="1" applyBorder="1" applyAlignment="1">
      <alignment horizontal="right" wrapText="1"/>
    </xf>
    <xf numFmtId="0" fontId="0" fillId="0" borderId="19" xfId="0" applyFont="1" applyFill="1" applyBorder="1" applyAlignment="1">
      <alignment horizontal="right" wrapText="1"/>
    </xf>
    <xf numFmtId="0" fontId="0" fillId="0" borderId="20" xfId="0" applyFont="1" applyFill="1" applyBorder="1" applyAlignment="1">
      <alignment horizontal="right" wrapText="1"/>
    </xf>
    <xf numFmtId="0" fontId="0" fillId="0" borderId="21" xfId="0" applyFont="1" applyFill="1" applyBorder="1" applyAlignment="1">
      <alignment horizontal="right" wrapText="1"/>
    </xf>
    <xf numFmtId="0" fontId="0" fillId="0" borderId="15" xfId="0" applyFont="1" applyBorder="1" applyAlignment="1">
      <alignment horizontal="center" vertical="center" wrapText="1"/>
    </xf>
    <xf numFmtId="0" fontId="20" fillId="0" borderId="15" xfId="38" applyFont="1" applyFill="1" applyBorder="1" applyAlignment="1">
      <alignment horizontal="center" vertical="center" wrapText="1"/>
    </xf>
    <xf numFmtId="173" fontId="0" fillId="0" borderId="15" xfId="0" applyNumberFormat="1" applyFont="1" applyBorder="1" applyAlignment="1">
      <alignment horizontal="right" vertical="center"/>
    </xf>
    <xf numFmtId="0" fontId="20" fillId="0" borderId="15" xfId="38" applyFont="1" applyFill="1" applyBorder="1" applyAlignment="1">
      <alignment horizontal="center" wrapText="1"/>
    </xf>
    <xf numFmtId="14" fontId="20" fillId="0" borderId="15" xfId="38" applyNumberFormat="1" applyFont="1" applyFill="1" applyBorder="1" applyAlignment="1">
      <alignment horizontal="center" vertical="center" wrapText="1"/>
    </xf>
    <xf numFmtId="169" fontId="20" fillId="0" borderId="15" xfId="38"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14" fontId="0" fillId="0" borderId="15" xfId="0" applyNumberForma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169" fontId="0" fillId="0" borderId="15" xfId="0" applyNumberFormat="1" applyFont="1" applyFill="1" applyBorder="1" applyAlignment="1">
      <alignment horizontal="center" vertical="center" wrapText="1"/>
    </xf>
    <xf numFmtId="169" fontId="0" fillId="0" borderId="15"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14" fontId="0" fillId="0" borderId="15" xfId="0" applyNumberFormat="1" applyBorder="1" applyAlignment="1">
      <alignment horizontal="center" vertical="center" wrapText="1"/>
    </xf>
    <xf numFmtId="14" fontId="0" fillId="0" borderId="15" xfId="0" applyNumberFormat="1" applyFont="1" applyBorder="1" applyAlignment="1">
      <alignment horizontal="center" vertical="center" wrapText="1"/>
    </xf>
    <xf numFmtId="0" fontId="0" fillId="0" borderId="15" xfId="0" applyFont="1" applyFill="1" applyBorder="1" applyAlignment="1">
      <alignment horizontal="justify" vertical="center" wrapText="1"/>
    </xf>
    <xf numFmtId="0" fontId="0" fillId="0" borderId="15" xfId="0" applyFont="1" applyBorder="1" applyAlignment="1">
      <alignment horizontal="justify" vertic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acruzdelorica-cordob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759"/>
  <sheetViews>
    <sheetView tabSelected="1" zoomScale="90" zoomScaleNormal="90" zoomScalePageLayoutView="80" workbookViewId="0" topLeftCell="A1">
      <selection activeCell="A1" sqref="A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26.140625" style="1" customWidth="1"/>
    <col min="8" max="9" width="22.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6" t="s">
        <v>20</v>
      </c>
    </row>
    <row r="3" ht="15">
      <c r="B3" s="6"/>
    </row>
    <row r="4" ht="15.75" thickBot="1">
      <c r="B4" s="6" t="s">
        <v>0</v>
      </c>
    </row>
    <row r="5" spans="2:9" ht="15">
      <c r="B5" s="4" t="s">
        <v>1</v>
      </c>
      <c r="C5" s="5" t="s">
        <v>61</v>
      </c>
      <c r="F5" s="116" t="s">
        <v>25</v>
      </c>
      <c r="G5" s="117"/>
      <c r="H5" s="117"/>
      <c r="I5" s="118"/>
    </row>
    <row r="6" spans="2:9" ht="15">
      <c r="B6" s="2" t="s">
        <v>2</v>
      </c>
      <c r="C6" s="3" t="s">
        <v>62</v>
      </c>
      <c r="F6" s="119"/>
      <c r="G6" s="120"/>
      <c r="H6" s="120"/>
      <c r="I6" s="121"/>
    </row>
    <row r="7" spans="2:9" ht="15">
      <c r="B7" s="2" t="s">
        <v>3</v>
      </c>
      <c r="C7" s="14">
        <v>7538064</v>
      </c>
      <c r="F7" s="119"/>
      <c r="G7" s="120"/>
      <c r="H7" s="120"/>
      <c r="I7" s="121"/>
    </row>
    <row r="8" spans="2:9" ht="15">
      <c r="B8" s="2" t="s">
        <v>16</v>
      </c>
      <c r="C8" s="15" t="s">
        <v>63</v>
      </c>
      <c r="F8" s="119"/>
      <c r="G8" s="120"/>
      <c r="H8" s="120"/>
      <c r="I8" s="121"/>
    </row>
    <row r="9" spans="2:9" ht="242.25" customHeight="1">
      <c r="B9" s="2" t="s">
        <v>19</v>
      </c>
      <c r="C9" s="17" t="s">
        <v>68</v>
      </c>
      <c r="F9" s="122"/>
      <c r="G9" s="123"/>
      <c r="H9" s="123"/>
      <c r="I9" s="124"/>
    </row>
    <row r="10" spans="2:9" ht="120">
      <c r="B10" s="2" t="s">
        <v>4</v>
      </c>
      <c r="C10" s="87" t="s">
        <v>380</v>
      </c>
      <c r="F10" s="8"/>
      <c r="G10" s="8"/>
      <c r="H10" s="8"/>
      <c r="I10" s="8"/>
    </row>
    <row r="11" spans="2:9" ht="45">
      <c r="B11" s="2" t="s">
        <v>5</v>
      </c>
      <c r="C11" s="18" t="s">
        <v>67</v>
      </c>
      <c r="F11" s="116" t="s">
        <v>24</v>
      </c>
      <c r="G11" s="117"/>
      <c r="H11" s="117"/>
      <c r="I11" s="118"/>
    </row>
    <row r="12" spans="2:9" ht="15">
      <c r="B12" s="2" t="s">
        <v>21</v>
      </c>
      <c r="C12" s="78">
        <f>SUM(H19:H246)</f>
        <v>80439356682</v>
      </c>
      <c r="F12" s="119"/>
      <c r="G12" s="120"/>
      <c r="H12" s="120"/>
      <c r="I12" s="121"/>
    </row>
    <row r="13" spans="2:9" ht="30">
      <c r="B13" s="2" t="s">
        <v>22</v>
      </c>
      <c r="C13" s="19">
        <v>277200000</v>
      </c>
      <c r="F13" s="119"/>
      <c r="G13" s="120"/>
      <c r="H13" s="120"/>
      <c r="I13" s="121"/>
    </row>
    <row r="14" spans="2:9" ht="30">
      <c r="B14" s="2" t="s">
        <v>23</v>
      </c>
      <c r="C14" s="19">
        <v>27720000</v>
      </c>
      <c r="F14" s="119"/>
      <c r="G14" s="120"/>
      <c r="H14" s="120"/>
      <c r="I14" s="121"/>
    </row>
    <row r="15" spans="2:9" ht="30.75" thickBot="1">
      <c r="B15" s="7" t="s">
        <v>18</v>
      </c>
      <c r="C15" s="20">
        <v>41670</v>
      </c>
      <c r="F15" s="122"/>
      <c r="G15" s="123"/>
      <c r="H15" s="123"/>
      <c r="I15" s="124"/>
    </row>
    <row r="17" spans="2:12" ht="15.75" thickBot="1">
      <c r="B17" s="6" t="s">
        <v>15</v>
      </c>
      <c r="C17" s="34"/>
      <c r="D17" s="34"/>
      <c r="E17" s="34"/>
      <c r="F17" s="34"/>
      <c r="G17" s="34"/>
      <c r="H17" s="34"/>
      <c r="I17" s="34"/>
      <c r="J17" s="34"/>
      <c r="K17" s="34"/>
      <c r="L17" s="34"/>
    </row>
    <row r="18" spans="2:12" ht="75" customHeight="1">
      <c r="B18" s="35" t="s">
        <v>26</v>
      </c>
      <c r="C18" s="36" t="s">
        <v>6</v>
      </c>
      <c r="D18" s="36" t="s">
        <v>17</v>
      </c>
      <c r="E18" s="36" t="s">
        <v>7</v>
      </c>
      <c r="F18" s="36" t="s">
        <v>8</v>
      </c>
      <c r="G18" s="36" t="s">
        <v>9</v>
      </c>
      <c r="H18" s="36" t="s">
        <v>10</v>
      </c>
      <c r="I18" s="36" t="s">
        <v>11</v>
      </c>
      <c r="J18" s="36" t="s">
        <v>12</v>
      </c>
      <c r="K18" s="36" t="s">
        <v>13</v>
      </c>
      <c r="L18" s="37" t="s">
        <v>14</v>
      </c>
    </row>
    <row r="19" spans="2:12" ht="60">
      <c r="B19" s="23">
        <v>84131600</v>
      </c>
      <c r="C19" s="11" t="s">
        <v>27</v>
      </c>
      <c r="D19" s="9" t="s">
        <v>139</v>
      </c>
      <c r="E19" s="21" t="s">
        <v>28</v>
      </c>
      <c r="F19" s="21" t="s">
        <v>29</v>
      </c>
      <c r="G19" s="21" t="s">
        <v>39</v>
      </c>
      <c r="H19" s="25">
        <v>7548120</v>
      </c>
      <c r="I19" s="25">
        <v>7548120</v>
      </c>
      <c r="J19" s="21" t="s">
        <v>30</v>
      </c>
      <c r="K19" s="21" t="s">
        <v>31</v>
      </c>
      <c r="L19" s="21" t="s">
        <v>67</v>
      </c>
    </row>
    <row r="20" spans="2:12" s="8" customFormat="1" ht="19.5" customHeight="1">
      <c r="B20" s="96">
        <v>14111500</v>
      </c>
      <c r="C20" s="106" t="s">
        <v>32</v>
      </c>
      <c r="D20" s="107" t="s">
        <v>139</v>
      </c>
      <c r="E20" s="105" t="s">
        <v>28</v>
      </c>
      <c r="F20" s="105" t="s">
        <v>29</v>
      </c>
      <c r="G20" s="105" t="s">
        <v>58</v>
      </c>
      <c r="H20" s="109">
        <v>27000000</v>
      </c>
      <c r="I20" s="109">
        <v>27000000</v>
      </c>
      <c r="J20" s="105" t="s">
        <v>30</v>
      </c>
      <c r="K20" s="105" t="s">
        <v>31</v>
      </c>
      <c r="L20" s="105" t="s">
        <v>67</v>
      </c>
    </row>
    <row r="21" spans="2:12" s="8" customFormat="1" ht="19.5" customHeight="1">
      <c r="B21" s="97"/>
      <c r="C21" s="106"/>
      <c r="D21" s="108"/>
      <c r="E21" s="105"/>
      <c r="F21" s="105"/>
      <c r="G21" s="105"/>
      <c r="H21" s="109"/>
      <c r="I21" s="109"/>
      <c r="J21" s="105"/>
      <c r="K21" s="105"/>
      <c r="L21" s="105"/>
    </row>
    <row r="22" spans="2:12" s="8" customFormat="1" ht="19.5" customHeight="1">
      <c r="B22" s="97"/>
      <c r="C22" s="106"/>
      <c r="D22" s="108"/>
      <c r="E22" s="105"/>
      <c r="F22" s="105"/>
      <c r="G22" s="105"/>
      <c r="H22" s="109"/>
      <c r="I22" s="109"/>
      <c r="J22" s="105"/>
      <c r="K22" s="105"/>
      <c r="L22" s="105"/>
    </row>
    <row r="23" spans="2:12" s="8" customFormat="1" ht="19.5" customHeight="1">
      <c r="B23" s="98"/>
      <c r="C23" s="106"/>
      <c r="D23" s="108"/>
      <c r="E23" s="105"/>
      <c r="F23" s="105"/>
      <c r="G23" s="105"/>
      <c r="H23" s="109"/>
      <c r="I23" s="109"/>
      <c r="J23" s="105"/>
      <c r="K23" s="105"/>
      <c r="L23" s="105"/>
    </row>
    <row r="24" spans="2:12" s="8" customFormat="1" ht="33" customHeight="1">
      <c r="B24" s="96">
        <v>53102503</v>
      </c>
      <c r="C24" s="106" t="s">
        <v>33</v>
      </c>
      <c r="D24" s="107" t="s">
        <v>139</v>
      </c>
      <c r="E24" s="105" t="s">
        <v>28</v>
      </c>
      <c r="F24" s="105" t="s">
        <v>29</v>
      </c>
      <c r="G24" s="105" t="s">
        <v>39</v>
      </c>
      <c r="H24" s="109">
        <v>18000000</v>
      </c>
      <c r="I24" s="109">
        <v>18000000</v>
      </c>
      <c r="J24" s="105" t="s">
        <v>30</v>
      </c>
      <c r="K24" s="105" t="s">
        <v>31</v>
      </c>
      <c r="L24" s="105" t="s">
        <v>67</v>
      </c>
    </row>
    <row r="25" spans="2:12" s="8" customFormat="1" ht="24" customHeight="1">
      <c r="B25" s="97"/>
      <c r="C25" s="106"/>
      <c r="D25" s="108"/>
      <c r="E25" s="105"/>
      <c r="F25" s="105"/>
      <c r="G25" s="105"/>
      <c r="H25" s="109"/>
      <c r="I25" s="109"/>
      <c r="J25" s="105"/>
      <c r="K25" s="105"/>
      <c r="L25" s="105"/>
    </row>
    <row r="26" spans="2:12" s="8" customFormat="1" ht="16.5" customHeight="1">
      <c r="B26" s="98"/>
      <c r="C26" s="106"/>
      <c r="D26" s="108"/>
      <c r="E26" s="105"/>
      <c r="F26" s="105"/>
      <c r="G26" s="105"/>
      <c r="H26" s="109"/>
      <c r="I26" s="109"/>
      <c r="J26" s="105"/>
      <c r="K26" s="105"/>
      <c r="L26" s="105"/>
    </row>
    <row r="27" spans="2:12" ht="60">
      <c r="B27" s="16">
        <v>78102203</v>
      </c>
      <c r="C27" s="11" t="s">
        <v>34</v>
      </c>
      <c r="D27" s="9" t="s">
        <v>231</v>
      </c>
      <c r="E27" s="21" t="s">
        <v>35</v>
      </c>
      <c r="F27" s="21" t="s">
        <v>29</v>
      </c>
      <c r="G27" s="21" t="s">
        <v>39</v>
      </c>
      <c r="H27" s="25">
        <v>15000000</v>
      </c>
      <c r="I27" s="25">
        <v>15000000</v>
      </c>
      <c r="J27" s="21" t="s">
        <v>30</v>
      </c>
      <c r="K27" s="21" t="s">
        <v>31</v>
      </c>
      <c r="L27" s="21" t="s">
        <v>67</v>
      </c>
    </row>
    <row r="28" spans="2:12" ht="60">
      <c r="B28" s="16">
        <v>80111601</v>
      </c>
      <c r="C28" s="11" t="s">
        <v>36</v>
      </c>
      <c r="D28" s="9" t="s">
        <v>139</v>
      </c>
      <c r="E28" s="21" t="s">
        <v>37</v>
      </c>
      <c r="F28" s="21" t="s">
        <v>38</v>
      </c>
      <c r="G28" s="21" t="s">
        <v>39</v>
      </c>
      <c r="H28" s="25">
        <v>7392000</v>
      </c>
      <c r="I28" s="25">
        <v>7392000</v>
      </c>
      <c r="J28" s="21" t="s">
        <v>30</v>
      </c>
      <c r="K28" s="21" t="s">
        <v>31</v>
      </c>
      <c r="L28" s="21" t="s">
        <v>67</v>
      </c>
    </row>
    <row r="29" spans="2:12" ht="66.75" customHeight="1">
      <c r="B29" s="23">
        <v>80111609</v>
      </c>
      <c r="C29" s="27" t="s">
        <v>40</v>
      </c>
      <c r="D29" s="9" t="s">
        <v>139</v>
      </c>
      <c r="E29" s="21" t="s">
        <v>37</v>
      </c>
      <c r="F29" s="21" t="s">
        <v>38</v>
      </c>
      <c r="G29" s="21" t="s">
        <v>41</v>
      </c>
      <c r="H29" s="25">
        <v>5820000</v>
      </c>
      <c r="I29" s="25">
        <v>5820000</v>
      </c>
      <c r="J29" s="21" t="s">
        <v>30</v>
      </c>
      <c r="K29" s="21" t="s">
        <v>31</v>
      </c>
      <c r="L29" s="21" t="s">
        <v>67</v>
      </c>
    </row>
    <row r="30" spans="2:12" ht="66.75" customHeight="1">
      <c r="B30" s="16">
        <v>80111601</v>
      </c>
      <c r="C30" s="13" t="s">
        <v>42</v>
      </c>
      <c r="D30" s="9" t="s">
        <v>139</v>
      </c>
      <c r="E30" s="21" t="s">
        <v>37</v>
      </c>
      <c r="F30" s="21" t="s">
        <v>38</v>
      </c>
      <c r="G30" s="21" t="s">
        <v>39</v>
      </c>
      <c r="H30" s="25">
        <v>7392000</v>
      </c>
      <c r="I30" s="25">
        <v>7392000</v>
      </c>
      <c r="J30" s="21" t="s">
        <v>30</v>
      </c>
      <c r="K30" s="21" t="s">
        <v>31</v>
      </c>
      <c r="L30" s="21" t="s">
        <v>67</v>
      </c>
    </row>
    <row r="31" spans="2:12" ht="78.75" customHeight="1">
      <c r="B31" s="16">
        <v>80111607</v>
      </c>
      <c r="C31" s="11" t="s">
        <v>43</v>
      </c>
      <c r="D31" s="9" t="s">
        <v>139</v>
      </c>
      <c r="E31" s="21" t="s">
        <v>37</v>
      </c>
      <c r="F31" s="21" t="s">
        <v>38</v>
      </c>
      <c r="G31" s="21" t="s">
        <v>44</v>
      </c>
      <c r="H31" s="25">
        <v>48000000</v>
      </c>
      <c r="I31" s="25">
        <v>48000000</v>
      </c>
      <c r="J31" s="21" t="s">
        <v>30</v>
      </c>
      <c r="K31" s="21" t="s">
        <v>31</v>
      </c>
      <c r="L31" s="21" t="s">
        <v>67</v>
      </c>
    </row>
    <row r="32" spans="2:12" ht="60">
      <c r="B32" s="16">
        <v>80111614</v>
      </c>
      <c r="C32" s="13" t="s">
        <v>45</v>
      </c>
      <c r="D32" s="9" t="s">
        <v>139</v>
      </c>
      <c r="E32" s="21" t="s">
        <v>37</v>
      </c>
      <c r="F32" s="21" t="s">
        <v>38</v>
      </c>
      <c r="G32" s="21" t="s">
        <v>39</v>
      </c>
      <c r="H32" s="25">
        <v>11088000</v>
      </c>
      <c r="I32" s="25">
        <v>11088000</v>
      </c>
      <c r="J32" s="21" t="s">
        <v>30</v>
      </c>
      <c r="K32" s="21" t="s">
        <v>31</v>
      </c>
      <c r="L32" s="21" t="s">
        <v>67</v>
      </c>
    </row>
    <row r="33" spans="2:12" ht="33.75" customHeight="1">
      <c r="B33" s="88">
        <v>53111601</v>
      </c>
      <c r="C33" s="111" t="s">
        <v>46</v>
      </c>
      <c r="D33" s="112" t="s">
        <v>231</v>
      </c>
      <c r="E33" s="99" t="s">
        <v>47</v>
      </c>
      <c r="F33" s="99" t="s">
        <v>48</v>
      </c>
      <c r="G33" s="99" t="s">
        <v>57</v>
      </c>
      <c r="H33" s="110">
        <v>162269820</v>
      </c>
      <c r="I33" s="110">
        <v>162269820</v>
      </c>
      <c r="J33" s="99" t="s">
        <v>30</v>
      </c>
      <c r="K33" s="99" t="s">
        <v>31</v>
      </c>
      <c r="L33" s="99" t="s">
        <v>67</v>
      </c>
    </row>
    <row r="34" spans="2:12" ht="33.75" customHeight="1">
      <c r="B34" s="89"/>
      <c r="C34" s="111"/>
      <c r="D34" s="113"/>
      <c r="E34" s="99"/>
      <c r="F34" s="99"/>
      <c r="G34" s="99"/>
      <c r="H34" s="110"/>
      <c r="I34" s="110"/>
      <c r="J34" s="99"/>
      <c r="K34" s="99"/>
      <c r="L34" s="99"/>
    </row>
    <row r="35" spans="2:12" ht="33.75" customHeight="1">
      <c r="B35" s="89"/>
      <c r="C35" s="111"/>
      <c r="D35" s="113"/>
      <c r="E35" s="99"/>
      <c r="F35" s="99"/>
      <c r="G35" s="99"/>
      <c r="H35" s="110"/>
      <c r="I35" s="110"/>
      <c r="J35" s="99"/>
      <c r="K35" s="99"/>
      <c r="L35" s="99"/>
    </row>
    <row r="36" spans="2:12" ht="33.75" customHeight="1">
      <c r="B36" s="90"/>
      <c r="C36" s="111"/>
      <c r="D36" s="113"/>
      <c r="E36" s="99"/>
      <c r="F36" s="99"/>
      <c r="G36" s="99"/>
      <c r="H36" s="110"/>
      <c r="I36" s="110"/>
      <c r="J36" s="99"/>
      <c r="K36" s="99"/>
      <c r="L36" s="99"/>
    </row>
    <row r="37" spans="2:12" ht="141" customHeight="1">
      <c r="B37" s="23">
        <v>82101601</v>
      </c>
      <c r="C37" s="13" t="s">
        <v>49</v>
      </c>
      <c r="D37" s="9" t="s">
        <v>226</v>
      </c>
      <c r="E37" s="21" t="s">
        <v>35</v>
      </c>
      <c r="F37" s="21" t="s">
        <v>50</v>
      </c>
      <c r="G37" s="21" t="s">
        <v>51</v>
      </c>
      <c r="H37" s="25">
        <v>32000000</v>
      </c>
      <c r="I37" s="25">
        <v>32000000</v>
      </c>
      <c r="J37" s="21" t="s">
        <v>30</v>
      </c>
      <c r="K37" s="21" t="s">
        <v>31</v>
      </c>
      <c r="L37" s="21" t="s">
        <v>67</v>
      </c>
    </row>
    <row r="38" spans="2:12" ht="19.5" customHeight="1">
      <c r="B38" s="88">
        <v>47131600</v>
      </c>
      <c r="C38" s="114" t="s">
        <v>52</v>
      </c>
      <c r="D38" s="107" t="s">
        <v>226</v>
      </c>
      <c r="E38" s="105" t="s">
        <v>53</v>
      </c>
      <c r="F38" s="105" t="s">
        <v>29</v>
      </c>
      <c r="G38" s="105" t="s">
        <v>56</v>
      </c>
      <c r="H38" s="109">
        <v>20000000</v>
      </c>
      <c r="I38" s="109">
        <v>20000000</v>
      </c>
      <c r="J38" s="105" t="s">
        <v>30</v>
      </c>
      <c r="K38" s="105" t="s">
        <v>31</v>
      </c>
      <c r="L38" s="105" t="s">
        <v>67</v>
      </c>
    </row>
    <row r="39" spans="2:12" ht="19.5" customHeight="1">
      <c r="B39" s="89"/>
      <c r="C39" s="114"/>
      <c r="D39" s="108"/>
      <c r="E39" s="105"/>
      <c r="F39" s="105"/>
      <c r="G39" s="105"/>
      <c r="H39" s="109"/>
      <c r="I39" s="109"/>
      <c r="J39" s="105"/>
      <c r="K39" s="105"/>
      <c r="L39" s="105"/>
    </row>
    <row r="40" spans="2:12" ht="19.5" customHeight="1">
      <c r="B40" s="89"/>
      <c r="C40" s="114"/>
      <c r="D40" s="108"/>
      <c r="E40" s="105"/>
      <c r="F40" s="105"/>
      <c r="G40" s="105"/>
      <c r="H40" s="109"/>
      <c r="I40" s="109"/>
      <c r="J40" s="105"/>
      <c r="K40" s="105"/>
      <c r="L40" s="105"/>
    </row>
    <row r="41" spans="2:12" ht="19.5" customHeight="1">
      <c r="B41" s="89"/>
      <c r="C41" s="114"/>
      <c r="D41" s="108"/>
      <c r="E41" s="105"/>
      <c r="F41" s="105"/>
      <c r="G41" s="105"/>
      <c r="H41" s="109"/>
      <c r="I41" s="109"/>
      <c r="J41" s="105"/>
      <c r="K41" s="105"/>
      <c r="L41" s="105"/>
    </row>
    <row r="42" spans="2:12" ht="19.5" customHeight="1">
      <c r="B42" s="89"/>
      <c r="C42" s="114"/>
      <c r="D42" s="108"/>
      <c r="E42" s="105"/>
      <c r="F42" s="105"/>
      <c r="G42" s="105"/>
      <c r="H42" s="109"/>
      <c r="I42" s="109"/>
      <c r="J42" s="105"/>
      <c r="K42" s="105"/>
      <c r="L42" s="105"/>
    </row>
    <row r="43" spans="2:12" ht="19.5" customHeight="1">
      <c r="B43" s="89"/>
      <c r="C43" s="114"/>
      <c r="D43" s="108"/>
      <c r="E43" s="105"/>
      <c r="F43" s="105"/>
      <c r="G43" s="105"/>
      <c r="H43" s="109"/>
      <c r="I43" s="109"/>
      <c r="J43" s="105"/>
      <c r="K43" s="105"/>
      <c r="L43" s="105"/>
    </row>
    <row r="44" spans="2:12" s="8" customFormat="1" ht="19.5" customHeight="1">
      <c r="B44" s="90"/>
      <c r="C44" s="114"/>
      <c r="D44" s="108"/>
      <c r="E44" s="105"/>
      <c r="F44" s="105"/>
      <c r="G44" s="105"/>
      <c r="H44" s="109"/>
      <c r="I44" s="109"/>
      <c r="J44" s="105"/>
      <c r="K44" s="105"/>
      <c r="L44" s="105"/>
    </row>
    <row r="45" spans="2:12" s="8" customFormat="1" ht="39" customHeight="1">
      <c r="B45" s="96">
        <v>81112306</v>
      </c>
      <c r="C45" s="115" t="s">
        <v>54</v>
      </c>
      <c r="D45" s="112" t="s">
        <v>226</v>
      </c>
      <c r="E45" s="99" t="s">
        <v>53</v>
      </c>
      <c r="F45" s="99" t="s">
        <v>29</v>
      </c>
      <c r="G45" s="99" t="s">
        <v>56</v>
      </c>
      <c r="H45" s="110">
        <v>27000000</v>
      </c>
      <c r="I45" s="110">
        <v>27000000</v>
      </c>
      <c r="J45" s="99" t="s">
        <v>30</v>
      </c>
      <c r="K45" s="99" t="s">
        <v>31</v>
      </c>
      <c r="L45" s="99" t="s">
        <v>67</v>
      </c>
    </row>
    <row r="46" spans="2:12" ht="53.25" customHeight="1">
      <c r="B46" s="98"/>
      <c r="C46" s="115"/>
      <c r="D46" s="113"/>
      <c r="E46" s="99"/>
      <c r="F46" s="99"/>
      <c r="G46" s="99"/>
      <c r="H46" s="110"/>
      <c r="I46" s="110"/>
      <c r="J46" s="99"/>
      <c r="K46" s="99"/>
      <c r="L46" s="99"/>
    </row>
    <row r="47" spans="2:12" ht="29.25" customHeight="1">
      <c r="B47" s="91">
        <v>82121700</v>
      </c>
      <c r="C47" s="115" t="s">
        <v>55</v>
      </c>
      <c r="D47" s="112" t="s">
        <v>226</v>
      </c>
      <c r="E47" s="99" t="s">
        <v>35</v>
      </c>
      <c r="F47" s="99" t="s">
        <v>29</v>
      </c>
      <c r="G47" s="99" t="s">
        <v>56</v>
      </c>
      <c r="H47" s="110">
        <v>27200000</v>
      </c>
      <c r="I47" s="110">
        <v>27000000</v>
      </c>
      <c r="J47" s="99" t="s">
        <v>30</v>
      </c>
      <c r="K47" s="99" t="s">
        <v>31</v>
      </c>
      <c r="L47" s="99" t="s">
        <v>67</v>
      </c>
    </row>
    <row r="48" spans="2:12" ht="33.75" customHeight="1">
      <c r="B48" s="92"/>
      <c r="C48" s="115"/>
      <c r="D48" s="113"/>
      <c r="E48" s="99"/>
      <c r="F48" s="99"/>
      <c r="G48" s="99"/>
      <c r="H48" s="110"/>
      <c r="I48" s="110"/>
      <c r="J48" s="99"/>
      <c r="K48" s="99"/>
      <c r="L48" s="99"/>
    </row>
    <row r="49" spans="2:12" ht="27.75" customHeight="1">
      <c r="B49" s="93"/>
      <c r="C49" s="115"/>
      <c r="D49" s="113"/>
      <c r="E49" s="99"/>
      <c r="F49" s="99"/>
      <c r="G49" s="99"/>
      <c r="H49" s="110"/>
      <c r="I49" s="110"/>
      <c r="J49" s="99"/>
      <c r="K49" s="99"/>
      <c r="L49" s="99"/>
    </row>
    <row r="50" spans="2:12" ht="27.75" customHeight="1">
      <c r="B50" s="88">
        <v>43211500</v>
      </c>
      <c r="C50" s="115" t="s">
        <v>59</v>
      </c>
      <c r="D50" s="112" t="s">
        <v>235</v>
      </c>
      <c r="E50" s="99" t="s">
        <v>60</v>
      </c>
      <c r="F50" s="99" t="s">
        <v>29</v>
      </c>
      <c r="G50" s="99" t="s">
        <v>56</v>
      </c>
      <c r="H50" s="110">
        <v>27200000</v>
      </c>
      <c r="I50" s="110">
        <v>27200000</v>
      </c>
      <c r="J50" s="99" t="s">
        <v>30</v>
      </c>
      <c r="K50" s="99" t="s">
        <v>31</v>
      </c>
      <c r="L50" s="99" t="s">
        <v>67</v>
      </c>
    </row>
    <row r="51" spans="2:12" ht="27.75" customHeight="1">
      <c r="B51" s="89"/>
      <c r="C51" s="115"/>
      <c r="D51" s="113"/>
      <c r="E51" s="99"/>
      <c r="F51" s="99"/>
      <c r="G51" s="99"/>
      <c r="H51" s="110"/>
      <c r="I51" s="110"/>
      <c r="J51" s="99"/>
      <c r="K51" s="99"/>
      <c r="L51" s="99"/>
    </row>
    <row r="52" spans="2:12" ht="27.75" customHeight="1">
      <c r="B52" s="89"/>
      <c r="C52" s="115"/>
      <c r="D52" s="113"/>
      <c r="E52" s="99"/>
      <c r="F52" s="99"/>
      <c r="G52" s="99"/>
      <c r="H52" s="110"/>
      <c r="I52" s="110"/>
      <c r="J52" s="99"/>
      <c r="K52" s="99"/>
      <c r="L52" s="99"/>
    </row>
    <row r="53" spans="2:12" ht="27" customHeight="1">
      <c r="B53" s="90"/>
      <c r="C53" s="115"/>
      <c r="D53" s="113"/>
      <c r="E53" s="99"/>
      <c r="F53" s="99"/>
      <c r="G53" s="99"/>
      <c r="H53" s="110"/>
      <c r="I53" s="110"/>
      <c r="J53" s="99"/>
      <c r="K53" s="99"/>
      <c r="L53" s="99"/>
    </row>
    <row r="54" spans="2:12" ht="60">
      <c r="B54" s="23">
        <v>40101701</v>
      </c>
      <c r="C54" s="13" t="s">
        <v>64</v>
      </c>
      <c r="D54" s="9" t="s">
        <v>228</v>
      </c>
      <c r="E54" s="21" t="s">
        <v>60</v>
      </c>
      <c r="F54" s="21" t="s">
        <v>29</v>
      </c>
      <c r="G54" s="21" t="s">
        <v>41</v>
      </c>
      <c r="H54" s="25">
        <v>27000000</v>
      </c>
      <c r="I54" s="25">
        <v>27000000</v>
      </c>
      <c r="J54" s="21" t="s">
        <v>30</v>
      </c>
      <c r="K54" s="21" t="s">
        <v>31</v>
      </c>
      <c r="L54" s="21" t="s">
        <v>67</v>
      </c>
    </row>
    <row r="55" spans="2:12" ht="195">
      <c r="B55" s="16">
        <v>84111802</v>
      </c>
      <c r="C55" s="22" t="s">
        <v>70</v>
      </c>
      <c r="D55" s="9" t="s">
        <v>139</v>
      </c>
      <c r="E55" s="21" t="s">
        <v>71</v>
      </c>
      <c r="F55" s="21" t="s">
        <v>72</v>
      </c>
      <c r="G55" s="21" t="s">
        <v>73</v>
      </c>
      <c r="H55" s="21" t="s">
        <v>74</v>
      </c>
      <c r="I55" s="21" t="s">
        <v>74</v>
      </c>
      <c r="J55" s="21" t="s">
        <v>30</v>
      </c>
      <c r="K55" s="21" t="s">
        <v>75</v>
      </c>
      <c r="L55" s="21" t="s">
        <v>67</v>
      </c>
    </row>
    <row r="56" spans="2:12" ht="71.25" customHeight="1">
      <c r="B56" s="16">
        <v>84111502</v>
      </c>
      <c r="C56" s="13" t="s">
        <v>76</v>
      </c>
      <c r="D56" s="9" t="s">
        <v>139</v>
      </c>
      <c r="E56" s="21" t="s">
        <v>77</v>
      </c>
      <c r="F56" s="21" t="s">
        <v>72</v>
      </c>
      <c r="G56" s="21" t="s">
        <v>78</v>
      </c>
      <c r="H56" s="21" t="s">
        <v>79</v>
      </c>
      <c r="I56" s="21" t="s">
        <v>79</v>
      </c>
      <c r="J56" s="21" t="s">
        <v>30</v>
      </c>
      <c r="K56" s="21" t="s">
        <v>75</v>
      </c>
      <c r="L56" s="77" t="s">
        <v>67</v>
      </c>
    </row>
    <row r="57" spans="2:12" ht="63.75" customHeight="1">
      <c r="B57" s="16">
        <v>84111802</v>
      </c>
      <c r="C57" s="13" t="s">
        <v>80</v>
      </c>
      <c r="D57" s="9" t="s">
        <v>139</v>
      </c>
      <c r="E57" s="21" t="s">
        <v>77</v>
      </c>
      <c r="F57" s="21" t="s">
        <v>72</v>
      </c>
      <c r="G57" s="21" t="s">
        <v>81</v>
      </c>
      <c r="H57" s="21" t="s">
        <v>82</v>
      </c>
      <c r="I57" s="21" t="s">
        <v>82</v>
      </c>
      <c r="J57" s="21" t="s">
        <v>30</v>
      </c>
      <c r="K57" s="21" t="s">
        <v>75</v>
      </c>
      <c r="L57" s="76" t="s">
        <v>67</v>
      </c>
    </row>
    <row r="58" spans="2:12" ht="65.25" customHeight="1">
      <c r="B58" s="16">
        <v>81111811</v>
      </c>
      <c r="C58" s="13" t="s">
        <v>83</v>
      </c>
      <c r="D58" s="9" t="s">
        <v>139</v>
      </c>
      <c r="E58" s="21" t="s">
        <v>77</v>
      </c>
      <c r="F58" s="21" t="s">
        <v>72</v>
      </c>
      <c r="G58" s="21" t="s">
        <v>81</v>
      </c>
      <c r="H58" s="21" t="s">
        <v>79</v>
      </c>
      <c r="I58" s="21" t="s">
        <v>84</v>
      </c>
      <c r="J58" s="21" t="s">
        <v>85</v>
      </c>
      <c r="K58" s="21" t="s">
        <v>75</v>
      </c>
      <c r="L58" s="77" t="s">
        <v>67</v>
      </c>
    </row>
    <row r="59" spans="2:12" ht="72.75" customHeight="1">
      <c r="B59" s="16">
        <v>84111502</v>
      </c>
      <c r="C59" s="13" t="s">
        <v>86</v>
      </c>
      <c r="D59" s="9" t="s">
        <v>139</v>
      </c>
      <c r="E59" s="21" t="s">
        <v>77</v>
      </c>
      <c r="F59" s="21" t="s">
        <v>72</v>
      </c>
      <c r="G59" s="21" t="s">
        <v>73</v>
      </c>
      <c r="H59" s="21" t="s">
        <v>79</v>
      </c>
      <c r="I59" s="21" t="s">
        <v>79</v>
      </c>
      <c r="J59" s="21" t="s">
        <v>85</v>
      </c>
      <c r="K59" s="21" t="s">
        <v>75</v>
      </c>
      <c r="L59" s="77" t="s">
        <v>67</v>
      </c>
    </row>
    <row r="60" spans="2:12" ht="45" customHeight="1">
      <c r="B60" s="16">
        <v>43231500</v>
      </c>
      <c r="C60" s="22" t="s">
        <v>87</v>
      </c>
      <c r="D60" s="9" t="s">
        <v>139</v>
      </c>
      <c r="E60" s="21" t="s">
        <v>71</v>
      </c>
      <c r="F60" s="21" t="s">
        <v>72</v>
      </c>
      <c r="G60" s="21" t="s">
        <v>81</v>
      </c>
      <c r="H60" s="21" t="s">
        <v>88</v>
      </c>
      <c r="I60" s="21" t="s">
        <v>88</v>
      </c>
      <c r="J60" s="21" t="s">
        <v>85</v>
      </c>
      <c r="K60" s="21" t="s">
        <v>75</v>
      </c>
      <c r="L60" s="77" t="s">
        <v>67</v>
      </c>
    </row>
    <row r="61" spans="2:12" ht="96.75" customHeight="1">
      <c r="B61" s="16">
        <v>84111802</v>
      </c>
      <c r="C61" s="13" t="s">
        <v>89</v>
      </c>
      <c r="D61" s="9" t="s">
        <v>139</v>
      </c>
      <c r="E61" s="21" t="s">
        <v>77</v>
      </c>
      <c r="F61" s="21" t="s">
        <v>72</v>
      </c>
      <c r="G61" s="21" t="s">
        <v>81</v>
      </c>
      <c r="H61" s="21" t="s">
        <v>90</v>
      </c>
      <c r="I61" s="21" t="s">
        <v>90</v>
      </c>
      <c r="J61" s="21" t="s">
        <v>30</v>
      </c>
      <c r="K61" s="21" t="s">
        <v>75</v>
      </c>
      <c r="L61" s="77" t="s">
        <v>67</v>
      </c>
    </row>
    <row r="62" spans="2:12" ht="67.5" customHeight="1">
      <c r="B62" s="16">
        <v>84111502</v>
      </c>
      <c r="C62" s="13" t="s">
        <v>91</v>
      </c>
      <c r="D62" s="9" t="s">
        <v>139</v>
      </c>
      <c r="E62" s="21" t="s">
        <v>92</v>
      </c>
      <c r="F62" s="21" t="s">
        <v>72</v>
      </c>
      <c r="G62" s="21" t="s">
        <v>106</v>
      </c>
      <c r="H62" s="21" t="s">
        <v>90</v>
      </c>
      <c r="I62" s="21" t="s">
        <v>93</v>
      </c>
      <c r="J62" s="21" t="s">
        <v>85</v>
      </c>
      <c r="K62" s="21" t="s">
        <v>75</v>
      </c>
      <c r="L62" s="77" t="s">
        <v>67</v>
      </c>
    </row>
    <row r="63" spans="2:12" ht="70.5" customHeight="1">
      <c r="B63" s="16">
        <v>80111607</v>
      </c>
      <c r="C63" s="13" t="s">
        <v>94</v>
      </c>
      <c r="D63" s="9" t="s">
        <v>139</v>
      </c>
      <c r="E63" s="21" t="s">
        <v>37</v>
      </c>
      <c r="F63" s="21" t="s">
        <v>72</v>
      </c>
      <c r="G63" s="21" t="s">
        <v>95</v>
      </c>
      <c r="H63" s="21" t="s">
        <v>96</v>
      </c>
      <c r="I63" s="21" t="s">
        <v>96</v>
      </c>
      <c r="J63" s="21" t="s">
        <v>85</v>
      </c>
      <c r="K63" s="21" t="s">
        <v>97</v>
      </c>
      <c r="L63" s="21" t="s">
        <v>67</v>
      </c>
    </row>
    <row r="64" spans="2:12" ht="93.75" customHeight="1">
      <c r="B64" s="16">
        <v>80111609</v>
      </c>
      <c r="C64" s="22" t="s">
        <v>98</v>
      </c>
      <c r="D64" s="9" t="s">
        <v>139</v>
      </c>
      <c r="E64" s="21" t="s">
        <v>37</v>
      </c>
      <c r="F64" s="21" t="s">
        <v>72</v>
      </c>
      <c r="G64" s="21" t="s">
        <v>95</v>
      </c>
      <c r="H64" s="21" t="s">
        <v>96</v>
      </c>
      <c r="I64" s="21" t="s">
        <v>96</v>
      </c>
      <c r="J64" s="21" t="s">
        <v>85</v>
      </c>
      <c r="K64" s="21" t="s">
        <v>97</v>
      </c>
      <c r="L64" s="21" t="s">
        <v>67</v>
      </c>
    </row>
    <row r="65" spans="2:12" ht="67.5" customHeight="1">
      <c r="B65" s="16">
        <v>80111601</v>
      </c>
      <c r="C65" s="13" t="s">
        <v>99</v>
      </c>
      <c r="D65" s="9" t="s">
        <v>139</v>
      </c>
      <c r="E65" s="21" t="s">
        <v>77</v>
      </c>
      <c r="F65" s="21" t="s">
        <v>72</v>
      </c>
      <c r="G65" s="21" t="s">
        <v>95</v>
      </c>
      <c r="H65" s="21" t="s">
        <v>100</v>
      </c>
      <c r="I65" s="21" t="s">
        <v>100</v>
      </c>
      <c r="J65" s="21" t="s">
        <v>30</v>
      </c>
      <c r="K65" s="21" t="s">
        <v>97</v>
      </c>
      <c r="L65" s="21" t="s">
        <v>67</v>
      </c>
    </row>
    <row r="66" spans="2:12" ht="72" customHeight="1">
      <c r="B66" s="16">
        <v>80111600</v>
      </c>
      <c r="C66" s="13" t="s">
        <v>101</v>
      </c>
      <c r="D66" s="9" t="s">
        <v>139</v>
      </c>
      <c r="E66" s="21" t="s">
        <v>102</v>
      </c>
      <c r="F66" s="21" t="s">
        <v>72</v>
      </c>
      <c r="G66" s="21" t="s">
        <v>95</v>
      </c>
      <c r="H66" s="21" t="s">
        <v>103</v>
      </c>
      <c r="I66" s="21" t="s">
        <v>103</v>
      </c>
      <c r="J66" s="21" t="s">
        <v>85</v>
      </c>
      <c r="K66" s="21" t="s">
        <v>97</v>
      </c>
      <c r="L66" s="21" t="s">
        <v>67</v>
      </c>
    </row>
    <row r="67" spans="2:12" ht="70.5" customHeight="1">
      <c r="B67" s="16">
        <v>80111609</v>
      </c>
      <c r="C67" s="13" t="s">
        <v>104</v>
      </c>
      <c r="D67" s="9" t="s">
        <v>139</v>
      </c>
      <c r="E67" s="21" t="s">
        <v>77</v>
      </c>
      <c r="F67" s="21" t="s">
        <v>72</v>
      </c>
      <c r="G67" s="21" t="s">
        <v>95</v>
      </c>
      <c r="H67" s="21" t="s">
        <v>79</v>
      </c>
      <c r="I67" s="21" t="s">
        <v>79</v>
      </c>
      <c r="J67" s="21" t="s">
        <v>30</v>
      </c>
      <c r="K67" s="21" t="s">
        <v>97</v>
      </c>
      <c r="L67" s="21" t="s">
        <v>67</v>
      </c>
    </row>
    <row r="68" spans="2:12" ht="81.75" customHeight="1">
      <c r="B68" s="16">
        <v>80111604</v>
      </c>
      <c r="C68" s="13" t="s">
        <v>105</v>
      </c>
      <c r="D68" s="9" t="s">
        <v>139</v>
      </c>
      <c r="E68" s="21" t="s">
        <v>77</v>
      </c>
      <c r="F68" s="21" t="s">
        <v>72</v>
      </c>
      <c r="G68" s="21" t="s">
        <v>95</v>
      </c>
      <c r="H68" s="21" t="s">
        <v>79</v>
      </c>
      <c r="I68" s="21" t="s">
        <v>79</v>
      </c>
      <c r="J68" s="21" t="s">
        <v>30</v>
      </c>
      <c r="K68" s="21" t="s">
        <v>97</v>
      </c>
      <c r="L68" s="21" t="s">
        <v>67</v>
      </c>
    </row>
    <row r="69" spans="2:12" ht="69.75" customHeight="1">
      <c r="B69" s="16">
        <v>85101707</v>
      </c>
      <c r="C69" s="30" t="s">
        <v>107</v>
      </c>
      <c r="D69" s="9" t="s">
        <v>139</v>
      </c>
      <c r="E69" s="21" t="s">
        <v>108</v>
      </c>
      <c r="F69" s="21" t="s">
        <v>109</v>
      </c>
      <c r="G69" s="21" t="s">
        <v>110</v>
      </c>
      <c r="H69" s="31">
        <v>35000000</v>
      </c>
      <c r="I69" s="31">
        <v>35000000</v>
      </c>
      <c r="J69" s="21" t="s">
        <v>30</v>
      </c>
      <c r="K69" s="21" t="s">
        <v>31</v>
      </c>
      <c r="L69" s="21" t="s">
        <v>67</v>
      </c>
    </row>
    <row r="70" spans="2:12" ht="94.5" customHeight="1">
      <c r="B70" s="33">
        <v>85101705</v>
      </c>
      <c r="C70" s="30" t="s">
        <v>111</v>
      </c>
      <c r="D70" s="9" t="s">
        <v>139</v>
      </c>
      <c r="E70" s="21" t="s">
        <v>112</v>
      </c>
      <c r="F70" s="21" t="s">
        <v>109</v>
      </c>
      <c r="G70" s="21" t="s">
        <v>110</v>
      </c>
      <c r="H70" s="31">
        <v>901461255</v>
      </c>
      <c r="I70" s="31">
        <v>901461255</v>
      </c>
      <c r="J70" s="21" t="s">
        <v>30</v>
      </c>
      <c r="K70" s="21" t="s">
        <v>31</v>
      </c>
      <c r="L70" s="21" t="s">
        <v>67</v>
      </c>
    </row>
    <row r="71" spans="2:12" ht="84.75" customHeight="1">
      <c r="B71" s="16">
        <v>85101707</v>
      </c>
      <c r="C71" s="30" t="s">
        <v>113</v>
      </c>
      <c r="D71" s="9" t="s">
        <v>139</v>
      </c>
      <c r="E71" s="21" t="s">
        <v>112</v>
      </c>
      <c r="F71" s="21" t="s">
        <v>109</v>
      </c>
      <c r="G71" s="21" t="s">
        <v>110</v>
      </c>
      <c r="H71" s="31">
        <v>130000000</v>
      </c>
      <c r="I71" s="31">
        <v>130000000</v>
      </c>
      <c r="J71" s="21" t="s">
        <v>30</v>
      </c>
      <c r="K71" s="21" t="s">
        <v>31</v>
      </c>
      <c r="L71" s="21" t="s">
        <v>67</v>
      </c>
    </row>
    <row r="72" spans="2:12" ht="78.75" customHeight="1">
      <c r="B72" s="16">
        <v>80111620</v>
      </c>
      <c r="C72" s="30" t="s">
        <v>114</v>
      </c>
      <c r="D72" s="9" t="s">
        <v>237</v>
      </c>
      <c r="E72" s="21" t="s">
        <v>115</v>
      </c>
      <c r="F72" s="21" t="s">
        <v>109</v>
      </c>
      <c r="G72" s="21" t="s">
        <v>110</v>
      </c>
      <c r="H72" s="31">
        <v>50000000</v>
      </c>
      <c r="I72" s="31">
        <v>50000000</v>
      </c>
      <c r="J72" s="21" t="s">
        <v>30</v>
      </c>
      <c r="K72" s="21" t="s">
        <v>31</v>
      </c>
      <c r="L72" s="21" t="s">
        <v>67</v>
      </c>
    </row>
    <row r="73" spans="2:12" ht="66.75" customHeight="1">
      <c r="B73" s="16">
        <v>80111620</v>
      </c>
      <c r="C73" s="30" t="s">
        <v>116</v>
      </c>
      <c r="D73" s="9" t="s">
        <v>237</v>
      </c>
      <c r="E73" s="21" t="s">
        <v>117</v>
      </c>
      <c r="F73" s="21" t="s">
        <v>109</v>
      </c>
      <c r="G73" s="21" t="s">
        <v>110</v>
      </c>
      <c r="H73" s="31">
        <v>50000000</v>
      </c>
      <c r="I73" s="31">
        <v>50000000</v>
      </c>
      <c r="J73" s="21" t="s">
        <v>30</v>
      </c>
      <c r="K73" s="21" t="s">
        <v>31</v>
      </c>
      <c r="L73" s="21" t="s">
        <v>67</v>
      </c>
    </row>
    <row r="74" spans="2:12" ht="75.75" customHeight="1">
      <c r="B74" s="16">
        <v>80111620</v>
      </c>
      <c r="C74" s="30" t="s">
        <v>118</v>
      </c>
      <c r="D74" s="9" t="s">
        <v>237</v>
      </c>
      <c r="E74" s="21" t="s">
        <v>119</v>
      </c>
      <c r="F74" s="21" t="s">
        <v>109</v>
      </c>
      <c r="G74" s="21" t="s">
        <v>110</v>
      </c>
      <c r="H74" s="31">
        <v>50000000</v>
      </c>
      <c r="I74" s="31">
        <v>50000000</v>
      </c>
      <c r="J74" s="21" t="s">
        <v>30</v>
      </c>
      <c r="K74" s="21" t="s">
        <v>31</v>
      </c>
      <c r="L74" s="21" t="s">
        <v>67</v>
      </c>
    </row>
    <row r="75" spans="2:12" ht="80.25" customHeight="1">
      <c r="B75" s="16">
        <v>80111620</v>
      </c>
      <c r="C75" s="30" t="s">
        <v>120</v>
      </c>
      <c r="D75" s="9" t="s">
        <v>237</v>
      </c>
      <c r="E75" s="21" t="s">
        <v>119</v>
      </c>
      <c r="F75" s="21" t="s">
        <v>109</v>
      </c>
      <c r="G75" s="21" t="s">
        <v>110</v>
      </c>
      <c r="H75" s="31">
        <v>50000000</v>
      </c>
      <c r="I75" s="31">
        <v>50000000</v>
      </c>
      <c r="J75" s="21" t="s">
        <v>30</v>
      </c>
      <c r="K75" s="21" t="s">
        <v>31</v>
      </c>
      <c r="L75" s="21" t="s">
        <v>67</v>
      </c>
    </row>
    <row r="76" spans="2:12" ht="73.5" customHeight="1">
      <c r="B76" s="16">
        <v>80111620</v>
      </c>
      <c r="C76" s="30" t="s">
        <v>137</v>
      </c>
      <c r="D76" s="9" t="s">
        <v>237</v>
      </c>
      <c r="E76" s="21" t="s">
        <v>119</v>
      </c>
      <c r="F76" s="21" t="s">
        <v>109</v>
      </c>
      <c r="G76" s="21" t="s">
        <v>110</v>
      </c>
      <c r="H76" s="31">
        <v>50000000</v>
      </c>
      <c r="I76" s="31">
        <v>50000000</v>
      </c>
      <c r="J76" s="21" t="s">
        <v>30</v>
      </c>
      <c r="K76" s="21" t="s">
        <v>31</v>
      </c>
      <c r="L76" s="21" t="s">
        <v>67</v>
      </c>
    </row>
    <row r="77" spans="2:12" ht="67.5" customHeight="1">
      <c r="B77" s="16">
        <v>85101600</v>
      </c>
      <c r="C77" s="30" t="s">
        <v>121</v>
      </c>
      <c r="D77" s="9" t="s">
        <v>139</v>
      </c>
      <c r="E77" s="45" t="s">
        <v>136</v>
      </c>
      <c r="F77" s="21" t="s">
        <v>109</v>
      </c>
      <c r="G77" s="21" t="s">
        <v>110</v>
      </c>
      <c r="H77" s="31">
        <v>25000000</v>
      </c>
      <c r="I77" s="32">
        <v>25000000</v>
      </c>
      <c r="J77" s="21" t="s">
        <v>30</v>
      </c>
      <c r="K77" s="21" t="s">
        <v>31</v>
      </c>
      <c r="L77" s="21" t="s">
        <v>67</v>
      </c>
    </row>
    <row r="78" spans="2:12" ht="69" customHeight="1">
      <c r="B78" s="16">
        <v>85101707</v>
      </c>
      <c r="C78" s="30" t="s">
        <v>122</v>
      </c>
      <c r="D78" s="9" t="s">
        <v>375</v>
      </c>
      <c r="E78" s="45" t="s">
        <v>135</v>
      </c>
      <c r="F78" s="21" t="s">
        <v>109</v>
      </c>
      <c r="G78" s="21" t="s">
        <v>110</v>
      </c>
      <c r="H78" s="31">
        <v>50000000</v>
      </c>
      <c r="I78" s="31">
        <v>50000000</v>
      </c>
      <c r="J78" s="21" t="s">
        <v>30</v>
      </c>
      <c r="K78" s="21" t="s">
        <v>31</v>
      </c>
      <c r="L78" s="21" t="s">
        <v>67</v>
      </c>
    </row>
    <row r="79" spans="2:12" ht="71.25" customHeight="1">
      <c r="B79" s="16">
        <v>85101600</v>
      </c>
      <c r="C79" s="30" t="s">
        <v>123</v>
      </c>
      <c r="D79" s="9" t="s">
        <v>375</v>
      </c>
      <c r="E79" s="45" t="s">
        <v>135</v>
      </c>
      <c r="F79" s="21" t="s">
        <v>109</v>
      </c>
      <c r="G79" s="21" t="s">
        <v>110</v>
      </c>
      <c r="H79" s="31">
        <v>50000000</v>
      </c>
      <c r="I79" s="31">
        <v>50000000</v>
      </c>
      <c r="J79" s="21" t="s">
        <v>30</v>
      </c>
      <c r="K79" s="21" t="s">
        <v>31</v>
      </c>
      <c r="L79" s="21" t="s">
        <v>67</v>
      </c>
    </row>
    <row r="80" spans="2:12" ht="63" customHeight="1">
      <c r="B80" s="16">
        <v>85101707</v>
      </c>
      <c r="C80" s="30" t="s">
        <v>124</v>
      </c>
      <c r="D80" s="9" t="s">
        <v>375</v>
      </c>
      <c r="E80" s="45" t="s">
        <v>135</v>
      </c>
      <c r="F80" s="21" t="s">
        <v>109</v>
      </c>
      <c r="G80" s="21" t="s">
        <v>110</v>
      </c>
      <c r="H80" s="31">
        <v>150000000</v>
      </c>
      <c r="I80" s="31">
        <v>150000000</v>
      </c>
      <c r="J80" s="21" t="s">
        <v>30</v>
      </c>
      <c r="K80" s="21" t="s">
        <v>31</v>
      </c>
      <c r="L80" s="21" t="s">
        <v>67</v>
      </c>
    </row>
    <row r="81" spans="2:12" ht="65.25" customHeight="1">
      <c r="B81" s="16">
        <v>85101600</v>
      </c>
      <c r="C81" s="30" t="s">
        <v>125</v>
      </c>
      <c r="D81" s="9" t="s">
        <v>375</v>
      </c>
      <c r="E81" s="45" t="s">
        <v>112</v>
      </c>
      <c r="F81" s="21" t="s">
        <v>109</v>
      </c>
      <c r="G81" s="21" t="s">
        <v>126</v>
      </c>
      <c r="H81" s="31">
        <v>22176000</v>
      </c>
      <c r="I81" s="31">
        <v>22176000</v>
      </c>
      <c r="J81" s="21" t="s">
        <v>30</v>
      </c>
      <c r="K81" s="21" t="s">
        <v>31</v>
      </c>
      <c r="L81" s="21" t="s">
        <v>67</v>
      </c>
    </row>
    <row r="82" spans="2:12" ht="77.25" customHeight="1">
      <c r="B82" s="16">
        <v>85101600</v>
      </c>
      <c r="C82" s="30" t="s">
        <v>127</v>
      </c>
      <c r="D82" s="9" t="s">
        <v>139</v>
      </c>
      <c r="E82" s="45" t="s">
        <v>112</v>
      </c>
      <c r="F82" s="21" t="s">
        <v>109</v>
      </c>
      <c r="G82" s="21" t="s">
        <v>126</v>
      </c>
      <c r="H82" s="31">
        <v>22176000</v>
      </c>
      <c r="I82" s="31">
        <v>22176000</v>
      </c>
      <c r="J82" s="21" t="s">
        <v>30</v>
      </c>
      <c r="K82" s="21" t="s">
        <v>31</v>
      </c>
      <c r="L82" s="21" t="s">
        <v>67</v>
      </c>
    </row>
    <row r="83" spans="2:12" ht="72" customHeight="1">
      <c r="B83" s="16">
        <v>85101600</v>
      </c>
      <c r="C83" s="30" t="s">
        <v>128</v>
      </c>
      <c r="D83" s="9" t="s">
        <v>139</v>
      </c>
      <c r="E83" s="45" t="s">
        <v>112</v>
      </c>
      <c r="F83" s="21" t="s">
        <v>109</v>
      </c>
      <c r="G83" s="21" t="s">
        <v>126</v>
      </c>
      <c r="H83" s="31">
        <v>14784000</v>
      </c>
      <c r="I83" s="31">
        <v>14784000</v>
      </c>
      <c r="J83" s="21" t="s">
        <v>30</v>
      </c>
      <c r="K83" s="21" t="s">
        <v>31</v>
      </c>
      <c r="L83" s="21" t="s">
        <v>67</v>
      </c>
    </row>
    <row r="84" spans="2:12" ht="73.5" customHeight="1">
      <c r="B84" s="16">
        <v>85101600</v>
      </c>
      <c r="C84" s="30" t="s">
        <v>129</v>
      </c>
      <c r="D84" s="9" t="s">
        <v>139</v>
      </c>
      <c r="E84" s="45" t="s">
        <v>112</v>
      </c>
      <c r="F84" s="21" t="s">
        <v>109</v>
      </c>
      <c r="G84" s="21" t="s">
        <v>126</v>
      </c>
      <c r="H84" s="31">
        <v>14784000</v>
      </c>
      <c r="I84" s="31">
        <v>14784000</v>
      </c>
      <c r="J84" s="21" t="s">
        <v>30</v>
      </c>
      <c r="K84" s="21" t="s">
        <v>31</v>
      </c>
      <c r="L84" s="21" t="s">
        <v>67</v>
      </c>
    </row>
    <row r="85" spans="2:12" ht="72.75" customHeight="1">
      <c r="B85" s="16">
        <v>85101600</v>
      </c>
      <c r="C85" s="30" t="s">
        <v>130</v>
      </c>
      <c r="D85" s="9" t="s">
        <v>139</v>
      </c>
      <c r="E85" s="45" t="s">
        <v>112</v>
      </c>
      <c r="F85" s="21" t="s">
        <v>109</v>
      </c>
      <c r="G85" s="21" t="s">
        <v>126</v>
      </c>
      <c r="H85" s="31">
        <v>14784000</v>
      </c>
      <c r="I85" s="31">
        <v>14784000</v>
      </c>
      <c r="J85" s="21" t="s">
        <v>30</v>
      </c>
      <c r="K85" s="21" t="s">
        <v>31</v>
      </c>
      <c r="L85" s="21" t="s">
        <v>67</v>
      </c>
    </row>
    <row r="86" spans="2:12" ht="84.75" customHeight="1">
      <c r="B86" s="16">
        <v>85101600</v>
      </c>
      <c r="C86" s="30" t="s">
        <v>131</v>
      </c>
      <c r="D86" s="9" t="s">
        <v>139</v>
      </c>
      <c r="E86" s="45" t="s">
        <v>112</v>
      </c>
      <c r="F86" s="21" t="s">
        <v>109</v>
      </c>
      <c r="G86" s="21" t="s">
        <v>126</v>
      </c>
      <c r="H86" s="31">
        <v>14784000</v>
      </c>
      <c r="I86" s="31">
        <v>14784000</v>
      </c>
      <c r="J86" s="21" t="s">
        <v>30</v>
      </c>
      <c r="K86" s="21" t="s">
        <v>31</v>
      </c>
      <c r="L86" s="21" t="s">
        <v>67</v>
      </c>
    </row>
    <row r="87" spans="2:12" ht="65.25" customHeight="1">
      <c r="B87" s="16">
        <v>85101600</v>
      </c>
      <c r="C87" s="30" t="s">
        <v>132</v>
      </c>
      <c r="D87" s="9" t="s">
        <v>139</v>
      </c>
      <c r="E87" s="45" t="s">
        <v>112</v>
      </c>
      <c r="F87" s="21" t="s">
        <v>109</v>
      </c>
      <c r="G87" s="21" t="s">
        <v>126</v>
      </c>
      <c r="H87" s="31">
        <v>14784000</v>
      </c>
      <c r="I87" s="31">
        <v>14784000</v>
      </c>
      <c r="J87" s="21" t="s">
        <v>30</v>
      </c>
      <c r="K87" s="21" t="s">
        <v>31</v>
      </c>
      <c r="L87" s="21" t="s">
        <v>67</v>
      </c>
    </row>
    <row r="88" spans="2:12" ht="70.5" customHeight="1">
      <c r="B88" s="16">
        <v>85101600</v>
      </c>
      <c r="C88" s="30" t="s">
        <v>133</v>
      </c>
      <c r="D88" s="9" t="s">
        <v>139</v>
      </c>
      <c r="E88" s="45" t="s">
        <v>112</v>
      </c>
      <c r="F88" s="21" t="s">
        <v>109</v>
      </c>
      <c r="G88" s="21" t="s">
        <v>126</v>
      </c>
      <c r="H88" s="31">
        <v>22176000</v>
      </c>
      <c r="I88" s="31">
        <v>22176000</v>
      </c>
      <c r="J88" s="21" t="s">
        <v>30</v>
      </c>
      <c r="K88" s="21" t="s">
        <v>31</v>
      </c>
      <c r="L88" s="21" t="s">
        <v>67</v>
      </c>
    </row>
    <row r="89" spans="2:12" ht="64.5" customHeight="1">
      <c r="B89" s="16">
        <v>85101600</v>
      </c>
      <c r="C89" s="30" t="s">
        <v>134</v>
      </c>
      <c r="D89" s="9" t="s">
        <v>139</v>
      </c>
      <c r="E89" s="45" t="s">
        <v>112</v>
      </c>
      <c r="F89" s="21" t="s">
        <v>109</v>
      </c>
      <c r="G89" s="21" t="s">
        <v>126</v>
      </c>
      <c r="H89" s="31">
        <v>14784000</v>
      </c>
      <c r="I89" s="31">
        <v>14784000</v>
      </c>
      <c r="J89" s="21" t="s">
        <v>30</v>
      </c>
      <c r="K89" s="21" t="s">
        <v>31</v>
      </c>
      <c r="L89" s="21" t="s">
        <v>67</v>
      </c>
    </row>
    <row r="90" spans="2:12" ht="72" customHeight="1">
      <c r="B90" s="59">
        <v>80111605</v>
      </c>
      <c r="C90" s="60" t="s">
        <v>138</v>
      </c>
      <c r="D90" s="61" t="s">
        <v>139</v>
      </c>
      <c r="E90" s="62" t="s">
        <v>140</v>
      </c>
      <c r="F90" s="62" t="s">
        <v>38</v>
      </c>
      <c r="G90" s="62" t="s">
        <v>141</v>
      </c>
      <c r="H90" s="63">
        <v>10800000</v>
      </c>
      <c r="I90" s="63">
        <f aca="true" t="shared" si="0" ref="I90:I98">+H90</f>
        <v>10800000</v>
      </c>
      <c r="J90" s="62" t="s">
        <v>30</v>
      </c>
      <c r="K90" s="62" t="s">
        <v>31</v>
      </c>
      <c r="L90" s="21" t="s">
        <v>67</v>
      </c>
    </row>
    <row r="91" spans="2:12" ht="72" customHeight="1">
      <c r="B91" s="33">
        <v>80111605</v>
      </c>
      <c r="C91" s="60" t="s">
        <v>142</v>
      </c>
      <c r="D91" s="61" t="s">
        <v>139</v>
      </c>
      <c r="E91" s="62" t="s">
        <v>140</v>
      </c>
      <c r="F91" s="62" t="str">
        <f>+F90</f>
        <v>CONTRATACION DIRECTA</v>
      </c>
      <c r="G91" s="62" t="s">
        <v>143</v>
      </c>
      <c r="H91" s="63">
        <v>11880000</v>
      </c>
      <c r="I91" s="63">
        <f t="shared" si="0"/>
        <v>11880000</v>
      </c>
      <c r="J91" s="62" t="str">
        <f>+J90</f>
        <v>NO</v>
      </c>
      <c r="K91" s="62" t="str">
        <f>+K90</f>
        <v>N/A</v>
      </c>
      <c r="L91" s="62" t="str">
        <f>+L90</f>
        <v>LILIAN MARGARITA CORREA MARTINEZ - SECRETARIA ADMINISTRATIVA - EMAIL: administradorlorica@santacruzdelorica-cordoba.gov.co - TEL: 7538064</v>
      </c>
    </row>
    <row r="92" spans="2:12" ht="72" customHeight="1">
      <c r="B92" s="59">
        <v>80111620</v>
      </c>
      <c r="C92" s="60" t="s">
        <v>144</v>
      </c>
      <c r="D92" s="61" t="s">
        <v>139</v>
      </c>
      <c r="E92" s="62" t="s">
        <v>140</v>
      </c>
      <c r="F92" s="62" t="str">
        <f>+F90</f>
        <v>CONTRATACION DIRECTA</v>
      </c>
      <c r="G92" s="62" t="s">
        <v>141</v>
      </c>
      <c r="H92" s="63">
        <v>7392000</v>
      </c>
      <c r="I92" s="63">
        <f t="shared" si="0"/>
        <v>7392000</v>
      </c>
      <c r="J92" s="62" t="s">
        <v>30</v>
      </c>
      <c r="K92" s="62" t="s">
        <v>31</v>
      </c>
      <c r="L92" s="62" t="str">
        <f>+L90</f>
        <v>LILIAN MARGARITA CORREA MARTINEZ - SECRETARIA ADMINISTRATIVA - EMAIL: administradorlorica@santacruzdelorica-cordoba.gov.co - TEL: 7538064</v>
      </c>
    </row>
    <row r="93" spans="2:12" ht="72" customHeight="1">
      <c r="B93" s="59">
        <v>80111609</v>
      </c>
      <c r="C93" s="60" t="s">
        <v>145</v>
      </c>
      <c r="D93" s="61" t="s">
        <v>139</v>
      </c>
      <c r="E93" s="62" t="s">
        <v>146</v>
      </c>
      <c r="F93" s="62" t="str">
        <f>+F92</f>
        <v>CONTRATACION DIRECTA</v>
      </c>
      <c r="G93" s="62" t="s">
        <v>141</v>
      </c>
      <c r="H93" s="63">
        <v>20328000</v>
      </c>
      <c r="I93" s="63">
        <f t="shared" si="0"/>
        <v>20328000</v>
      </c>
      <c r="J93" s="62" t="s">
        <v>30</v>
      </c>
      <c r="K93" s="62" t="s">
        <v>31</v>
      </c>
      <c r="L93" s="62" t="str">
        <f aca="true" t="shared" si="1" ref="L93:L100">+L92</f>
        <v>LILIAN MARGARITA CORREA MARTINEZ - SECRETARIA ADMINISTRATIVA - EMAIL: administradorlorica@santacruzdelorica-cordoba.gov.co - TEL: 7538064</v>
      </c>
    </row>
    <row r="94" spans="2:12" ht="86.25" customHeight="1">
      <c r="B94" s="59">
        <v>80111620</v>
      </c>
      <c r="C94" s="60" t="s">
        <v>147</v>
      </c>
      <c r="D94" s="61" t="s">
        <v>139</v>
      </c>
      <c r="E94" s="62" t="s">
        <v>140</v>
      </c>
      <c r="F94" s="62" t="s">
        <v>38</v>
      </c>
      <c r="G94" s="62" t="s">
        <v>141</v>
      </c>
      <c r="H94" s="63">
        <v>7392000</v>
      </c>
      <c r="I94" s="63">
        <f t="shared" si="0"/>
        <v>7392000</v>
      </c>
      <c r="J94" s="62" t="s">
        <v>30</v>
      </c>
      <c r="K94" s="62" t="s">
        <v>31</v>
      </c>
      <c r="L94" s="62" t="str">
        <f t="shared" si="1"/>
        <v>LILIAN MARGARITA CORREA MARTINEZ - SECRETARIA ADMINISTRATIVA - EMAIL: administradorlorica@santacruzdelorica-cordoba.gov.co - TEL: 7538064</v>
      </c>
    </row>
    <row r="95" spans="2:12" ht="84" customHeight="1">
      <c r="B95" s="59">
        <v>80111604</v>
      </c>
      <c r="C95" s="60" t="s">
        <v>148</v>
      </c>
      <c r="D95" s="61" t="s">
        <v>139</v>
      </c>
      <c r="E95" s="62" t="s">
        <v>140</v>
      </c>
      <c r="F95" s="62" t="s">
        <v>38</v>
      </c>
      <c r="G95" s="62" t="str">
        <f>+G94</f>
        <v>SGPICLD - PARTICIPACION DE PROPOSITO GENERAL DE LIBRE DESTINACION MPIOS CATEGORIA 4, 5 Y 6</v>
      </c>
      <c r="H95" s="63">
        <v>7392000</v>
      </c>
      <c r="I95" s="63">
        <f t="shared" si="0"/>
        <v>7392000</v>
      </c>
      <c r="J95" s="62" t="s">
        <v>30</v>
      </c>
      <c r="K95" s="62" t="s">
        <v>31</v>
      </c>
      <c r="L95" s="62" t="str">
        <f t="shared" si="1"/>
        <v>LILIAN MARGARITA CORREA MARTINEZ - SECRETARIA ADMINISTRATIVA - EMAIL: administradorlorica@santacruzdelorica-cordoba.gov.co - TEL: 7538064</v>
      </c>
    </row>
    <row r="96" spans="2:12" ht="81.75" customHeight="1">
      <c r="B96" s="59">
        <v>76122300</v>
      </c>
      <c r="C96" s="60" t="s">
        <v>149</v>
      </c>
      <c r="D96" s="61" t="s">
        <v>139</v>
      </c>
      <c r="E96" s="62" t="s">
        <v>150</v>
      </c>
      <c r="F96" s="62" t="str">
        <f>+F95</f>
        <v>CONTRATACION DIRECTA</v>
      </c>
      <c r="G96" s="62" t="s">
        <v>151</v>
      </c>
      <c r="H96" s="63">
        <v>186306000</v>
      </c>
      <c r="I96" s="63">
        <f t="shared" si="0"/>
        <v>186306000</v>
      </c>
      <c r="J96" s="62" t="s">
        <v>30</v>
      </c>
      <c r="K96" s="62" t="s">
        <v>31</v>
      </c>
      <c r="L96" s="62" t="str">
        <f t="shared" si="1"/>
        <v>LILIAN MARGARITA CORREA MARTINEZ - SECRETARIA ADMINISTRATIVA - EMAIL: administradorlorica@santacruzdelorica-cordoba.gov.co - TEL: 7538064</v>
      </c>
    </row>
    <row r="97" spans="2:12" ht="79.5" customHeight="1">
      <c r="B97" s="59">
        <v>80111609</v>
      </c>
      <c r="C97" s="60" t="s">
        <v>152</v>
      </c>
      <c r="D97" s="61" t="s">
        <v>139</v>
      </c>
      <c r="E97" s="62" t="s">
        <v>140</v>
      </c>
      <c r="F97" s="62" t="s">
        <v>38</v>
      </c>
      <c r="G97" s="62" t="s">
        <v>143</v>
      </c>
      <c r="H97" s="63">
        <v>7392000</v>
      </c>
      <c r="I97" s="63">
        <f t="shared" si="0"/>
        <v>7392000</v>
      </c>
      <c r="J97" s="62" t="s">
        <v>30</v>
      </c>
      <c r="K97" s="62" t="s">
        <v>31</v>
      </c>
      <c r="L97" s="62" t="str">
        <f t="shared" si="1"/>
        <v>LILIAN MARGARITA CORREA MARTINEZ - SECRETARIA ADMINISTRATIVA - EMAIL: administradorlorica@santacruzdelorica-cordoba.gov.co - TEL: 7538064</v>
      </c>
    </row>
    <row r="98" spans="2:12" ht="72" customHeight="1">
      <c r="B98" s="59">
        <v>80111617</v>
      </c>
      <c r="C98" s="60" t="s">
        <v>153</v>
      </c>
      <c r="D98" s="61" t="s">
        <v>139</v>
      </c>
      <c r="E98" s="62" t="s">
        <v>140</v>
      </c>
      <c r="F98" s="62" t="s">
        <v>38</v>
      </c>
      <c r="G98" s="62" t="str">
        <f>+G97</f>
        <v>SGPLIOS - SGP PROPOSITO GENERAL FORZOSA INVERSIÓN  </v>
      </c>
      <c r="H98" s="63">
        <v>11088000</v>
      </c>
      <c r="I98" s="63">
        <f t="shared" si="0"/>
        <v>11088000</v>
      </c>
      <c r="J98" s="62" t="s">
        <v>30</v>
      </c>
      <c r="K98" s="62" t="s">
        <v>31</v>
      </c>
      <c r="L98" s="62" t="str">
        <f t="shared" si="1"/>
        <v>LILIAN MARGARITA CORREA MARTINEZ - SECRETARIA ADMINISTRATIVA - EMAIL: administradorlorica@santacruzdelorica-cordoba.gov.co - TEL: 7538064</v>
      </c>
    </row>
    <row r="99" spans="2:12" ht="79.5" customHeight="1">
      <c r="B99" s="59">
        <v>80111604</v>
      </c>
      <c r="C99" s="60" t="s">
        <v>154</v>
      </c>
      <c r="D99" s="61" t="s">
        <v>139</v>
      </c>
      <c r="E99" s="61" t="str">
        <f>+E98</f>
        <v>6 meses</v>
      </c>
      <c r="F99" s="62" t="s">
        <v>38</v>
      </c>
      <c r="G99" s="62" t="s">
        <v>143</v>
      </c>
      <c r="H99" s="63">
        <f>+I99</f>
        <v>7392000</v>
      </c>
      <c r="I99" s="63">
        <v>7392000</v>
      </c>
      <c r="J99" s="62" t="s">
        <v>30</v>
      </c>
      <c r="K99" s="62" t="s">
        <v>31</v>
      </c>
      <c r="L99" s="62" t="str">
        <f t="shared" si="1"/>
        <v>LILIAN MARGARITA CORREA MARTINEZ - SECRETARIA ADMINISTRATIVA - EMAIL: administradorlorica@santacruzdelorica-cordoba.gov.co - TEL: 7538064</v>
      </c>
    </row>
    <row r="100" spans="2:12" ht="72" customHeight="1">
      <c r="B100" s="59">
        <v>80111604</v>
      </c>
      <c r="C100" s="60" t="s">
        <v>155</v>
      </c>
      <c r="D100" s="61" t="s">
        <v>139</v>
      </c>
      <c r="E100" s="61" t="str">
        <f>+E99</f>
        <v>6 meses</v>
      </c>
      <c r="F100" s="62" t="s">
        <v>38</v>
      </c>
      <c r="G100" s="62" t="s">
        <v>141</v>
      </c>
      <c r="H100" s="63">
        <v>7392000</v>
      </c>
      <c r="I100" s="63">
        <f>+H100</f>
        <v>7392000</v>
      </c>
      <c r="J100" s="62" t="s">
        <v>30</v>
      </c>
      <c r="K100" s="62" t="s">
        <v>31</v>
      </c>
      <c r="L100" s="62" t="str">
        <f t="shared" si="1"/>
        <v>LILIAN MARGARITA CORREA MARTINEZ - SECRETARIA ADMINISTRATIVA - EMAIL: administradorlorica@santacruzdelorica-cordoba.gov.co - TEL: 7538064</v>
      </c>
    </row>
    <row r="101" spans="2:12" ht="33.75" customHeight="1">
      <c r="B101" s="94">
        <v>70111502</v>
      </c>
      <c r="C101" s="102" t="s">
        <v>156</v>
      </c>
      <c r="D101" s="103" t="s">
        <v>139</v>
      </c>
      <c r="E101" s="103" t="s">
        <v>157</v>
      </c>
      <c r="F101" s="100" t="s">
        <v>158</v>
      </c>
      <c r="G101" s="100" t="s">
        <v>141</v>
      </c>
      <c r="H101" s="104">
        <v>68000000</v>
      </c>
      <c r="I101" s="104">
        <f>+H101</f>
        <v>68000000</v>
      </c>
      <c r="J101" s="100" t="s">
        <v>30</v>
      </c>
      <c r="K101" s="100" t="s">
        <v>31</v>
      </c>
      <c r="L101" s="100" t="s">
        <v>67</v>
      </c>
    </row>
    <row r="102" spans="2:12" ht="57" customHeight="1">
      <c r="B102" s="95"/>
      <c r="C102" s="102"/>
      <c r="D102" s="103"/>
      <c r="E102" s="103"/>
      <c r="F102" s="100"/>
      <c r="G102" s="100"/>
      <c r="H102" s="104"/>
      <c r="I102" s="104"/>
      <c r="J102" s="100"/>
      <c r="K102" s="100"/>
      <c r="L102" s="100"/>
    </row>
    <row r="103" spans="2:12" ht="90.75" customHeight="1">
      <c r="B103" s="59">
        <v>80111609</v>
      </c>
      <c r="C103" s="64" t="s">
        <v>159</v>
      </c>
      <c r="D103" s="61" t="s">
        <v>139</v>
      </c>
      <c r="E103" s="61" t="s">
        <v>146</v>
      </c>
      <c r="F103" s="62" t="s">
        <v>38</v>
      </c>
      <c r="G103" s="62" t="s">
        <v>141</v>
      </c>
      <c r="H103" s="63">
        <v>20328000</v>
      </c>
      <c r="I103" s="63">
        <v>20328000</v>
      </c>
      <c r="J103" s="62" t="s">
        <v>30</v>
      </c>
      <c r="K103" s="62" t="s">
        <v>31</v>
      </c>
      <c r="L103" s="21" t="s">
        <v>67</v>
      </c>
    </row>
    <row r="104" spans="2:12" ht="72" customHeight="1">
      <c r="B104" s="33">
        <v>72141120</v>
      </c>
      <c r="C104" s="38" t="s">
        <v>160</v>
      </c>
      <c r="D104" s="39" t="s">
        <v>226</v>
      </c>
      <c r="E104" s="38" t="s">
        <v>161</v>
      </c>
      <c r="F104" s="38" t="s">
        <v>162</v>
      </c>
      <c r="G104" s="38" t="s">
        <v>163</v>
      </c>
      <c r="H104" s="40">
        <v>16157576088</v>
      </c>
      <c r="I104" s="41">
        <f>+H104</f>
        <v>16157576088</v>
      </c>
      <c r="J104" s="38" t="s">
        <v>30</v>
      </c>
      <c r="K104" s="38" t="s">
        <v>31</v>
      </c>
      <c r="L104" s="10" t="s">
        <v>67</v>
      </c>
    </row>
    <row r="105" spans="2:12" ht="72" customHeight="1">
      <c r="B105" s="33">
        <v>70171803</v>
      </c>
      <c r="C105" s="38" t="s">
        <v>164</v>
      </c>
      <c r="D105" s="39" t="s">
        <v>226</v>
      </c>
      <c r="E105" s="38" t="s">
        <v>165</v>
      </c>
      <c r="F105" s="38" t="s">
        <v>166</v>
      </c>
      <c r="G105" s="38" t="s">
        <v>163</v>
      </c>
      <c r="H105" s="40">
        <v>196943421</v>
      </c>
      <c r="I105" s="41">
        <f>+H105</f>
        <v>196943421</v>
      </c>
      <c r="J105" s="38" t="s">
        <v>30</v>
      </c>
      <c r="K105" s="38" t="s">
        <v>31</v>
      </c>
      <c r="L105" s="21" t="s">
        <v>67</v>
      </c>
    </row>
    <row r="106" spans="2:12" ht="98.25" customHeight="1">
      <c r="B106" s="33">
        <v>70171803</v>
      </c>
      <c r="C106" s="38" t="s">
        <v>167</v>
      </c>
      <c r="D106" s="39" t="s">
        <v>226</v>
      </c>
      <c r="E106" s="38" t="s">
        <v>165</v>
      </c>
      <c r="F106" s="38" t="s">
        <v>29</v>
      </c>
      <c r="G106" s="62" t="s">
        <v>141</v>
      </c>
      <c r="H106" s="40">
        <v>14000000</v>
      </c>
      <c r="I106" s="41">
        <f>+H106</f>
        <v>14000000</v>
      </c>
      <c r="J106" s="38" t="s">
        <v>30</v>
      </c>
      <c r="K106" s="38" t="s">
        <v>31</v>
      </c>
      <c r="L106" s="21" t="s">
        <v>67</v>
      </c>
    </row>
    <row r="107" spans="2:12" ht="72" customHeight="1">
      <c r="B107" s="16">
        <v>72121405</v>
      </c>
      <c r="C107" s="42" t="s">
        <v>168</v>
      </c>
      <c r="D107" s="39" t="s">
        <v>227</v>
      </c>
      <c r="E107" s="38" t="s">
        <v>37</v>
      </c>
      <c r="F107" s="38" t="s">
        <v>162</v>
      </c>
      <c r="G107" s="38" t="s">
        <v>163</v>
      </c>
      <c r="H107" s="43">
        <v>1015416000</v>
      </c>
      <c r="I107" s="43">
        <f>+H107</f>
        <v>1015416000</v>
      </c>
      <c r="J107" s="38" t="s">
        <v>30</v>
      </c>
      <c r="K107" s="38" t="s">
        <v>31</v>
      </c>
      <c r="L107" s="21" t="s">
        <v>67</v>
      </c>
    </row>
    <row r="108" spans="2:12" ht="126.75" customHeight="1">
      <c r="B108" s="16">
        <v>72121001</v>
      </c>
      <c r="C108" s="42" t="s">
        <v>169</v>
      </c>
      <c r="D108" s="39" t="s">
        <v>227</v>
      </c>
      <c r="E108" s="38" t="s">
        <v>37</v>
      </c>
      <c r="F108" s="38" t="str">
        <f>+F107</f>
        <v>LICITACION PUBLICA</v>
      </c>
      <c r="G108" s="38" t="s">
        <v>163</v>
      </c>
      <c r="H108" s="43">
        <v>4762794973</v>
      </c>
      <c r="I108" s="43">
        <f aca="true" t="shared" si="2" ref="I108:I150">+H108</f>
        <v>4762794973</v>
      </c>
      <c r="J108" s="38" t="s">
        <v>30</v>
      </c>
      <c r="K108" s="38" t="s">
        <v>31</v>
      </c>
      <c r="L108" s="21" t="s">
        <v>67</v>
      </c>
    </row>
    <row r="109" spans="2:12" ht="72" customHeight="1">
      <c r="B109" s="33">
        <v>72141103</v>
      </c>
      <c r="C109" s="38" t="s">
        <v>170</v>
      </c>
      <c r="D109" s="39" t="s">
        <v>139</v>
      </c>
      <c r="E109" s="38" t="s">
        <v>171</v>
      </c>
      <c r="F109" s="38" t="s">
        <v>162</v>
      </c>
      <c r="G109" s="38" t="s">
        <v>163</v>
      </c>
      <c r="H109" s="43">
        <v>4343411999</v>
      </c>
      <c r="I109" s="43">
        <f t="shared" si="2"/>
        <v>4343411999</v>
      </c>
      <c r="J109" s="38" t="s">
        <v>30</v>
      </c>
      <c r="K109" s="38" t="s">
        <v>31</v>
      </c>
      <c r="L109" s="21" t="s">
        <v>67</v>
      </c>
    </row>
    <row r="110" spans="2:12" ht="72" customHeight="1">
      <c r="B110" s="33">
        <v>72141103</v>
      </c>
      <c r="C110" s="38" t="s">
        <v>172</v>
      </c>
      <c r="D110" s="39" t="s">
        <v>139</v>
      </c>
      <c r="E110" s="38" t="s">
        <v>173</v>
      </c>
      <c r="F110" s="38" t="s">
        <v>162</v>
      </c>
      <c r="G110" s="38" t="s">
        <v>163</v>
      </c>
      <c r="H110" s="43">
        <v>3211640788</v>
      </c>
      <c r="I110" s="43">
        <f t="shared" si="2"/>
        <v>3211640788</v>
      </c>
      <c r="J110" s="38" t="s">
        <v>30</v>
      </c>
      <c r="K110" s="38" t="s">
        <v>31</v>
      </c>
      <c r="L110" s="21" t="s">
        <v>67</v>
      </c>
    </row>
    <row r="111" spans="2:12" ht="72" customHeight="1">
      <c r="B111" s="33">
        <v>72141003</v>
      </c>
      <c r="C111" s="38" t="s">
        <v>174</v>
      </c>
      <c r="D111" s="39" t="s">
        <v>226</v>
      </c>
      <c r="E111" s="38" t="s">
        <v>37</v>
      </c>
      <c r="F111" s="38" t="s">
        <v>162</v>
      </c>
      <c r="G111" s="38" t="s">
        <v>163</v>
      </c>
      <c r="H111" s="43">
        <v>990000000</v>
      </c>
      <c r="I111" s="43">
        <f t="shared" si="2"/>
        <v>990000000</v>
      </c>
      <c r="J111" s="38" t="s">
        <v>30</v>
      </c>
      <c r="K111" s="38" t="s">
        <v>31</v>
      </c>
      <c r="L111" s="21" t="s">
        <v>67</v>
      </c>
    </row>
    <row r="112" spans="2:12" ht="72" customHeight="1">
      <c r="B112" s="33">
        <v>72141003</v>
      </c>
      <c r="C112" s="38" t="s">
        <v>175</v>
      </c>
      <c r="D112" s="39" t="s">
        <v>226</v>
      </c>
      <c r="E112" s="38" t="s">
        <v>37</v>
      </c>
      <c r="F112" s="38" t="s">
        <v>162</v>
      </c>
      <c r="G112" s="38" t="s">
        <v>163</v>
      </c>
      <c r="H112" s="43">
        <v>900000000</v>
      </c>
      <c r="I112" s="43">
        <f t="shared" si="2"/>
        <v>900000000</v>
      </c>
      <c r="J112" s="38" t="s">
        <v>30</v>
      </c>
      <c r="K112" s="38" t="s">
        <v>31</v>
      </c>
      <c r="L112" s="21" t="s">
        <v>67</v>
      </c>
    </row>
    <row r="113" spans="2:12" ht="72" customHeight="1">
      <c r="B113" s="33">
        <v>72141003</v>
      </c>
      <c r="C113" s="38" t="s">
        <v>176</v>
      </c>
      <c r="D113" s="39" t="s">
        <v>226</v>
      </c>
      <c r="E113" s="38" t="s">
        <v>37</v>
      </c>
      <c r="F113" s="38" t="s">
        <v>162</v>
      </c>
      <c r="G113" s="38" t="s">
        <v>163</v>
      </c>
      <c r="H113" s="43">
        <v>1980000000</v>
      </c>
      <c r="I113" s="43">
        <f t="shared" si="2"/>
        <v>1980000000</v>
      </c>
      <c r="J113" s="38" t="s">
        <v>30</v>
      </c>
      <c r="K113" s="38" t="s">
        <v>31</v>
      </c>
      <c r="L113" s="21" t="s">
        <v>67</v>
      </c>
    </row>
    <row r="114" spans="2:12" ht="72" customHeight="1">
      <c r="B114" s="16">
        <v>72141209</v>
      </c>
      <c r="C114" s="38" t="s">
        <v>177</v>
      </c>
      <c r="D114" s="39" t="s">
        <v>226</v>
      </c>
      <c r="E114" s="38" t="s">
        <v>171</v>
      </c>
      <c r="F114" s="38" t="s">
        <v>162</v>
      </c>
      <c r="G114" s="38" t="s">
        <v>163</v>
      </c>
      <c r="H114" s="40">
        <v>16800000000</v>
      </c>
      <c r="I114" s="43">
        <f t="shared" si="2"/>
        <v>16800000000</v>
      </c>
      <c r="J114" s="38" t="s">
        <v>30</v>
      </c>
      <c r="K114" s="38" t="s">
        <v>31</v>
      </c>
      <c r="L114" s="21" t="s">
        <v>67</v>
      </c>
    </row>
    <row r="115" spans="2:12" ht="121.5" customHeight="1">
      <c r="B115" s="33">
        <v>95121900</v>
      </c>
      <c r="C115" s="38" t="s">
        <v>178</v>
      </c>
      <c r="D115" s="39" t="s">
        <v>228</v>
      </c>
      <c r="E115" s="38" t="s">
        <v>37</v>
      </c>
      <c r="F115" s="38" t="s">
        <v>162</v>
      </c>
      <c r="G115" s="38" t="s">
        <v>163</v>
      </c>
      <c r="H115" s="40">
        <v>5000000000</v>
      </c>
      <c r="I115" s="43">
        <f t="shared" si="2"/>
        <v>5000000000</v>
      </c>
      <c r="J115" s="38" t="s">
        <v>30</v>
      </c>
      <c r="K115" s="38" t="s">
        <v>31</v>
      </c>
      <c r="L115" s="21" t="s">
        <v>67</v>
      </c>
    </row>
    <row r="116" spans="2:12" ht="94.5" customHeight="1">
      <c r="B116" s="33">
        <v>72141103</v>
      </c>
      <c r="C116" s="38" t="s">
        <v>179</v>
      </c>
      <c r="D116" s="39" t="s">
        <v>228</v>
      </c>
      <c r="E116" s="38" t="s">
        <v>37</v>
      </c>
      <c r="F116" s="38" t="s">
        <v>162</v>
      </c>
      <c r="G116" s="38" t="s">
        <v>163</v>
      </c>
      <c r="H116" s="40">
        <v>1869158879</v>
      </c>
      <c r="I116" s="43">
        <f t="shared" si="2"/>
        <v>1869158879</v>
      </c>
      <c r="J116" s="38" t="s">
        <v>30</v>
      </c>
      <c r="K116" s="38" t="s">
        <v>31</v>
      </c>
      <c r="L116" s="21" t="s">
        <v>67</v>
      </c>
    </row>
    <row r="117" spans="2:12" ht="95.25" customHeight="1">
      <c r="B117" s="33">
        <v>83101500</v>
      </c>
      <c r="C117" s="38" t="s">
        <v>180</v>
      </c>
      <c r="D117" s="39" t="s">
        <v>226</v>
      </c>
      <c r="E117" s="38" t="s">
        <v>181</v>
      </c>
      <c r="F117" s="38" t="s">
        <v>182</v>
      </c>
      <c r="G117" s="38" t="s">
        <v>151</v>
      </c>
      <c r="H117" s="40">
        <v>113515000</v>
      </c>
      <c r="I117" s="43">
        <f t="shared" si="2"/>
        <v>113515000</v>
      </c>
      <c r="J117" s="38" t="s">
        <v>30</v>
      </c>
      <c r="K117" s="38" t="s">
        <v>31</v>
      </c>
      <c r="L117" s="21" t="s">
        <v>67</v>
      </c>
    </row>
    <row r="118" spans="2:12" ht="72" customHeight="1">
      <c r="B118" s="33">
        <v>84111500</v>
      </c>
      <c r="C118" s="38" t="s">
        <v>183</v>
      </c>
      <c r="D118" s="39" t="s">
        <v>226</v>
      </c>
      <c r="E118" s="38" t="s">
        <v>47</v>
      </c>
      <c r="F118" s="38" t="s">
        <v>29</v>
      </c>
      <c r="G118" s="38" t="s">
        <v>184</v>
      </c>
      <c r="H118" s="40">
        <v>26500000</v>
      </c>
      <c r="I118" s="43">
        <f t="shared" si="2"/>
        <v>26500000</v>
      </c>
      <c r="J118" s="38" t="s">
        <v>30</v>
      </c>
      <c r="K118" s="38" t="s">
        <v>31</v>
      </c>
      <c r="L118" s="21" t="s">
        <v>67</v>
      </c>
    </row>
    <row r="119" spans="2:12" ht="72" customHeight="1">
      <c r="B119" s="33">
        <v>70111709</v>
      </c>
      <c r="C119" s="38" t="s">
        <v>185</v>
      </c>
      <c r="D119" s="39" t="s">
        <v>229</v>
      </c>
      <c r="E119" s="38" t="s">
        <v>165</v>
      </c>
      <c r="F119" s="38" t="s">
        <v>29</v>
      </c>
      <c r="G119" s="38" t="s">
        <v>184</v>
      </c>
      <c r="H119" s="40">
        <v>26258250</v>
      </c>
      <c r="I119" s="43">
        <f t="shared" si="2"/>
        <v>26258250</v>
      </c>
      <c r="J119" s="38" t="s">
        <v>30</v>
      </c>
      <c r="K119" s="38" t="s">
        <v>31</v>
      </c>
      <c r="L119" s="21" t="s">
        <v>67</v>
      </c>
    </row>
    <row r="120" spans="2:12" ht="118.5" customHeight="1">
      <c r="B120" s="33">
        <v>95121643</v>
      </c>
      <c r="C120" s="38" t="s">
        <v>186</v>
      </c>
      <c r="D120" s="39" t="s">
        <v>230</v>
      </c>
      <c r="E120" s="38" t="s">
        <v>165</v>
      </c>
      <c r="F120" s="38" t="s">
        <v>29</v>
      </c>
      <c r="G120" s="38" t="s">
        <v>184</v>
      </c>
      <c r="H120" s="40">
        <v>25500000</v>
      </c>
      <c r="I120" s="43">
        <f t="shared" si="2"/>
        <v>25500000</v>
      </c>
      <c r="J120" s="38" t="s">
        <v>30</v>
      </c>
      <c r="K120" s="38" t="s">
        <v>31</v>
      </c>
      <c r="L120" s="21" t="s">
        <v>67</v>
      </c>
    </row>
    <row r="121" spans="2:12" ht="72" customHeight="1">
      <c r="B121" s="33">
        <v>72121408</v>
      </c>
      <c r="C121" s="38" t="s">
        <v>187</v>
      </c>
      <c r="D121" s="39" t="s">
        <v>229</v>
      </c>
      <c r="E121" s="38" t="s">
        <v>165</v>
      </c>
      <c r="F121" s="38" t="s">
        <v>166</v>
      </c>
      <c r="G121" s="38" t="s">
        <v>184</v>
      </c>
      <c r="H121" s="40">
        <v>158730850</v>
      </c>
      <c r="I121" s="43">
        <f t="shared" si="2"/>
        <v>158730850</v>
      </c>
      <c r="J121" s="38" t="s">
        <v>30</v>
      </c>
      <c r="K121" s="38" t="s">
        <v>31</v>
      </c>
      <c r="L121" s="21" t="s">
        <v>67</v>
      </c>
    </row>
    <row r="122" spans="2:12" ht="72" customHeight="1">
      <c r="B122" s="33">
        <v>95121900</v>
      </c>
      <c r="C122" s="38" t="s">
        <v>188</v>
      </c>
      <c r="D122" s="38" t="s">
        <v>231</v>
      </c>
      <c r="E122" s="38" t="s">
        <v>165</v>
      </c>
      <c r="F122" s="38" t="s">
        <v>166</v>
      </c>
      <c r="G122" s="38" t="s">
        <v>189</v>
      </c>
      <c r="H122" s="40">
        <v>50428750</v>
      </c>
      <c r="I122" s="43">
        <f t="shared" si="2"/>
        <v>50428750</v>
      </c>
      <c r="J122" s="38" t="s">
        <v>30</v>
      </c>
      <c r="K122" s="38" t="s">
        <v>31</v>
      </c>
      <c r="L122" s="21" t="s">
        <v>67</v>
      </c>
    </row>
    <row r="123" spans="2:12" ht="72" customHeight="1">
      <c r="B123" s="33">
        <v>72141107</v>
      </c>
      <c r="C123" s="38" t="s">
        <v>190</v>
      </c>
      <c r="D123" s="38" t="s">
        <v>232</v>
      </c>
      <c r="E123" s="38" t="s">
        <v>47</v>
      </c>
      <c r="F123" s="38" t="s">
        <v>166</v>
      </c>
      <c r="G123" s="38" t="s">
        <v>192</v>
      </c>
      <c r="H123" s="40">
        <v>48500000</v>
      </c>
      <c r="I123" s="43">
        <f t="shared" si="2"/>
        <v>48500000</v>
      </c>
      <c r="J123" s="38" t="s">
        <v>30</v>
      </c>
      <c r="K123" s="38" t="s">
        <v>31</v>
      </c>
      <c r="L123" s="21" t="s">
        <v>67</v>
      </c>
    </row>
    <row r="124" spans="2:12" ht="72" customHeight="1">
      <c r="B124" s="33">
        <v>72141125</v>
      </c>
      <c r="C124" s="38" t="s">
        <v>193</v>
      </c>
      <c r="D124" s="38" t="s">
        <v>233</v>
      </c>
      <c r="E124" s="38" t="s">
        <v>47</v>
      </c>
      <c r="F124" s="38" t="s">
        <v>166</v>
      </c>
      <c r="G124" s="38" t="s">
        <v>151</v>
      </c>
      <c r="H124" s="40">
        <v>70000000</v>
      </c>
      <c r="I124" s="43">
        <f t="shared" si="2"/>
        <v>70000000</v>
      </c>
      <c r="J124" s="38" t="s">
        <v>30</v>
      </c>
      <c r="K124" s="38" t="s">
        <v>31</v>
      </c>
      <c r="L124" s="21" t="s">
        <v>67</v>
      </c>
    </row>
    <row r="125" spans="2:12" ht="72" customHeight="1">
      <c r="B125" s="33">
        <v>76121500</v>
      </c>
      <c r="C125" s="38" t="s">
        <v>194</v>
      </c>
      <c r="D125" s="38" t="s">
        <v>191</v>
      </c>
      <c r="E125" s="38" t="s">
        <v>47</v>
      </c>
      <c r="F125" s="38" t="s">
        <v>29</v>
      </c>
      <c r="G125" s="38" t="s">
        <v>184</v>
      </c>
      <c r="H125" s="40">
        <v>26500000</v>
      </c>
      <c r="I125" s="43">
        <f t="shared" si="2"/>
        <v>26500000</v>
      </c>
      <c r="J125" s="38" t="s">
        <v>30</v>
      </c>
      <c r="K125" s="38" t="s">
        <v>31</v>
      </c>
      <c r="L125" s="21" t="s">
        <v>67</v>
      </c>
    </row>
    <row r="126" spans="2:12" ht="72" customHeight="1">
      <c r="B126" s="33">
        <v>76121500</v>
      </c>
      <c r="C126" s="38" t="s">
        <v>195</v>
      </c>
      <c r="D126" s="38" t="s">
        <v>234</v>
      </c>
      <c r="E126" s="38" t="s">
        <v>196</v>
      </c>
      <c r="F126" s="38" t="s">
        <v>29</v>
      </c>
      <c r="G126" s="38" t="s">
        <v>184</v>
      </c>
      <c r="H126" s="40">
        <v>26446200</v>
      </c>
      <c r="I126" s="43">
        <f t="shared" si="2"/>
        <v>26446200</v>
      </c>
      <c r="J126" s="38" t="s">
        <v>30</v>
      </c>
      <c r="K126" s="38" t="s">
        <v>31</v>
      </c>
      <c r="L126" s="21" t="s">
        <v>67</v>
      </c>
    </row>
    <row r="127" spans="2:12" ht="72" customHeight="1">
      <c r="B127" s="33">
        <v>72141119</v>
      </c>
      <c r="C127" s="38" t="s">
        <v>197</v>
      </c>
      <c r="D127" s="38" t="s">
        <v>235</v>
      </c>
      <c r="E127" s="38" t="s">
        <v>37</v>
      </c>
      <c r="F127" s="38" t="s">
        <v>166</v>
      </c>
      <c r="G127" s="38" t="s">
        <v>151</v>
      </c>
      <c r="H127" s="40">
        <v>143000000</v>
      </c>
      <c r="I127" s="43">
        <f t="shared" si="2"/>
        <v>143000000</v>
      </c>
      <c r="J127" s="38" t="s">
        <v>30</v>
      </c>
      <c r="K127" s="38" t="s">
        <v>31</v>
      </c>
      <c r="L127" s="21" t="s">
        <v>67</v>
      </c>
    </row>
    <row r="128" spans="2:12" ht="72" customHeight="1">
      <c r="B128" s="33">
        <v>83101500</v>
      </c>
      <c r="C128" s="38" t="s">
        <v>198</v>
      </c>
      <c r="D128" s="38" t="s">
        <v>230</v>
      </c>
      <c r="E128" s="38" t="s">
        <v>47</v>
      </c>
      <c r="F128" s="38" t="s">
        <v>29</v>
      </c>
      <c r="G128" s="38" t="s">
        <v>151</v>
      </c>
      <c r="H128" s="40">
        <v>24751025</v>
      </c>
      <c r="I128" s="43">
        <f t="shared" si="2"/>
        <v>24751025</v>
      </c>
      <c r="J128" s="38" t="s">
        <v>30</v>
      </c>
      <c r="K128" s="38" t="s">
        <v>31</v>
      </c>
      <c r="L128" s="21" t="s">
        <v>67</v>
      </c>
    </row>
    <row r="129" spans="2:12" ht="95.25" customHeight="1">
      <c r="B129" s="33">
        <v>72141003</v>
      </c>
      <c r="C129" s="38" t="s">
        <v>199</v>
      </c>
      <c r="D129" s="38" t="s">
        <v>236</v>
      </c>
      <c r="E129" s="38" t="s">
        <v>165</v>
      </c>
      <c r="F129" s="38" t="s">
        <v>166</v>
      </c>
      <c r="G129" s="38" t="s">
        <v>192</v>
      </c>
      <c r="H129" s="40">
        <v>152312680</v>
      </c>
      <c r="I129" s="43">
        <f t="shared" si="2"/>
        <v>152312680</v>
      </c>
      <c r="J129" s="38" t="s">
        <v>30</v>
      </c>
      <c r="K129" s="38" t="s">
        <v>31</v>
      </c>
      <c r="L129" s="21" t="s">
        <v>67</v>
      </c>
    </row>
    <row r="130" spans="2:12" ht="72" customHeight="1">
      <c r="B130" s="33">
        <v>95121633</v>
      </c>
      <c r="C130" s="38" t="s">
        <v>200</v>
      </c>
      <c r="D130" s="38" t="s">
        <v>237</v>
      </c>
      <c r="E130" s="38" t="s">
        <v>165</v>
      </c>
      <c r="F130" s="38" t="s">
        <v>166</v>
      </c>
      <c r="G130" s="38" t="s">
        <v>151</v>
      </c>
      <c r="H130" s="40">
        <v>31497275</v>
      </c>
      <c r="I130" s="43">
        <f t="shared" si="2"/>
        <v>31497275</v>
      </c>
      <c r="J130" s="38" t="s">
        <v>30</v>
      </c>
      <c r="K130" s="38" t="s">
        <v>31</v>
      </c>
      <c r="L130" s="21" t="s">
        <v>67</v>
      </c>
    </row>
    <row r="131" spans="2:12" ht="72" customHeight="1">
      <c r="B131" s="33">
        <v>72141003</v>
      </c>
      <c r="C131" s="38" t="s">
        <v>201</v>
      </c>
      <c r="D131" s="38" t="s">
        <v>234</v>
      </c>
      <c r="E131" s="38" t="s">
        <v>165</v>
      </c>
      <c r="F131" s="38" t="s">
        <v>29</v>
      </c>
      <c r="G131" s="38" t="s">
        <v>192</v>
      </c>
      <c r="H131" s="40">
        <v>25786400</v>
      </c>
      <c r="I131" s="43">
        <f t="shared" si="2"/>
        <v>25786400</v>
      </c>
      <c r="J131" s="38" t="s">
        <v>30</v>
      </c>
      <c r="K131" s="38" t="s">
        <v>31</v>
      </c>
      <c r="L131" s="21" t="s">
        <v>67</v>
      </c>
    </row>
    <row r="132" spans="2:12" ht="72" customHeight="1">
      <c r="B132" s="33">
        <v>95111616</v>
      </c>
      <c r="C132" s="38" t="s">
        <v>202</v>
      </c>
      <c r="D132" s="38" t="s">
        <v>227</v>
      </c>
      <c r="E132" s="38" t="s">
        <v>165</v>
      </c>
      <c r="F132" s="38" t="s">
        <v>29</v>
      </c>
      <c r="G132" s="38" t="s">
        <v>189</v>
      </c>
      <c r="H132" s="40">
        <v>26307725</v>
      </c>
      <c r="I132" s="43">
        <f t="shared" si="2"/>
        <v>26307725</v>
      </c>
      <c r="J132" s="38" t="s">
        <v>30</v>
      </c>
      <c r="K132" s="38" t="s">
        <v>31</v>
      </c>
      <c r="L132" s="21" t="s">
        <v>67</v>
      </c>
    </row>
    <row r="133" spans="2:12" ht="72" customHeight="1">
      <c r="B133" s="33">
        <v>95122100</v>
      </c>
      <c r="C133" s="38" t="s">
        <v>203</v>
      </c>
      <c r="D133" s="38" t="s">
        <v>238</v>
      </c>
      <c r="E133" s="38" t="s">
        <v>181</v>
      </c>
      <c r="F133" s="38" t="s">
        <v>182</v>
      </c>
      <c r="G133" s="38" t="s">
        <v>204</v>
      </c>
      <c r="H133" s="40">
        <v>135997312</v>
      </c>
      <c r="I133" s="43">
        <f t="shared" si="2"/>
        <v>135997312</v>
      </c>
      <c r="J133" s="38" t="s">
        <v>30</v>
      </c>
      <c r="K133" s="38" t="s">
        <v>31</v>
      </c>
      <c r="L133" s="21" t="s">
        <v>67</v>
      </c>
    </row>
    <row r="134" spans="2:12" ht="72" customHeight="1">
      <c r="B134" s="33">
        <v>95122100</v>
      </c>
      <c r="C134" s="38" t="s">
        <v>205</v>
      </c>
      <c r="D134" s="38" t="s">
        <v>226</v>
      </c>
      <c r="E134" s="38" t="s">
        <v>181</v>
      </c>
      <c r="F134" s="38" t="s">
        <v>162</v>
      </c>
      <c r="G134" s="38" t="s">
        <v>204</v>
      </c>
      <c r="H134" s="40">
        <v>1699966401</v>
      </c>
      <c r="I134" s="43">
        <f t="shared" si="2"/>
        <v>1699966401</v>
      </c>
      <c r="J134" s="38" t="s">
        <v>30</v>
      </c>
      <c r="K134" s="38" t="s">
        <v>31</v>
      </c>
      <c r="L134" s="21" t="s">
        <v>67</v>
      </c>
    </row>
    <row r="135" spans="2:12" ht="72" customHeight="1">
      <c r="B135" s="33">
        <v>56121600</v>
      </c>
      <c r="C135" s="38" t="s">
        <v>206</v>
      </c>
      <c r="D135" s="38" t="s">
        <v>234</v>
      </c>
      <c r="E135" s="38" t="s">
        <v>47</v>
      </c>
      <c r="F135" s="38" t="s">
        <v>207</v>
      </c>
      <c r="G135" s="38" t="s">
        <v>204</v>
      </c>
      <c r="H135" s="40">
        <v>200000000</v>
      </c>
      <c r="I135" s="43">
        <f t="shared" si="2"/>
        <v>200000000</v>
      </c>
      <c r="J135" s="38" t="s">
        <v>30</v>
      </c>
      <c r="K135" s="38" t="s">
        <v>31</v>
      </c>
      <c r="L135" s="21" t="s">
        <v>67</v>
      </c>
    </row>
    <row r="136" spans="2:12" ht="72" customHeight="1">
      <c r="B136" s="33">
        <v>72151502</v>
      </c>
      <c r="C136" s="38" t="s">
        <v>208</v>
      </c>
      <c r="D136" s="39" t="s">
        <v>227</v>
      </c>
      <c r="E136" s="38" t="s">
        <v>37</v>
      </c>
      <c r="F136" s="38" t="s">
        <v>162</v>
      </c>
      <c r="G136" s="38" t="s">
        <v>209</v>
      </c>
      <c r="H136" s="40">
        <v>274846469</v>
      </c>
      <c r="I136" s="43">
        <f t="shared" si="2"/>
        <v>274846469</v>
      </c>
      <c r="J136" s="38" t="s">
        <v>30</v>
      </c>
      <c r="K136" s="38" t="s">
        <v>31</v>
      </c>
      <c r="L136" s="21" t="s">
        <v>67</v>
      </c>
    </row>
    <row r="137" spans="2:12" ht="72" customHeight="1">
      <c r="B137" s="33">
        <v>72151502</v>
      </c>
      <c r="C137" s="38" t="s">
        <v>210</v>
      </c>
      <c r="D137" s="39" t="s">
        <v>227</v>
      </c>
      <c r="E137" s="38" t="s">
        <v>37</v>
      </c>
      <c r="F137" s="38" t="s">
        <v>182</v>
      </c>
      <c r="G137" s="38" t="s">
        <v>209</v>
      </c>
      <c r="H137" s="40">
        <v>15830788</v>
      </c>
      <c r="I137" s="43">
        <f t="shared" si="2"/>
        <v>15830788</v>
      </c>
      <c r="J137" s="38" t="s">
        <v>30</v>
      </c>
      <c r="K137" s="38" t="s">
        <v>31</v>
      </c>
      <c r="L137" s="21" t="s">
        <v>67</v>
      </c>
    </row>
    <row r="138" spans="2:12" ht="72" customHeight="1">
      <c r="B138" s="33">
        <v>95121511</v>
      </c>
      <c r="C138" s="38" t="s">
        <v>211</v>
      </c>
      <c r="D138" s="39" t="s">
        <v>236</v>
      </c>
      <c r="E138" s="38" t="s">
        <v>171</v>
      </c>
      <c r="F138" s="38" t="s">
        <v>162</v>
      </c>
      <c r="G138" s="38" t="s">
        <v>163</v>
      </c>
      <c r="H138" s="44">
        <v>5043765786</v>
      </c>
      <c r="I138" s="43">
        <f t="shared" si="2"/>
        <v>5043765786</v>
      </c>
      <c r="J138" s="38" t="s">
        <v>30</v>
      </c>
      <c r="K138" s="38" t="s">
        <v>31</v>
      </c>
      <c r="L138" s="21" t="s">
        <v>67</v>
      </c>
    </row>
    <row r="139" spans="2:12" ht="125.25" customHeight="1">
      <c r="B139" s="33">
        <v>72141003</v>
      </c>
      <c r="C139" s="38" t="s">
        <v>212</v>
      </c>
      <c r="D139" s="39" t="s">
        <v>238</v>
      </c>
      <c r="E139" s="38" t="s">
        <v>165</v>
      </c>
      <c r="F139" s="38" t="s">
        <v>166</v>
      </c>
      <c r="G139" s="38" t="s">
        <v>213</v>
      </c>
      <c r="H139" s="40">
        <v>271500000</v>
      </c>
      <c r="I139" s="43">
        <f t="shared" si="2"/>
        <v>271500000</v>
      </c>
      <c r="J139" s="38" t="s">
        <v>30</v>
      </c>
      <c r="K139" s="38" t="s">
        <v>31</v>
      </c>
      <c r="L139" s="21" t="s">
        <v>67</v>
      </c>
    </row>
    <row r="140" spans="2:12" ht="91.5" customHeight="1">
      <c r="B140" s="33">
        <v>72141003</v>
      </c>
      <c r="C140" s="38" t="s">
        <v>214</v>
      </c>
      <c r="D140" s="39" t="s">
        <v>238</v>
      </c>
      <c r="E140" s="38" t="str">
        <f>+E139</f>
        <v>3 MESES</v>
      </c>
      <c r="F140" s="38" t="s">
        <v>182</v>
      </c>
      <c r="G140" s="38" t="s">
        <v>192</v>
      </c>
      <c r="H140" s="40">
        <f>+H139*0.1</f>
        <v>27150000</v>
      </c>
      <c r="I140" s="43">
        <f t="shared" si="2"/>
        <v>27150000</v>
      </c>
      <c r="J140" s="38" t="s">
        <v>30</v>
      </c>
      <c r="K140" s="38" t="s">
        <v>31</v>
      </c>
      <c r="L140" s="21" t="s">
        <v>67</v>
      </c>
    </row>
    <row r="141" spans="2:12" ht="72" customHeight="1">
      <c r="B141" s="33">
        <v>72141120</v>
      </c>
      <c r="C141" s="38" t="s">
        <v>215</v>
      </c>
      <c r="D141" s="39" t="s">
        <v>236</v>
      </c>
      <c r="E141" s="38" t="s">
        <v>181</v>
      </c>
      <c r="F141" s="38" t="s">
        <v>162</v>
      </c>
      <c r="G141" s="38" t="s">
        <v>151</v>
      </c>
      <c r="H141" s="40">
        <v>800000000</v>
      </c>
      <c r="I141" s="43">
        <f t="shared" si="2"/>
        <v>800000000</v>
      </c>
      <c r="J141" s="38" t="s">
        <v>30</v>
      </c>
      <c r="K141" s="38" t="s">
        <v>31</v>
      </c>
      <c r="L141" s="21" t="s">
        <v>67</v>
      </c>
    </row>
    <row r="142" spans="2:12" ht="72" customHeight="1">
      <c r="B142" s="33">
        <v>72141107</v>
      </c>
      <c r="C142" s="38" t="s">
        <v>216</v>
      </c>
      <c r="D142" s="38" t="s">
        <v>233</v>
      </c>
      <c r="E142" s="38" t="s">
        <v>102</v>
      </c>
      <c r="F142" s="38" t="s">
        <v>162</v>
      </c>
      <c r="G142" s="38" t="s">
        <v>209</v>
      </c>
      <c r="H142" s="40">
        <f>293000000+208000000</f>
        <v>501000000</v>
      </c>
      <c r="I142" s="43">
        <f t="shared" si="2"/>
        <v>501000000</v>
      </c>
      <c r="J142" s="38" t="s">
        <v>30</v>
      </c>
      <c r="K142" s="38" t="s">
        <v>31</v>
      </c>
      <c r="L142" s="21" t="s">
        <v>67</v>
      </c>
    </row>
    <row r="143" spans="2:12" ht="72" customHeight="1">
      <c r="B143" s="33">
        <v>83101500</v>
      </c>
      <c r="C143" s="38" t="s">
        <v>217</v>
      </c>
      <c r="D143" s="39" t="s">
        <v>239</v>
      </c>
      <c r="E143" s="38" t="s">
        <v>218</v>
      </c>
      <c r="F143" s="38" t="s">
        <v>29</v>
      </c>
      <c r="G143" s="38" t="s">
        <v>151</v>
      </c>
      <c r="H143" s="40">
        <v>26400000</v>
      </c>
      <c r="I143" s="43">
        <f t="shared" si="2"/>
        <v>26400000</v>
      </c>
      <c r="J143" s="38" t="s">
        <v>30</v>
      </c>
      <c r="K143" s="38" t="s">
        <v>31</v>
      </c>
      <c r="L143" s="21" t="s">
        <v>67</v>
      </c>
    </row>
    <row r="144" spans="2:12" ht="72" customHeight="1">
      <c r="B144" s="33">
        <v>95121900</v>
      </c>
      <c r="C144" s="38" t="s">
        <v>219</v>
      </c>
      <c r="D144" s="38" t="s">
        <v>240</v>
      </c>
      <c r="E144" s="38" t="s">
        <v>47</v>
      </c>
      <c r="F144" s="38" t="s">
        <v>166</v>
      </c>
      <c r="G144" s="38" t="s">
        <v>189</v>
      </c>
      <c r="H144" s="40">
        <v>115000000</v>
      </c>
      <c r="I144" s="40">
        <f t="shared" si="2"/>
        <v>115000000</v>
      </c>
      <c r="J144" s="38" t="s">
        <v>30</v>
      </c>
      <c r="K144" s="38" t="s">
        <v>31</v>
      </c>
      <c r="L144" s="21" t="s">
        <v>67</v>
      </c>
    </row>
    <row r="145" spans="2:12" ht="72" customHeight="1">
      <c r="B145" s="33">
        <v>95121900</v>
      </c>
      <c r="C145" s="38" t="s">
        <v>220</v>
      </c>
      <c r="D145" s="38" t="s">
        <v>233</v>
      </c>
      <c r="E145" s="38" t="s">
        <v>165</v>
      </c>
      <c r="F145" s="38" t="s">
        <v>166</v>
      </c>
      <c r="G145" s="38" t="s">
        <v>189</v>
      </c>
      <c r="H145" s="40">
        <v>188000000</v>
      </c>
      <c r="I145" s="40">
        <f t="shared" si="2"/>
        <v>188000000</v>
      </c>
      <c r="J145" s="38" t="s">
        <v>30</v>
      </c>
      <c r="K145" s="38" t="s">
        <v>31</v>
      </c>
      <c r="L145" s="21" t="s">
        <v>67</v>
      </c>
    </row>
    <row r="146" spans="2:12" ht="72" customHeight="1">
      <c r="B146" s="33">
        <v>95121900</v>
      </c>
      <c r="C146" s="38" t="s">
        <v>221</v>
      </c>
      <c r="D146" s="38" t="s">
        <v>233</v>
      </c>
      <c r="E146" s="38" t="s">
        <v>165</v>
      </c>
      <c r="F146" s="38" t="s">
        <v>166</v>
      </c>
      <c r="G146" s="38" t="s">
        <v>189</v>
      </c>
      <c r="H146" s="40">
        <v>205000000</v>
      </c>
      <c r="I146" s="40">
        <f t="shared" si="2"/>
        <v>205000000</v>
      </c>
      <c r="J146" s="38" t="s">
        <v>30</v>
      </c>
      <c r="K146" s="38" t="s">
        <v>31</v>
      </c>
      <c r="L146" s="21" t="s">
        <v>67</v>
      </c>
    </row>
    <row r="147" spans="2:12" ht="72" customHeight="1">
      <c r="B147" s="33">
        <v>95121900</v>
      </c>
      <c r="C147" s="38" t="s">
        <v>222</v>
      </c>
      <c r="D147" s="38" t="s">
        <v>234</v>
      </c>
      <c r="E147" s="38" t="s">
        <v>165</v>
      </c>
      <c r="F147" s="38" t="s">
        <v>166</v>
      </c>
      <c r="G147" s="38" t="s">
        <v>189</v>
      </c>
      <c r="H147" s="40">
        <v>185000000</v>
      </c>
      <c r="I147" s="40">
        <f t="shared" si="2"/>
        <v>185000000</v>
      </c>
      <c r="J147" s="38" t="s">
        <v>30</v>
      </c>
      <c r="K147" s="38" t="s">
        <v>31</v>
      </c>
      <c r="L147" s="21" t="s">
        <v>67</v>
      </c>
    </row>
    <row r="148" spans="2:12" ht="72" customHeight="1">
      <c r="B148" s="33">
        <v>95121900</v>
      </c>
      <c r="C148" s="38" t="s">
        <v>223</v>
      </c>
      <c r="D148" s="38" t="s">
        <v>240</v>
      </c>
      <c r="E148" s="38" t="s">
        <v>165</v>
      </c>
      <c r="F148" s="38" t="s">
        <v>166</v>
      </c>
      <c r="G148" s="38" t="s">
        <v>189</v>
      </c>
      <c r="H148" s="40">
        <v>230000000</v>
      </c>
      <c r="I148" s="40">
        <f t="shared" si="2"/>
        <v>230000000</v>
      </c>
      <c r="J148" s="38" t="s">
        <v>30</v>
      </c>
      <c r="K148" s="38" t="s">
        <v>31</v>
      </c>
      <c r="L148" s="21" t="s">
        <v>67</v>
      </c>
    </row>
    <row r="149" spans="2:12" ht="72" customHeight="1">
      <c r="B149" s="33">
        <v>95121900</v>
      </c>
      <c r="C149" s="38" t="s">
        <v>224</v>
      </c>
      <c r="D149" s="38" t="s">
        <v>240</v>
      </c>
      <c r="E149" s="38" t="s">
        <v>165</v>
      </c>
      <c r="F149" s="38" t="s">
        <v>166</v>
      </c>
      <c r="G149" s="38" t="s">
        <v>189</v>
      </c>
      <c r="H149" s="40">
        <v>230000000</v>
      </c>
      <c r="I149" s="40">
        <f t="shared" si="2"/>
        <v>230000000</v>
      </c>
      <c r="J149" s="38" t="s">
        <v>30</v>
      </c>
      <c r="K149" s="38" t="s">
        <v>31</v>
      </c>
      <c r="L149" s="21" t="s">
        <v>67</v>
      </c>
    </row>
    <row r="150" spans="2:12" ht="72" customHeight="1">
      <c r="B150" s="33">
        <v>95121900</v>
      </c>
      <c r="C150" s="38" t="s">
        <v>225</v>
      </c>
      <c r="D150" s="38" t="s">
        <v>236</v>
      </c>
      <c r="E150" s="38" t="s">
        <v>102</v>
      </c>
      <c r="F150" s="38" t="s">
        <v>162</v>
      </c>
      <c r="G150" s="38" t="s">
        <v>189</v>
      </c>
      <c r="H150" s="40">
        <v>303000000</v>
      </c>
      <c r="I150" s="40">
        <f t="shared" si="2"/>
        <v>303000000</v>
      </c>
      <c r="J150" s="38" t="s">
        <v>30</v>
      </c>
      <c r="K150" s="38" t="s">
        <v>31</v>
      </c>
      <c r="L150" s="21" t="s">
        <v>67</v>
      </c>
    </row>
    <row r="151" spans="2:12" ht="60">
      <c r="B151" s="16">
        <v>80101604</v>
      </c>
      <c r="C151" s="23" t="s">
        <v>241</v>
      </c>
      <c r="D151" s="24" t="s">
        <v>139</v>
      </c>
      <c r="E151" s="21" t="s">
        <v>165</v>
      </c>
      <c r="F151" s="21" t="s">
        <v>242</v>
      </c>
      <c r="G151" s="21" t="s">
        <v>243</v>
      </c>
      <c r="H151" s="46">
        <v>27000000</v>
      </c>
      <c r="I151" s="46" t="s">
        <v>244</v>
      </c>
      <c r="J151" s="21" t="s">
        <v>30</v>
      </c>
      <c r="K151" s="21" t="s">
        <v>31</v>
      </c>
      <c r="L151" s="21" t="s">
        <v>67</v>
      </c>
    </row>
    <row r="152" spans="2:12" ht="66.75" customHeight="1">
      <c r="B152" s="16">
        <v>93142000</v>
      </c>
      <c r="C152" s="23" t="s">
        <v>245</v>
      </c>
      <c r="D152" s="24" t="s">
        <v>139</v>
      </c>
      <c r="E152" s="21" t="s">
        <v>37</v>
      </c>
      <c r="F152" s="21" t="s">
        <v>242</v>
      </c>
      <c r="G152" s="21" t="s">
        <v>246</v>
      </c>
      <c r="H152" s="46">
        <v>7392000</v>
      </c>
      <c r="I152" s="46">
        <v>7392000</v>
      </c>
      <c r="J152" s="21" t="s">
        <v>30</v>
      </c>
      <c r="K152" s="21" t="s">
        <v>31</v>
      </c>
      <c r="L152" s="21" t="s">
        <v>67</v>
      </c>
    </row>
    <row r="153" spans="2:12" ht="60">
      <c r="B153" s="16">
        <v>80111607</v>
      </c>
      <c r="C153" s="23" t="s">
        <v>247</v>
      </c>
      <c r="D153" s="24" t="s">
        <v>139</v>
      </c>
      <c r="E153" s="21" t="s">
        <v>37</v>
      </c>
      <c r="F153" s="21" t="s">
        <v>242</v>
      </c>
      <c r="G153" s="21" t="s">
        <v>243</v>
      </c>
      <c r="H153" s="46">
        <v>57339000</v>
      </c>
      <c r="I153" s="46">
        <v>57339000</v>
      </c>
      <c r="J153" s="21" t="s">
        <v>30</v>
      </c>
      <c r="K153" s="21" t="s">
        <v>31</v>
      </c>
      <c r="L153" s="21" t="s">
        <v>67</v>
      </c>
    </row>
    <row r="154" spans="2:12" ht="67.5" customHeight="1">
      <c r="B154" s="16">
        <v>80111607</v>
      </c>
      <c r="C154" s="12" t="s">
        <v>248</v>
      </c>
      <c r="D154" s="24" t="s">
        <v>139</v>
      </c>
      <c r="E154" s="21" t="s">
        <v>37</v>
      </c>
      <c r="F154" s="21" t="s">
        <v>242</v>
      </c>
      <c r="G154" s="21" t="s">
        <v>246</v>
      </c>
      <c r="H154" s="46">
        <v>9600000</v>
      </c>
      <c r="I154" s="46">
        <v>9600000</v>
      </c>
      <c r="J154" s="21" t="s">
        <v>30</v>
      </c>
      <c r="K154" s="21" t="s">
        <v>31</v>
      </c>
      <c r="L154" s="21" t="s">
        <v>67</v>
      </c>
    </row>
    <row r="155" spans="2:12" ht="69.75" customHeight="1">
      <c r="B155" s="16">
        <v>86101713</v>
      </c>
      <c r="C155" s="27" t="s">
        <v>249</v>
      </c>
      <c r="D155" s="24" t="s">
        <v>139</v>
      </c>
      <c r="E155" s="10" t="s">
        <v>77</v>
      </c>
      <c r="F155" s="21" t="s">
        <v>242</v>
      </c>
      <c r="G155" s="21" t="s">
        <v>250</v>
      </c>
      <c r="H155" s="46">
        <v>21000000</v>
      </c>
      <c r="I155" s="46">
        <v>21000000</v>
      </c>
      <c r="J155" s="21" t="s">
        <v>30</v>
      </c>
      <c r="K155" s="21" t="s">
        <v>31</v>
      </c>
      <c r="L155" s="21" t="s">
        <v>67</v>
      </c>
    </row>
    <row r="156" spans="2:12" ht="60">
      <c r="B156" s="16">
        <v>86101713</v>
      </c>
      <c r="C156" s="23" t="s">
        <v>249</v>
      </c>
      <c r="D156" s="24" t="s">
        <v>139</v>
      </c>
      <c r="E156" s="10" t="s">
        <v>77</v>
      </c>
      <c r="F156" s="21" t="s">
        <v>242</v>
      </c>
      <c r="G156" s="21" t="s">
        <v>250</v>
      </c>
      <c r="H156" s="46">
        <v>16800000</v>
      </c>
      <c r="I156" s="46">
        <v>16800000</v>
      </c>
      <c r="J156" s="21" t="s">
        <v>30</v>
      </c>
      <c r="K156" s="21" t="s">
        <v>31</v>
      </c>
      <c r="L156" s="21" t="s">
        <v>67</v>
      </c>
    </row>
    <row r="157" spans="2:12" ht="66.75" customHeight="1">
      <c r="B157" s="16">
        <v>25101801</v>
      </c>
      <c r="C157" s="13" t="s">
        <v>251</v>
      </c>
      <c r="D157" s="21" t="s">
        <v>226</v>
      </c>
      <c r="E157" s="10" t="s">
        <v>255</v>
      </c>
      <c r="F157" s="21" t="s">
        <v>242</v>
      </c>
      <c r="G157" s="21" t="s">
        <v>252</v>
      </c>
      <c r="H157" s="47">
        <v>160000000</v>
      </c>
      <c r="I157" s="47">
        <v>160000000</v>
      </c>
      <c r="J157" s="21" t="s">
        <v>30</v>
      </c>
      <c r="K157" s="21" t="s">
        <v>31</v>
      </c>
      <c r="L157" s="21" t="s">
        <v>67</v>
      </c>
    </row>
    <row r="158" spans="2:12" ht="48.75" customHeight="1">
      <c r="B158" s="88">
        <v>15101506</v>
      </c>
      <c r="C158" s="99" t="s">
        <v>253</v>
      </c>
      <c r="D158" s="99" t="s">
        <v>226</v>
      </c>
      <c r="E158" s="99" t="s">
        <v>35</v>
      </c>
      <c r="F158" s="99" t="s">
        <v>50</v>
      </c>
      <c r="G158" s="99" t="s">
        <v>252</v>
      </c>
      <c r="H158" s="101">
        <v>200000000</v>
      </c>
      <c r="I158" s="101">
        <v>200000000</v>
      </c>
      <c r="J158" s="99" t="s">
        <v>30</v>
      </c>
      <c r="K158" s="99" t="s">
        <v>31</v>
      </c>
      <c r="L158" s="99" t="s">
        <v>67</v>
      </c>
    </row>
    <row r="159" spans="2:12" ht="62.25" customHeight="1">
      <c r="B159" s="90"/>
      <c r="C159" s="99"/>
      <c r="D159" s="99"/>
      <c r="E159" s="99"/>
      <c r="F159" s="99"/>
      <c r="G159" s="99"/>
      <c r="H159" s="101"/>
      <c r="I159" s="101"/>
      <c r="J159" s="99"/>
      <c r="K159" s="99"/>
      <c r="L159" s="99"/>
    </row>
    <row r="160" spans="2:12" ht="71.25" customHeight="1">
      <c r="B160" s="16">
        <v>80111623</v>
      </c>
      <c r="C160" s="23" t="s">
        <v>254</v>
      </c>
      <c r="D160" s="24" t="s">
        <v>139</v>
      </c>
      <c r="E160" s="21" t="s">
        <v>47</v>
      </c>
      <c r="F160" s="21" t="s">
        <v>242</v>
      </c>
      <c r="G160" s="21" t="s">
        <v>246</v>
      </c>
      <c r="H160" s="46">
        <v>50000000</v>
      </c>
      <c r="I160" s="46">
        <v>50000000</v>
      </c>
      <c r="J160" s="21" t="s">
        <v>30</v>
      </c>
      <c r="K160" s="21" t="s">
        <v>31</v>
      </c>
      <c r="L160" s="21" t="s">
        <v>67</v>
      </c>
    </row>
    <row r="161" spans="2:12" ht="60">
      <c r="B161" s="16">
        <v>80111604</v>
      </c>
      <c r="C161" s="48" t="s">
        <v>256</v>
      </c>
      <c r="D161" s="24" t="s">
        <v>139</v>
      </c>
      <c r="E161" s="21" t="s">
        <v>37</v>
      </c>
      <c r="F161" s="21" t="s">
        <v>38</v>
      </c>
      <c r="G161" s="21" t="s">
        <v>257</v>
      </c>
      <c r="H161" s="47">
        <v>11088000</v>
      </c>
      <c r="I161" s="47">
        <v>11088000</v>
      </c>
      <c r="J161" s="21" t="s">
        <v>30</v>
      </c>
      <c r="K161" s="21" t="s">
        <v>31</v>
      </c>
      <c r="L161" s="21" t="s">
        <v>67</v>
      </c>
    </row>
    <row r="162" spans="2:12" ht="60">
      <c r="B162" s="55">
        <v>80111604</v>
      </c>
      <c r="C162" s="50" t="s">
        <v>258</v>
      </c>
      <c r="D162" s="24" t="s">
        <v>139</v>
      </c>
      <c r="E162" s="49" t="s">
        <v>37</v>
      </c>
      <c r="F162" s="49" t="s">
        <v>38</v>
      </c>
      <c r="G162" s="49" t="s">
        <v>257</v>
      </c>
      <c r="H162" s="47">
        <v>11088000</v>
      </c>
      <c r="I162" s="47">
        <v>11088000</v>
      </c>
      <c r="J162" s="49" t="s">
        <v>30</v>
      </c>
      <c r="K162" s="49" t="s">
        <v>31</v>
      </c>
      <c r="L162" s="21" t="s">
        <v>67</v>
      </c>
    </row>
    <row r="163" spans="2:12" ht="75">
      <c r="B163" s="55">
        <v>80111604</v>
      </c>
      <c r="C163" s="51" t="s">
        <v>259</v>
      </c>
      <c r="D163" s="24" t="s">
        <v>139</v>
      </c>
      <c r="E163" s="49" t="s">
        <v>37</v>
      </c>
      <c r="F163" s="49" t="s">
        <v>38</v>
      </c>
      <c r="G163" s="49" t="s">
        <v>257</v>
      </c>
      <c r="H163" s="47">
        <v>7392000</v>
      </c>
      <c r="I163" s="47">
        <v>7392000</v>
      </c>
      <c r="J163" s="49" t="s">
        <v>30</v>
      </c>
      <c r="K163" s="49" t="s">
        <v>31</v>
      </c>
      <c r="L163" s="21" t="s">
        <v>67</v>
      </c>
    </row>
    <row r="164" spans="2:12" ht="60">
      <c r="B164" s="16">
        <v>80111607</v>
      </c>
      <c r="C164" s="52" t="s">
        <v>260</v>
      </c>
      <c r="D164" s="24" t="s">
        <v>139</v>
      </c>
      <c r="E164" s="21" t="s">
        <v>37</v>
      </c>
      <c r="F164" s="21" t="s">
        <v>38</v>
      </c>
      <c r="G164" s="21" t="s">
        <v>257</v>
      </c>
      <c r="H164" s="47">
        <v>11088000</v>
      </c>
      <c r="I164" s="47">
        <v>11088000</v>
      </c>
      <c r="J164" s="21" t="s">
        <v>30</v>
      </c>
      <c r="K164" s="21" t="s">
        <v>31</v>
      </c>
      <c r="L164" s="21" t="s">
        <v>67</v>
      </c>
    </row>
    <row r="165" spans="2:12" ht="60">
      <c r="B165" s="16">
        <v>80111604</v>
      </c>
      <c r="C165" s="52" t="s">
        <v>261</v>
      </c>
      <c r="D165" s="24" t="s">
        <v>139</v>
      </c>
      <c r="E165" s="21" t="s">
        <v>37</v>
      </c>
      <c r="F165" s="21" t="s">
        <v>38</v>
      </c>
      <c r="G165" s="21" t="s">
        <v>257</v>
      </c>
      <c r="H165" s="47">
        <v>7392000</v>
      </c>
      <c r="I165" s="47">
        <v>7392000</v>
      </c>
      <c r="J165" s="21" t="s">
        <v>30</v>
      </c>
      <c r="K165" s="21" t="s">
        <v>31</v>
      </c>
      <c r="L165" s="21" t="s">
        <v>67</v>
      </c>
    </row>
    <row r="166" spans="2:12" ht="60">
      <c r="B166" s="16">
        <v>76111501</v>
      </c>
      <c r="C166" s="53" t="s">
        <v>262</v>
      </c>
      <c r="D166" s="24" t="s">
        <v>139</v>
      </c>
      <c r="E166" s="21" t="s">
        <v>37</v>
      </c>
      <c r="F166" s="21" t="s">
        <v>38</v>
      </c>
      <c r="G166" s="21" t="s">
        <v>257</v>
      </c>
      <c r="H166" s="47">
        <v>7392000</v>
      </c>
      <c r="I166" s="47">
        <v>7392000</v>
      </c>
      <c r="J166" s="21" t="s">
        <v>30</v>
      </c>
      <c r="K166" s="21" t="s">
        <v>31</v>
      </c>
      <c r="L166" s="21" t="s">
        <v>67</v>
      </c>
    </row>
    <row r="167" spans="2:12" ht="180">
      <c r="B167" s="16">
        <v>80111604</v>
      </c>
      <c r="C167" s="53" t="s">
        <v>263</v>
      </c>
      <c r="D167" s="9" t="s">
        <v>226</v>
      </c>
      <c r="E167" s="24" t="s">
        <v>37</v>
      </c>
      <c r="F167" s="24" t="s">
        <v>38</v>
      </c>
      <c r="G167" s="21" t="s">
        <v>257</v>
      </c>
      <c r="H167" s="47">
        <v>27000000</v>
      </c>
      <c r="I167" s="47">
        <v>27000000</v>
      </c>
      <c r="J167" s="21" t="s">
        <v>30</v>
      </c>
      <c r="K167" s="21" t="s">
        <v>31</v>
      </c>
      <c r="L167" s="21" t="s">
        <v>67</v>
      </c>
    </row>
    <row r="168" spans="2:12" ht="60">
      <c r="B168" s="16">
        <v>80111607</v>
      </c>
      <c r="C168" s="48" t="s">
        <v>264</v>
      </c>
      <c r="D168" s="24" t="s">
        <v>139</v>
      </c>
      <c r="E168" s="21" t="s">
        <v>37</v>
      </c>
      <c r="F168" s="21" t="s">
        <v>38</v>
      </c>
      <c r="G168" s="21" t="s">
        <v>257</v>
      </c>
      <c r="H168" s="47">
        <v>11088000</v>
      </c>
      <c r="I168" s="47">
        <v>11088000</v>
      </c>
      <c r="J168" s="21" t="s">
        <v>30</v>
      </c>
      <c r="K168" s="21" t="s">
        <v>31</v>
      </c>
      <c r="L168" s="21" t="s">
        <v>67</v>
      </c>
    </row>
    <row r="169" spans="2:12" ht="96.75" customHeight="1">
      <c r="B169" s="16">
        <v>80111604</v>
      </c>
      <c r="C169" s="56" t="s">
        <v>265</v>
      </c>
      <c r="D169" s="24" t="s">
        <v>226</v>
      </c>
      <c r="E169" s="21" t="s">
        <v>37</v>
      </c>
      <c r="F169" s="21" t="s">
        <v>38</v>
      </c>
      <c r="G169" s="21" t="s">
        <v>257</v>
      </c>
      <c r="H169" s="46">
        <v>7392000</v>
      </c>
      <c r="I169" s="46">
        <v>7392000</v>
      </c>
      <c r="J169" s="21" t="s">
        <v>30</v>
      </c>
      <c r="K169" s="21" t="s">
        <v>31</v>
      </c>
      <c r="L169" s="21" t="s">
        <v>67</v>
      </c>
    </row>
    <row r="170" spans="2:12" ht="60">
      <c r="B170" s="16">
        <v>80111607</v>
      </c>
      <c r="C170" s="54" t="s">
        <v>264</v>
      </c>
      <c r="D170" s="24" t="s">
        <v>139</v>
      </c>
      <c r="E170" s="21" t="s">
        <v>37</v>
      </c>
      <c r="F170" s="21" t="s">
        <v>38</v>
      </c>
      <c r="G170" s="21" t="s">
        <v>257</v>
      </c>
      <c r="H170" s="47">
        <v>11088000</v>
      </c>
      <c r="I170" s="47">
        <v>11088000</v>
      </c>
      <c r="J170" s="21" t="s">
        <v>30</v>
      </c>
      <c r="K170" s="21" t="s">
        <v>31</v>
      </c>
      <c r="L170" s="21" t="s">
        <v>67</v>
      </c>
    </row>
    <row r="171" spans="2:12" ht="60">
      <c r="B171" s="16">
        <v>43232202</v>
      </c>
      <c r="C171" s="52" t="s">
        <v>266</v>
      </c>
      <c r="D171" s="9" t="s">
        <v>226</v>
      </c>
      <c r="E171" s="21" t="s">
        <v>47</v>
      </c>
      <c r="F171" s="21" t="s">
        <v>38</v>
      </c>
      <c r="G171" s="21" t="s">
        <v>257</v>
      </c>
      <c r="H171" s="46">
        <v>115000000</v>
      </c>
      <c r="I171" s="46">
        <v>115000000</v>
      </c>
      <c r="J171" s="21" t="s">
        <v>30</v>
      </c>
      <c r="K171" s="21" t="s">
        <v>31</v>
      </c>
      <c r="L171" s="21" t="s">
        <v>67</v>
      </c>
    </row>
    <row r="172" spans="2:12" ht="60">
      <c r="B172" s="16">
        <f>$B$27</f>
        <v>78102203</v>
      </c>
      <c r="C172" s="52" t="s">
        <v>267</v>
      </c>
      <c r="D172" s="9" t="s">
        <v>139</v>
      </c>
      <c r="E172" s="21" t="s">
        <v>37</v>
      </c>
      <c r="F172" s="21" t="s">
        <v>38</v>
      </c>
      <c r="G172" s="21" t="s">
        <v>257</v>
      </c>
      <c r="H172" s="46">
        <v>7392000</v>
      </c>
      <c r="I172" s="46">
        <v>7392000</v>
      </c>
      <c r="J172" s="21" t="s">
        <v>30</v>
      </c>
      <c r="K172" s="21" t="s">
        <v>31</v>
      </c>
      <c r="L172" s="21" t="s">
        <v>67</v>
      </c>
    </row>
    <row r="173" spans="2:12" ht="60">
      <c r="B173" s="16">
        <f>$B$27</f>
        <v>78102203</v>
      </c>
      <c r="C173" s="52" t="s">
        <v>268</v>
      </c>
      <c r="D173" s="9" t="s">
        <v>226</v>
      </c>
      <c r="E173" s="21" t="s">
        <v>165</v>
      </c>
      <c r="F173" s="21" t="s">
        <v>38</v>
      </c>
      <c r="G173" s="21" t="s">
        <v>269</v>
      </c>
      <c r="H173" s="46">
        <v>205000000</v>
      </c>
      <c r="I173" s="46">
        <v>205000000</v>
      </c>
      <c r="J173" s="21" t="s">
        <v>30</v>
      </c>
      <c r="K173" s="21" t="s">
        <v>31</v>
      </c>
      <c r="L173" s="21" t="s">
        <v>67</v>
      </c>
    </row>
    <row r="174" spans="2:12" ht="60">
      <c r="B174" s="16">
        <f>$B$27</f>
        <v>78102203</v>
      </c>
      <c r="C174" s="52" t="s">
        <v>270</v>
      </c>
      <c r="D174" s="9" t="s">
        <v>226</v>
      </c>
      <c r="E174" s="21" t="s">
        <v>218</v>
      </c>
      <c r="F174" s="21" t="s">
        <v>38</v>
      </c>
      <c r="G174" s="21" t="s">
        <v>269</v>
      </c>
      <c r="H174" s="46">
        <v>22140000</v>
      </c>
      <c r="I174" s="46">
        <v>22140000</v>
      </c>
      <c r="J174" s="21" t="s">
        <v>30</v>
      </c>
      <c r="K174" s="21" t="s">
        <v>31</v>
      </c>
      <c r="L174" s="21" t="s">
        <v>67</v>
      </c>
    </row>
    <row r="175" spans="2:12" ht="60">
      <c r="B175" s="16">
        <f>$B$27</f>
        <v>78102203</v>
      </c>
      <c r="C175" s="52" t="s">
        <v>271</v>
      </c>
      <c r="D175" s="9" t="s">
        <v>226</v>
      </c>
      <c r="E175" s="21" t="s">
        <v>218</v>
      </c>
      <c r="F175" s="21" t="s">
        <v>38</v>
      </c>
      <c r="G175" s="21" t="s">
        <v>272</v>
      </c>
      <c r="H175" s="46">
        <v>7392000</v>
      </c>
      <c r="I175" s="46">
        <v>7392000</v>
      </c>
      <c r="J175" s="21" t="s">
        <v>30</v>
      </c>
      <c r="K175" s="21" t="s">
        <v>31</v>
      </c>
      <c r="L175" s="21" t="s">
        <v>67</v>
      </c>
    </row>
    <row r="176" spans="2:12" ht="60">
      <c r="B176" s="16">
        <v>85122104</v>
      </c>
      <c r="C176" s="52" t="s">
        <v>273</v>
      </c>
      <c r="D176" s="9" t="s">
        <v>226</v>
      </c>
      <c r="E176" s="21" t="s">
        <v>165</v>
      </c>
      <c r="F176" s="21" t="s">
        <v>38</v>
      </c>
      <c r="G176" s="21" t="s">
        <v>269</v>
      </c>
      <c r="H176" s="46">
        <v>55080000</v>
      </c>
      <c r="I176" s="46">
        <v>55080000</v>
      </c>
      <c r="J176" s="49" t="s">
        <v>30</v>
      </c>
      <c r="K176" s="49" t="s">
        <v>31</v>
      </c>
      <c r="L176" s="21" t="s">
        <v>67</v>
      </c>
    </row>
    <row r="177" spans="2:12" ht="60">
      <c r="B177" s="16">
        <v>85122104</v>
      </c>
      <c r="C177" s="48" t="s">
        <v>274</v>
      </c>
      <c r="D177" s="9" t="s">
        <v>226</v>
      </c>
      <c r="E177" s="21" t="s">
        <v>37</v>
      </c>
      <c r="F177" s="21" t="s">
        <v>38</v>
      </c>
      <c r="G177" s="21" t="s">
        <v>269</v>
      </c>
      <c r="H177" s="46">
        <v>59023000</v>
      </c>
      <c r="I177" s="46">
        <v>59023000</v>
      </c>
      <c r="J177" s="49" t="s">
        <v>30</v>
      </c>
      <c r="K177" s="49" t="s">
        <v>31</v>
      </c>
      <c r="L177" s="21" t="s">
        <v>67</v>
      </c>
    </row>
    <row r="178" spans="2:12" ht="60">
      <c r="B178" s="16">
        <f>$B$27</f>
        <v>78102203</v>
      </c>
      <c r="C178" s="48" t="s">
        <v>275</v>
      </c>
      <c r="D178" s="9" t="s">
        <v>226</v>
      </c>
      <c r="E178" s="21" t="s">
        <v>37</v>
      </c>
      <c r="F178" s="21" t="s">
        <v>38</v>
      </c>
      <c r="G178" s="21" t="s">
        <v>276</v>
      </c>
      <c r="H178" s="46">
        <v>88447100</v>
      </c>
      <c r="I178" s="46">
        <v>88447100</v>
      </c>
      <c r="J178" s="21" t="s">
        <v>30</v>
      </c>
      <c r="K178" s="21" t="s">
        <v>31</v>
      </c>
      <c r="L178" s="21" t="s">
        <v>67</v>
      </c>
    </row>
    <row r="179" spans="2:12" ht="60">
      <c r="B179" s="16">
        <f>$B$27</f>
        <v>78102203</v>
      </c>
      <c r="C179" s="48" t="s">
        <v>277</v>
      </c>
      <c r="D179" s="9" t="s">
        <v>226</v>
      </c>
      <c r="E179" s="21" t="s">
        <v>37</v>
      </c>
      <c r="F179" s="21" t="s">
        <v>38</v>
      </c>
      <c r="G179" s="21" t="s">
        <v>272</v>
      </c>
      <c r="H179" s="46">
        <v>3696000</v>
      </c>
      <c r="I179" s="46">
        <v>3696000</v>
      </c>
      <c r="J179" s="21" t="s">
        <v>30</v>
      </c>
      <c r="K179" s="21" t="s">
        <v>31</v>
      </c>
      <c r="L179" s="21" t="s">
        <v>67</v>
      </c>
    </row>
    <row r="180" spans="2:12" ht="60">
      <c r="B180" s="16">
        <v>86111600</v>
      </c>
      <c r="C180" s="48" t="s">
        <v>278</v>
      </c>
      <c r="D180" s="9" t="s">
        <v>226</v>
      </c>
      <c r="E180" s="21" t="s">
        <v>35</v>
      </c>
      <c r="F180" s="21" t="s">
        <v>38</v>
      </c>
      <c r="G180" s="21" t="s">
        <v>279</v>
      </c>
      <c r="H180" s="46">
        <v>2407500000</v>
      </c>
      <c r="I180" s="46">
        <v>2407500000</v>
      </c>
      <c r="J180" s="21" t="s">
        <v>30</v>
      </c>
      <c r="K180" s="21" t="s">
        <v>31</v>
      </c>
      <c r="L180" s="21" t="s">
        <v>67</v>
      </c>
    </row>
    <row r="181" spans="2:12" ht="60">
      <c r="B181" s="16">
        <v>93141703</v>
      </c>
      <c r="C181" s="52" t="s">
        <v>280</v>
      </c>
      <c r="D181" s="9" t="s">
        <v>226</v>
      </c>
      <c r="E181" s="21" t="s">
        <v>37</v>
      </c>
      <c r="F181" s="21" t="s">
        <v>38</v>
      </c>
      <c r="G181" s="21" t="s">
        <v>281</v>
      </c>
      <c r="H181" s="46">
        <v>100000000</v>
      </c>
      <c r="I181" s="46">
        <v>100000000</v>
      </c>
      <c r="J181" s="21" t="s">
        <v>30</v>
      </c>
      <c r="K181" s="21" t="s">
        <v>31</v>
      </c>
      <c r="L181" s="21" t="s">
        <v>67</v>
      </c>
    </row>
    <row r="182" spans="2:12" ht="60">
      <c r="B182" s="16">
        <v>86101710</v>
      </c>
      <c r="C182" s="52" t="s">
        <v>282</v>
      </c>
      <c r="D182" s="9" t="s">
        <v>226</v>
      </c>
      <c r="E182" s="21" t="s">
        <v>37</v>
      </c>
      <c r="F182" s="21" t="s">
        <v>38</v>
      </c>
      <c r="G182" s="21" t="s">
        <v>269</v>
      </c>
      <c r="H182" s="46">
        <v>70000000</v>
      </c>
      <c r="I182" s="46">
        <v>70000000</v>
      </c>
      <c r="J182" s="21" t="s">
        <v>30</v>
      </c>
      <c r="K182" s="21" t="s">
        <v>31</v>
      </c>
      <c r="L182" s="21" t="s">
        <v>67</v>
      </c>
    </row>
    <row r="183" spans="2:12" ht="60">
      <c r="B183" s="16">
        <v>86131901</v>
      </c>
      <c r="C183" s="52" t="s">
        <v>283</v>
      </c>
      <c r="D183" s="9" t="s">
        <v>226</v>
      </c>
      <c r="E183" s="21" t="s">
        <v>35</v>
      </c>
      <c r="F183" s="21" t="s">
        <v>38</v>
      </c>
      <c r="G183" s="21" t="s">
        <v>279</v>
      </c>
      <c r="H183" s="46">
        <v>376800000</v>
      </c>
      <c r="I183" s="46">
        <v>376800000</v>
      </c>
      <c r="J183" s="21" t="s">
        <v>30</v>
      </c>
      <c r="K183" s="21" t="s">
        <v>31</v>
      </c>
      <c r="L183" s="21" t="s">
        <v>67</v>
      </c>
    </row>
    <row r="184" spans="2:12" ht="60">
      <c r="B184" s="16">
        <v>78111800</v>
      </c>
      <c r="C184" s="53" t="s">
        <v>284</v>
      </c>
      <c r="D184" s="9" t="s">
        <v>226</v>
      </c>
      <c r="E184" s="21" t="s">
        <v>171</v>
      </c>
      <c r="F184" s="21" t="s">
        <v>38</v>
      </c>
      <c r="G184" s="21" t="s">
        <v>269</v>
      </c>
      <c r="H184" s="46">
        <v>350675000</v>
      </c>
      <c r="I184" s="46">
        <v>350675000</v>
      </c>
      <c r="J184" s="21" t="s">
        <v>30</v>
      </c>
      <c r="K184" s="21" t="s">
        <v>31</v>
      </c>
      <c r="L184" s="21" t="s">
        <v>67</v>
      </c>
    </row>
    <row r="185" spans="2:12" ht="60">
      <c r="B185" s="16">
        <v>56121502</v>
      </c>
      <c r="C185" s="53" t="s">
        <v>285</v>
      </c>
      <c r="D185" s="9" t="s">
        <v>226</v>
      </c>
      <c r="E185" s="21" t="s">
        <v>218</v>
      </c>
      <c r="F185" s="21" t="s">
        <v>38</v>
      </c>
      <c r="G185" s="21" t="s">
        <v>269</v>
      </c>
      <c r="H185" s="46">
        <v>251300000</v>
      </c>
      <c r="I185" s="46">
        <v>251300000</v>
      </c>
      <c r="J185" s="21" t="s">
        <v>30</v>
      </c>
      <c r="K185" s="21" t="s">
        <v>31</v>
      </c>
      <c r="L185" s="21" t="s">
        <v>67</v>
      </c>
    </row>
    <row r="186" spans="2:12" ht="60">
      <c r="B186" s="16">
        <v>86131901</v>
      </c>
      <c r="C186" s="52" t="s">
        <v>286</v>
      </c>
      <c r="D186" s="9" t="s">
        <v>226</v>
      </c>
      <c r="E186" s="21" t="s">
        <v>35</v>
      </c>
      <c r="F186" s="21" t="s">
        <v>38</v>
      </c>
      <c r="G186" s="21" t="s">
        <v>279</v>
      </c>
      <c r="H186" s="46">
        <v>120000000</v>
      </c>
      <c r="I186" s="46">
        <v>120000000</v>
      </c>
      <c r="J186" s="21" t="s">
        <v>30</v>
      </c>
      <c r="K186" s="21" t="s">
        <v>31</v>
      </c>
      <c r="L186" s="21" t="s">
        <v>67</v>
      </c>
    </row>
    <row r="187" spans="2:12" ht="60">
      <c r="B187" s="16">
        <v>93141701</v>
      </c>
      <c r="C187" s="52" t="s">
        <v>287</v>
      </c>
      <c r="D187" s="9" t="s">
        <v>226</v>
      </c>
      <c r="E187" s="21" t="s">
        <v>288</v>
      </c>
      <c r="F187" s="21" t="s">
        <v>38</v>
      </c>
      <c r="G187" s="21" t="s">
        <v>257</v>
      </c>
      <c r="H187" s="46">
        <v>45500000</v>
      </c>
      <c r="I187" s="46">
        <v>45500000</v>
      </c>
      <c r="J187" s="21" t="s">
        <v>30</v>
      </c>
      <c r="K187" s="21" t="s">
        <v>31</v>
      </c>
      <c r="L187" s="21" t="s">
        <v>67</v>
      </c>
    </row>
    <row r="188" spans="2:12" ht="60">
      <c r="B188" s="16">
        <v>80111620</v>
      </c>
      <c r="C188" s="52" t="s">
        <v>289</v>
      </c>
      <c r="D188" s="9" t="s">
        <v>226</v>
      </c>
      <c r="E188" s="21" t="s">
        <v>37</v>
      </c>
      <c r="F188" s="21" t="s">
        <v>38</v>
      </c>
      <c r="G188" s="21" t="s">
        <v>281</v>
      </c>
      <c r="H188" s="46">
        <v>20625000</v>
      </c>
      <c r="I188" s="46">
        <v>20625000</v>
      </c>
      <c r="J188" s="21" t="s">
        <v>30</v>
      </c>
      <c r="K188" s="21" t="s">
        <v>31</v>
      </c>
      <c r="L188" s="21" t="s">
        <v>67</v>
      </c>
    </row>
    <row r="189" spans="2:12" ht="60">
      <c r="B189" s="16">
        <v>93141701</v>
      </c>
      <c r="C189" s="53" t="s">
        <v>290</v>
      </c>
      <c r="D189" s="9" t="s">
        <v>226</v>
      </c>
      <c r="E189" s="21" t="s">
        <v>291</v>
      </c>
      <c r="F189" s="21" t="s">
        <v>38</v>
      </c>
      <c r="G189" s="21" t="s">
        <v>281</v>
      </c>
      <c r="H189" s="46">
        <v>75000000</v>
      </c>
      <c r="I189" s="46">
        <v>75000000</v>
      </c>
      <c r="J189" s="21" t="s">
        <v>30</v>
      </c>
      <c r="K189" s="21" t="s">
        <v>31</v>
      </c>
      <c r="L189" s="21" t="s">
        <v>67</v>
      </c>
    </row>
    <row r="190" spans="2:12" ht="60">
      <c r="B190" s="16">
        <v>82111900</v>
      </c>
      <c r="C190" s="53" t="s">
        <v>292</v>
      </c>
      <c r="D190" s="24">
        <v>41674</v>
      </c>
      <c r="E190" s="21" t="s">
        <v>37</v>
      </c>
      <c r="F190" s="21" t="s">
        <v>38</v>
      </c>
      <c r="G190" s="21" t="s">
        <v>269</v>
      </c>
      <c r="H190" s="46">
        <v>25000000</v>
      </c>
      <c r="I190" s="46">
        <v>25000000</v>
      </c>
      <c r="J190" s="21" t="s">
        <v>30</v>
      </c>
      <c r="K190" s="21" t="s">
        <v>31</v>
      </c>
      <c r="L190" s="21" t="s">
        <v>67</v>
      </c>
    </row>
    <row r="191" spans="2:12" ht="60">
      <c r="B191" s="16">
        <v>86121501</v>
      </c>
      <c r="C191" s="53" t="s">
        <v>293</v>
      </c>
      <c r="D191" s="9" t="s">
        <v>226</v>
      </c>
      <c r="E191" s="21" t="s">
        <v>171</v>
      </c>
      <c r="F191" s="21" t="s">
        <v>38</v>
      </c>
      <c r="G191" s="21" t="s">
        <v>279</v>
      </c>
      <c r="H191" s="46">
        <v>50000000</v>
      </c>
      <c r="I191" s="46">
        <v>50000000</v>
      </c>
      <c r="J191" s="21" t="s">
        <v>30</v>
      </c>
      <c r="K191" s="21" t="s">
        <v>31</v>
      </c>
      <c r="L191" s="21" t="s">
        <v>67</v>
      </c>
    </row>
    <row r="192" spans="2:12" ht="60">
      <c r="B192" s="16">
        <v>80111604</v>
      </c>
      <c r="C192" s="53" t="s">
        <v>294</v>
      </c>
      <c r="D192" s="9" t="s">
        <v>226</v>
      </c>
      <c r="E192" s="21" t="s">
        <v>37</v>
      </c>
      <c r="F192" s="21" t="s">
        <v>38</v>
      </c>
      <c r="G192" s="21" t="s">
        <v>272</v>
      </c>
      <c r="H192" s="46">
        <v>7392000</v>
      </c>
      <c r="I192" s="46">
        <v>7392000</v>
      </c>
      <c r="J192" s="21" t="s">
        <v>30</v>
      </c>
      <c r="K192" s="21" t="s">
        <v>31</v>
      </c>
      <c r="L192" s="21" t="s">
        <v>67</v>
      </c>
    </row>
    <row r="193" spans="2:12" ht="60">
      <c r="B193" s="16">
        <v>76111501</v>
      </c>
      <c r="C193" s="53" t="s">
        <v>295</v>
      </c>
      <c r="D193" s="9" t="s">
        <v>226</v>
      </c>
      <c r="E193" s="21" t="s">
        <v>37</v>
      </c>
      <c r="F193" s="21" t="s">
        <v>38</v>
      </c>
      <c r="G193" s="21" t="s">
        <v>257</v>
      </c>
      <c r="H193" s="46">
        <v>7700000</v>
      </c>
      <c r="I193" s="46">
        <v>7700000</v>
      </c>
      <c r="J193" s="49" t="s">
        <v>30</v>
      </c>
      <c r="K193" s="49" t="s">
        <v>31</v>
      </c>
      <c r="L193" s="21" t="s">
        <v>67</v>
      </c>
    </row>
    <row r="194" spans="2:12" ht="75">
      <c r="B194" s="16">
        <v>86101508</v>
      </c>
      <c r="C194" s="53" t="s">
        <v>296</v>
      </c>
      <c r="D194" s="9" t="s">
        <v>226</v>
      </c>
      <c r="E194" s="21" t="s">
        <v>37</v>
      </c>
      <c r="F194" s="21" t="s">
        <v>38</v>
      </c>
      <c r="G194" s="21" t="s">
        <v>269</v>
      </c>
      <c r="H194" s="46">
        <v>30000000</v>
      </c>
      <c r="I194" s="46">
        <v>30000000</v>
      </c>
      <c r="J194" s="49" t="s">
        <v>30</v>
      </c>
      <c r="K194" s="49" t="s">
        <v>31</v>
      </c>
      <c r="L194" s="21" t="s">
        <v>67</v>
      </c>
    </row>
    <row r="195" spans="2:12" ht="75">
      <c r="B195" s="16">
        <v>86101508</v>
      </c>
      <c r="C195" s="53" t="s">
        <v>297</v>
      </c>
      <c r="D195" s="9" t="s">
        <v>226</v>
      </c>
      <c r="E195" s="21" t="s">
        <v>165</v>
      </c>
      <c r="F195" s="21" t="s">
        <v>38</v>
      </c>
      <c r="G195" s="21" t="s">
        <v>269</v>
      </c>
      <c r="H195" s="46">
        <v>35000000</v>
      </c>
      <c r="I195" s="46">
        <v>35000000</v>
      </c>
      <c r="J195" s="21" t="s">
        <v>30</v>
      </c>
      <c r="K195" s="21" t="s">
        <v>31</v>
      </c>
      <c r="L195" s="21" t="s">
        <v>67</v>
      </c>
    </row>
    <row r="196" spans="2:12" ht="60">
      <c r="B196" s="16">
        <v>49161500</v>
      </c>
      <c r="C196" s="53" t="s">
        <v>298</v>
      </c>
      <c r="D196" s="9" t="s">
        <v>226</v>
      </c>
      <c r="E196" s="21" t="s">
        <v>299</v>
      </c>
      <c r="F196" s="21" t="s">
        <v>29</v>
      </c>
      <c r="G196" s="21" t="s">
        <v>269</v>
      </c>
      <c r="H196" s="46">
        <v>27063083</v>
      </c>
      <c r="I196" s="46">
        <v>27063083</v>
      </c>
      <c r="J196" s="21" t="s">
        <v>30</v>
      </c>
      <c r="K196" s="21" t="s">
        <v>31</v>
      </c>
      <c r="L196" s="21" t="s">
        <v>67</v>
      </c>
    </row>
    <row r="197" spans="2:12" ht="60">
      <c r="B197" s="16">
        <v>86101705</v>
      </c>
      <c r="C197" s="53" t="s">
        <v>300</v>
      </c>
      <c r="D197" s="9" t="s">
        <v>226</v>
      </c>
      <c r="E197" s="21" t="s">
        <v>218</v>
      </c>
      <c r="F197" s="21" t="s">
        <v>38</v>
      </c>
      <c r="G197" s="21" t="s">
        <v>269</v>
      </c>
      <c r="H197" s="46">
        <v>6000000</v>
      </c>
      <c r="I197" s="46">
        <v>6000000</v>
      </c>
      <c r="J197" s="21" t="s">
        <v>30</v>
      </c>
      <c r="K197" s="21" t="s">
        <v>31</v>
      </c>
      <c r="L197" s="21" t="s">
        <v>67</v>
      </c>
    </row>
    <row r="198" spans="2:12" ht="60">
      <c r="B198" s="16">
        <v>93141506</v>
      </c>
      <c r="C198" s="53" t="s">
        <v>301</v>
      </c>
      <c r="D198" s="9" t="s">
        <v>226</v>
      </c>
      <c r="E198" s="21" t="s">
        <v>165</v>
      </c>
      <c r="F198" s="21" t="s">
        <v>38</v>
      </c>
      <c r="G198" s="21" t="s">
        <v>269</v>
      </c>
      <c r="H198" s="46">
        <v>10000000</v>
      </c>
      <c r="I198" s="46">
        <v>10000000</v>
      </c>
      <c r="J198" s="21" t="s">
        <v>30</v>
      </c>
      <c r="K198" s="21" t="s">
        <v>31</v>
      </c>
      <c r="L198" s="21" t="s">
        <v>67</v>
      </c>
    </row>
    <row r="199" spans="2:12" ht="60">
      <c r="B199" s="16">
        <v>80111604</v>
      </c>
      <c r="C199" s="48" t="s">
        <v>277</v>
      </c>
      <c r="D199" s="9" t="s">
        <v>226</v>
      </c>
      <c r="E199" s="21" t="s">
        <v>37</v>
      </c>
      <c r="F199" s="21" t="s">
        <v>38</v>
      </c>
      <c r="G199" s="21" t="s">
        <v>272</v>
      </c>
      <c r="H199" s="57">
        <v>3696000</v>
      </c>
      <c r="I199" s="57">
        <v>3696000</v>
      </c>
      <c r="J199" s="21" t="s">
        <v>30</v>
      </c>
      <c r="K199" s="21" t="s">
        <v>31</v>
      </c>
      <c r="L199" s="21" t="s">
        <v>67</v>
      </c>
    </row>
    <row r="200" spans="2:12" ht="90">
      <c r="B200" s="16">
        <v>80111623</v>
      </c>
      <c r="C200" s="52" t="s">
        <v>302</v>
      </c>
      <c r="D200" s="9" t="s">
        <v>226</v>
      </c>
      <c r="E200" s="21" t="s">
        <v>299</v>
      </c>
      <c r="F200" s="21" t="s">
        <v>29</v>
      </c>
      <c r="G200" s="21" t="s">
        <v>269</v>
      </c>
      <c r="H200" s="58">
        <v>11729450</v>
      </c>
      <c r="I200" s="58">
        <v>11729450</v>
      </c>
      <c r="J200" s="10" t="s">
        <v>30</v>
      </c>
      <c r="K200" s="21" t="s">
        <v>31</v>
      </c>
      <c r="L200" s="21" t="s">
        <v>67</v>
      </c>
    </row>
    <row r="201" spans="2:12" ht="60">
      <c r="B201" s="16">
        <v>86101508</v>
      </c>
      <c r="C201" s="52" t="s">
        <v>303</v>
      </c>
      <c r="D201" s="9" t="s">
        <v>226</v>
      </c>
      <c r="E201" s="21" t="s">
        <v>165</v>
      </c>
      <c r="F201" s="21" t="s">
        <v>38</v>
      </c>
      <c r="G201" s="21" t="s">
        <v>279</v>
      </c>
      <c r="H201" s="46">
        <v>60000000</v>
      </c>
      <c r="I201" s="46">
        <v>60000000</v>
      </c>
      <c r="J201" s="10" t="s">
        <v>30</v>
      </c>
      <c r="K201" s="21" t="s">
        <v>31</v>
      </c>
      <c r="L201" s="21" t="s">
        <v>67</v>
      </c>
    </row>
    <row r="202" spans="2:12" ht="60">
      <c r="B202" s="16">
        <v>80111504</v>
      </c>
      <c r="C202" s="52" t="s">
        <v>304</v>
      </c>
      <c r="D202" s="9" t="s">
        <v>226</v>
      </c>
      <c r="E202" s="21" t="s">
        <v>35</v>
      </c>
      <c r="F202" s="21" t="s">
        <v>38</v>
      </c>
      <c r="G202" s="21" t="s">
        <v>269</v>
      </c>
      <c r="H202" s="46">
        <v>68000000</v>
      </c>
      <c r="I202" s="46">
        <v>68000000</v>
      </c>
      <c r="J202" s="21" t="s">
        <v>30</v>
      </c>
      <c r="K202" s="21" t="s">
        <v>31</v>
      </c>
      <c r="L202" s="21" t="s">
        <v>67</v>
      </c>
    </row>
    <row r="203" spans="2:12" ht="60">
      <c r="B203" s="16">
        <v>72103300</v>
      </c>
      <c r="C203" s="52" t="s">
        <v>305</v>
      </c>
      <c r="D203" s="9" t="s">
        <v>226</v>
      </c>
      <c r="E203" s="21" t="s">
        <v>47</v>
      </c>
      <c r="F203" s="21" t="s">
        <v>38</v>
      </c>
      <c r="G203" s="21" t="s">
        <v>257</v>
      </c>
      <c r="H203" s="46">
        <v>60000000</v>
      </c>
      <c r="I203" s="46">
        <v>60000000</v>
      </c>
      <c r="J203" s="10" t="s">
        <v>30</v>
      </c>
      <c r="K203" s="65" t="s">
        <v>31</v>
      </c>
      <c r="L203" s="21" t="s">
        <v>67</v>
      </c>
    </row>
    <row r="204" spans="2:12" ht="60">
      <c r="B204" s="16">
        <v>86131502</v>
      </c>
      <c r="C204" s="52" t="s">
        <v>306</v>
      </c>
      <c r="D204" s="9" t="s">
        <v>226</v>
      </c>
      <c r="E204" s="21" t="s">
        <v>218</v>
      </c>
      <c r="F204" s="21" t="s">
        <v>29</v>
      </c>
      <c r="G204" s="21" t="s">
        <v>257</v>
      </c>
      <c r="H204" s="46">
        <v>27063083</v>
      </c>
      <c r="I204" s="46">
        <v>27063083</v>
      </c>
      <c r="J204" s="21" t="s">
        <v>30</v>
      </c>
      <c r="K204" s="21" t="s">
        <v>31</v>
      </c>
      <c r="L204" s="21" t="s">
        <v>67</v>
      </c>
    </row>
    <row r="205" spans="2:12" ht="60">
      <c r="B205" s="16">
        <v>43231508</v>
      </c>
      <c r="C205" s="48" t="s">
        <v>307</v>
      </c>
      <c r="D205" s="9" t="s">
        <v>226</v>
      </c>
      <c r="E205" s="21" t="s">
        <v>60</v>
      </c>
      <c r="F205" s="21" t="s">
        <v>38</v>
      </c>
      <c r="G205" s="21" t="s">
        <v>269</v>
      </c>
      <c r="H205" s="46">
        <v>120000000</v>
      </c>
      <c r="I205" s="46">
        <v>120000000</v>
      </c>
      <c r="J205" s="21" t="s">
        <v>30</v>
      </c>
      <c r="K205" s="21" t="s">
        <v>31</v>
      </c>
      <c r="L205" s="21" t="s">
        <v>67</v>
      </c>
    </row>
    <row r="206" spans="2:12" ht="60">
      <c r="B206" s="16">
        <v>84131600</v>
      </c>
      <c r="C206" s="48" t="s">
        <v>308</v>
      </c>
      <c r="D206" s="9" t="s">
        <v>226</v>
      </c>
      <c r="E206" s="21" t="s">
        <v>218</v>
      </c>
      <c r="F206" s="21" t="s">
        <v>38</v>
      </c>
      <c r="G206" s="21" t="s">
        <v>269</v>
      </c>
      <c r="H206" s="46">
        <v>260000000</v>
      </c>
      <c r="I206" s="46">
        <v>260000000</v>
      </c>
      <c r="J206" s="21" t="s">
        <v>30</v>
      </c>
      <c r="K206" s="21" t="s">
        <v>31</v>
      </c>
      <c r="L206" s="21" t="s">
        <v>67</v>
      </c>
    </row>
    <row r="207" spans="2:12" ht="60">
      <c r="B207" s="16">
        <v>40151519</v>
      </c>
      <c r="C207" s="48" t="s">
        <v>309</v>
      </c>
      <c r="D207" s="9" t="s">
        <v>226</v>
      </c>
      <c r="E207" s="21" t="s">
        <v>165</v>
      </c>
      <c r="F207" s="21" t="s">
        <v>29</v>
      </c>
      <c r="G207" s="21" t="s">
        <v>257</v>
      </c>
      <c r="H207" s="46">
        <v>27063083</v>
      </c>
      <c r="I207" s="46">
        <v>27063083</v>
      </c>
      <c r="J207" s="21" t="s">
        <v>30</v>
      </c>
      <c r="K207" s="21" t="s">
        <v>31</v>
      </c>
      <c r="L207" s="21" t="s">
        <v>67</v>
      </c>
    </row>
    <row r="208" spans="2:12" ht="60">
      <c r="B208" s="16">
        <v>81112103</v>
      </c>
      <c r="C208" s="48" t="s">
        <v>310</v>
      </c>
      <c r="D208" s="9" t="s">
        <v>226</v>
      </c>
      <c r="E208" s="21" t="s">
        <v>218</v>
      </c>
      <c r="F208" s="21" t="s">
        <v>29</v>
      </c>
      <c r="G208" s="21" t="s">
        <v>269</v>
      </c>
      <c r="H208" s="46">
        <v>27063083</v>
      </c>
      <c r="I208" s="46">
        <v>27063083</v>
      </c>
      <c r="J208" s="21" t="s">
        <v>30</v>
      </c>
      <c r="K208" s="21" t="s">
        <v>31</v>
      </c>
      <c r="L208" s="21" t="s">
        <v>67</v>
      </c>
    </row>
    <row r="209" spans="2:12" ht="60">
      <c r="B209" s="16">
        <v>72153605</v>
      </c>
      <c r="C209" s="48" t="s">
        <v>311</v>
      </c>
      <c r="D209" s="9" t="s">
        <v>226</v>
      </c>
      <c r="E209" s="21" t="s">
        <v>165</v>
      </c>
      <c r="F209" s="21" t="s">
        <v>29</v>
      </c>
      <c r="G209" s="21" t="s">
        <v>257</v>
      </c>
      <c r="H209" s="46">
        <v>27063083</v>
      </c>
      <c r="I209" s="46">
        <v>27063083</v>
      </c>
      <c r="J209" s="21" t="s">
        <v>30</v>
      </c>
      <c r="K209" s="21" t="s">
        <v>31</v>
      </c>
      <c r="L209" s="21" t="s">
        <v>67</v>
      </c>
    </row>
    <row r="210" spans="2:12" ht="60">
      <c r="B210" s="16">
        <v>47101514</v>
      </c>
      <c r="C210" s="48" t="s">
        <v>312</v>
      </c>
      <c r="D210" s="9" t="s">
        <v>226</v>
      </c>
      <c r="E210" s="21" t="s">
        <v>47</v>
      </c>
      <c r="F210" s="21" t="s">
        <v>38</v>
      </c>
      <c r="G210" s="21" t="s">
        <v>269</v>
      </c>
      <c r="H210" s="46">
        <v>150000000</v>
      </c>
      <c r="I210" s="46">
        <v>150000000</v>
      </c>
      <c r="J210" s="21" t="s">
        <v>30</v>
      </c>
      <c r="K210" s="21" t="s">
        <v>31</v>
      </c>
      <c r="L210" s="21" t="s">
        <v>67</v>
      </c>
    </row>
    <row r="211" spans="2:12" ht="60">
      <c r="B211" s="16">
        <v>90151802</v>
      </c>
      <c r="C211" s="48" t="s">
        <v>313</v>
      </c>
      <c r="D211" s="9" t="s">
        <v>226</v>
      </c>
      <c r="E211" s="21" t="s">
        <v>60</v>
      </c>
      <c r="F211" s="21" t="s">
        <v>38</v>
      </c>
      <c r="G211" s="21" t="s">
        <v>269</v>
      </c>
      <c r="H211" s="46">
        <v>60000000</v>
      </c>
      <c r="I211" s="46">
        <v>60000000</v>
      </c>
      <c r="J211" s="21" t="s">
        <v>30</v>
      </c>
      <c r="K211" s="21" t="s">
        <v>31</v>
      </c>
      <c r="L211" s="21" t="s">
        <v>67</v>
      </c>
    </row>
    <row r="212" spans="2:12" ht="60">
      <c r="B212" s="16">
        <v>86101707</v>
      </c>
      <c r="C212" s="48" t="s">
        <v>314</v>
      </c>
      <c r="D212" s="9" t="s">
        <v>228</v>
      </c>
      <c r="E212" s="21" t="s">
        <v>218</v>
      </c>
      <c r="F212" s="21" t="s">
        <v>38</v>
      </c>
      <c r="G212" s="21" t="s">
        <v>279</v>
      </c>
      <c r="H212" s="46">
        <v>35000000</v>
      </c>
      <c r="I212" s="46">
        <v>35000000</v>
      </c>
      <c r="J212" s="21" t="s">
        <v>30</v>
      </c>
      <c r="K212" s="21" t="s">
        <v>31</v>
      </c>
      <c r="L212" s="21" t="s">
        <v>67</v>
      </c>
    </row>
    <row r="213" spans="2:12" ht="60">
      <c r="B213" s="16">
        <v>72153600</v>
      </c>
      <c r="C213" s="48" t="s">
        <v>315</v>
      </c>
      <c r="D213" s="9" t="s">
        <v>228</v>
      </c>
      <c r="E213" s="28" t="s">
        <v>218</v>
      </c>
      <c r="F213" s="28" t="s">
        <v>29</v>
      </c>
      <c r="G213" s="28" t="s">
        <v>257</v>
      </c>
      <c r="H213" s="46">
        <v>27063083</v>
      </c>
      <c r="I213" s="46">
        <v>27063083</v>
      </c>
      <c r="J213" s="28" t="s">
        <v>30</v>
      </c>
      <c r="K213" s="28" t="s">
        <v>31</v>
      </c>
      <c r="L213" s="28" t="s">
        <v>67</v>
      </c>
    </row>
    <row r="214" spans="2:12" s="66" customFormat="1" ht="60">
      <c r="B214" s="26">
        <v>85111617</v>
      </c>
      <c r="C214" s="67" t="s">
        <v>316</v>
      </c>
      <c r="D214" s="75" t="s">
        <v>139</v>
      </c>
      <c r="E214" s="38" t="s">
        <v>317</v>
      </c>
      <c r="F214" s="28" t="s">
        <v>38</v>
      </c>
      <c r="G214" s="38" t="s">
        <v>318</v>
      </c>
      <c r="H214" s="72">
        <v>63775000</v>
      </c>
      <c r="I214" s="72">
        <v>63775000</v>
      </c>
      <c r="J214" s="38" t="s">
        <v>30</v>
      </c>
      <c r="K214" s="28" t="s">
        <v>31</v>
      </c>
      <c r="L214" s="28" t="s">
        <v>67</v>
      </c>
    </row>
    <row r="215" spans="2:12" s="66" customFormat="1" ht="60">
      <c r="B215" s="26">
        <v>93141500</v>
      </c>
      <c r="C215" s="42" t="s">
        <v>319</v>
      </c>
      <c r="D215" s="75" t="s">
        <v>375</v>
      </c>
      <c r="E215" s="38" t="s">
        <v>218</v>
      </c>
      <c r="F215" s="28" t="s">
        <v>38</v>
      </c>
      <c r="G215" s="38" t="s">
        <v>320</v>
      </c>
      <c r="H215" s="72">
        <v>55000000</v>
      </c>
      <c r="I215" s="72">
        <v>55000000</v>
      </c>
      <c r="J215" s="38" t="s">
        <v>30</v>
      </c>
      <c r="K215" s="28" t="s">
        <v>31</v>
      </c>
      <c r="L215" s="28" t="s">
        <v>67</v>
      </c>
    </row>
    <row r="216" spans="2:12" s="66" customFormat="1" ht="60">
      <c r="B216" s="26">
        <v>80101505</v>
      </c>
      <c r="C216" s="67" t="s">
        <v>321</v>
      </c>
      <c r="D216" s="76" t="s">
        <v>376</v>
      </c>
      <c r="E216" s="38" t="s">
        <v>218</v>
      </c>
      <c r="F216" s="28" t="s">
        <v>38</v>
      </c>
      <c r="G216" s="38" t="s">
        <v>246</v>
      </c>
      <c r="H216" s="72">
        <v>40000000</v>
      </c>
      <c r="I216" s="72">
        <v>40000000</v>
      </c>
      <c r="J216" s="38" t="s">
        <v>30</v>
      </c>
      <c r="K216" s="28" t="s">
        <v>31</v>
      </c>
      <c r="L216" s="28" t="s">
        <v>67</v>
      </c>
    </row>
    <row r="217" spans="2:12" s="66" customFormat="1" ht="60">
      <c r="B217" s="26">
        <v>93101500</v>
      </c>
      <c r="C217" s="42" t="s">
        <v>322</v>
      </c>
      <c r="D217" s="76" t="s">
        <v>230</v>
      </c>
      <c r="E217" s="38" t="s">
        <v>218</v>
      </c>
      <c r="F217" s="28" t="s">
        <v>38</v>
      </c>
      <c r="G217" s="38" t="s">
        <v>250</v>
      </c>
      <c r="H217" s="72">
        <v>20000000</v>
      </c>
      <c r="I217" s="72">
        <v>20000000</v>
      </c>
      <c r="J217" s="38" t="s">
        <v>30</v>
      </c>
      <c r="K217" s="28" t="s">
        <v>31</v>
      </c>
      <c r="L217" s="28" t="s">
        <v>67</v>
      </c>
    </row>
    <row r="218" spans="2:12" s="66" customFormat="1" ht="60">
      <c r="B218" s="26">
        <v>60105900</v>
      </c>
      <c r="C218" s="67" t="s">
        <v>323</v>
      </c>
      <c r="D218" s="38" t="s">
        <v>230</v>
      </c>
      <c r="E218" s="38" t="s">
        <v>218</v>
      </c>
      <c r="F218" s="28" t="s">
        <v>38</v>
      </c>
      <c r="G218" s="38" t="s">
        <v>324</v>
      </c>
      <c r="H218" s="72">
        <v>50000000</v>
      </c>
      <c r="I218" s="72">
        <v>50000000</v>
      </c>
      <c r="J218" s="38" t="s">
        <v>30</v>
      </c>
      <c r="K218" s="28" t="s">
        <v>31</v>
      </c>
      <c r="L218" s="28" t="s">
        <v>67</v>
      </c>
    </row>
    <row r="219" spans="2:12" s="66" customFormat="1" ht="60">
      <c r="B219" s="26">
        <v>86131701</v>
      </c>
      <c r="C219" s="68" t="s">
        <v>325</v>
      </c>
      <c r="D219" s="76" t="s">
        <v>229</v>
      </c>
      <c r="E219" s="38" t="s">
        <v>218</v>
      </c>
      <c r="F219" s="28" t="s">
        <v>38</v>
      </c>
      <c r="G219" s="38" t="s">
        <v>327</v>
      </c>
      <c r="H219" s="72">
        <v>70000000</v>
      </c>
      <c r="I219" s="72">
        <v>70000000</v>
      </c>
      <c r="J219" s="38" t="s">
        <v>30</v>
      </c>
      <c r="K219" s="28" t="s">
        <v>31</v>
      </c>
      <c r="L219" s="28" t="s">
        <v>67</v>
      </c>
    </row>
    <row r="220" spans="2:12" s="66" customFormat="1" ht="60">
      <c r="B220" s="26">
        <v>60105420</v>
      </c>
      <c r="C220" s="69" t="s">
        <v>328</v>
      </c>
      <c r="D220" s="76" t="s">
        <v>376</v>
      </c>
      <c r="E220" s="38" t="s">
        <v>218</v>
      </c>
      <c r="F220" s="28" t="s">
        <v>38</v>
      </c>
      <c r="G220" s="38" t="s">
        <v>329</v>
      </c>
      <c r="H220" s="72">
        <v>29000000</v>
      </c>
      <c r="I220" s="72">
        <v>29000000</v>
      </c>
      <c r="J220" s="38" t="s">
        <v>30</v>
      </c>
      <c r="K220" s="28" t="s">
        <v>31</v>
      </c>
      <c r="L220" s="28" t="s">
        <v>67</v>
      </c>
    </row>
    <row r="221" spans="2:12" s="66" customFormat="1" ht="60">
      <c r="B221" s="26">
        <v>60105419</v>
      </c>
      <c r="C221" s="29" t="s">
        <v>330</v>
      </c>
      <c r="D221" s="38" t="s">
        <v>237</v>
      </c>
      <c r="E221" s="38" t="s">
        <v>331</v>
      </c>
      <c r="F221" s="28" t="s">
        <v>38</v>
      </c>
      <c r="G221" s="38" t="s">
        <v>329</v>
      </c>
      <c r="H221" s="72">
        <v>120000000</v>
      </c>
      <c r="I221" s="72">
        <v>120000000</v>
      </c>
      <c r="J221" s="38" t="s">
        <v>30</v>
      </c>
      <c r="K221" s="28" t="s">
        <v>31</v>
      </c>
      <c r="L221" s="28" t="s">
        <v>67</v>
      </c>
    </row>
    <row r="222" spans="2:12" s="66" customFormat="1" ht="90">
      <c r="B222" s="26">
        <v>60106206</v>
      </c>
      <c r="C222" s="69" t="s">
        <v>332</v>
      </c>
      <c r="D222" s="38" t="s">
        <v>226</v>
      </c>
      <c r="E222" s="76" t="s">
        <v>165</v>
      </c>
      <c r="F222" s="28" t="s">
        <v>38</v>
      </c>
      <c r="G222" s="38" t="s">
        <v>333</v>
      </c>
      <c r="H222" s="72">
        <v>120000000</v>
      </c>
      <c r="I222" s="72">
        <v>120000000</v>
      </c>
      <c r="J222" s="38" t="s">
        <v>30</v>
      </c>
      <c r="K222" s="28" t="s">
        <v>31</v>
      </c>
      <c r="L222" s="28" t="s">
        <v>67</v>
      </c>
    </row>
    <row r="223" spans="2:12" s="66" customFormat="1" ht="135">
      <c r="B223" s="26" t="s">
        <v>334</v>
      </c>
      <c r="C223" s="67" t="s">
        <v>335</v>
      </c>
      <c r="D223" s="38" t="s">
        <v>229</v>
      </c>
      <c r="E223" s="38" t="s">
        <v>317</v>
      </c>
      <c r="F223" s="28" t="s">
        <v>38</v>
      </c>
      <c r="G223" s="38" t="s">
        <v>250</v>
      </c>
      <c r="H223" s="72">
        <v>70000000</v>
      </c>
      <c r="I223" s="72">
        <v>70000000</v>
      </c>
      <c r="J223" s="38" t="s">
        <v>30</v>
      </c>
      <c r="K223" s="28" t="s">
        <v>31</v>
      </c>
      <c r="L223" s="28" t="s">
        <v>67</v>
      </c>
    </row>
    <row r="224" spans="2:12" s="66" customFormat="1" ht="60">
      <c r="B224" s="26">
        <v>80101505</v>
      </c>
      <c r="C224" s="69" t="s">
        <v>336</v>
      </c>
      <c r="D224" s="38" t="s">
        <v>229</v>
      </c>
      <c r="E224" s="38" t="s">
        <v>218</v>
      </c>
      <c r="F224" s="28" t="s">
        <v>38</v>
      </c>
      <c r="G224" s="38" t="s">
        <v>320</v>
      </c>
      <c r="H224" s="72">
        <v>30000000</v>
      </c>
      <c r="I224" s="72">
        <v>30000000</v>
      </c>
      <c r="J224" s="38" t="s">
        <v>30</v>
      </c>
      <c r="K224" s="28" t="s">
        <v>31</v>
      </c>
      <c r="L224" s="28" t="s">
        <v>67</v>
      </c>
    </row>
    <row r="225" spans="2:12" s="66" customFormat="1" ht="150">
      <c r="B225" s="26">
        <v>93141707</v>
      </c>
      <c r="C225" s="67" t="s">
        <v>337</v>
      </c>
      <c r="D225" s="38" t="s">
        <v>235</v>
      </c>
      <c r="E225" s="38" t="s">
        <v>102</v>
      </c>
      <c r="F225" s="28" t="s">
        <v>38</v>
      </c>
      <c r="G225" s="38" t="s">
        <v>338</v>
      </c>
      <c r="H225" s="72">
        <v>43000000</v>
      </c>
      <c r="I225" s="72">
        <v>43000000</v>
      </c>
      <c r="J225" s="38" t="s">
        <v>30</v>
      </c>
      <c r="K225" s="28" t="s">
        <v>31</v>
      </c>
      <c r="L225" s="28" t="s">
        <v>67</v>
      </c>
    </row>
    <row r="226" spans="2:12" s="66" customFormat="1" ht="60">
      <c r="B226" s="26">
        <v>60105419</v>
      </c>
      <c r="C226" s="69" t="s">
        <v>339</v>
      </c>
      <c r="D226" s="38" t="s">
        <v>229</v>
      </c>
      <c r="E226" s="38" t="s">
        <v>218</v>
      </c>
      <c r="F226" s="28" t="s">
        <v>38</v>
      </c>
      <c r="G226" s="38" t="s">
        <v>329</v>
      </c>
      <c r="H226" s="72">
        <v>35000000</v>
      </c>
      <c r="I226" s="72">
        <v>34000000</v>
      </c>
      <c r="J226" s="38" t="s">
        <v>30</v>
      </c>
      <c r="K226" s="28" t="s">
        <v>31</v>
      </c>
      <c r="L226" s="28" t="s">
        <v>67</v>
      </c>
    </row>
    <row r="227" spans="2:12" s="66" customFormat="1" ht="210">
      <c r="B227" s="26">
        <v>93141500</v>
      </c>
      <c r="C227" s="69" t="s">
        <v>340</v>
      </c>
      <c r="D227" s="38" t="s">
        <v>228</v>
      </c>
      <c r="E227" s="38" t="s">
        <v>218</v>
      </c>
      <c r="F227" s="28" t="s">
        <v>38</v>
      </c>
      <c r="G227" s="38" t="s">
        <v>341</v>
      </c>
      <c r="H227" s="72">
        <v>53000000</v>
      </c>
      <c r="I227" s="72">
        <v>53000000</v>
      </c>
      <c r="J227" s="38" t="s">
        <v>30</v>
      </c>
      <c r="K227" s="28" t="s">
        <v>31</v>
      </c>
      <c r="L227" s="28" t="s">
        <v>67</v>
      </c>
    </row>
    <row r="228" spans="2:12" s="66" customFormat="1" ht="60">
      <c r="B228" s="26">
        <v>93141500</v>
      </c>
      <c r="C228" s="70" t="s">
        <v>342</v>
      </c>
      <c r="D228" s="38" t="s">
        <v>139</v>
      </c>
      <c r="E228" s="38" t="s">
        <v>173</v>
      </c>
      <c r="F228" s="28" t="s">
        <v>38</v>
      </c>
      <c r="G228" s="38" t="s">
        <v>343</v>
      </c>
      <c r="H228" s="72">
        <v>350000000</v>
      </c>
      <c r="I228" s="72">
        <v>350000000</v>
      </c>
      <c r="J228" s="38" t="s">
        <v>30</v>
      </c>
      <c r="K228" s="28" t="s">
        <v>31</v>
      </c>
      <c r="L228" s="28" t="s">
        <v>67</v>
      </c>
    </row>
    <row r="229" spans="2:12" s="66" customFormat="1" ht="60">
      <c r="B229" s="26">
        <v>93141503</v>
      </c>
      <c r="C229" s="70" t="s">
        <v>344</v>
      </c>
      <c r="D229" s="38" t="s">
        <v>345</v>
      </c>
      <c r="E229" s="38" t="s">
        <v>165</v>
      </c>
      <c r="F229" s="28" t="s">
        <v>38</v>
      </c>
      <c r="G229" s="38" t="s">
        <v>250</v>
      </c>
      <c r="H229" s="72">
        <v>40000000</v>
      </c>
      <c r="I229" s="72">
        <v>40000000</v>
      </c>
      <c r="J229" s="38" t="s">
        <v>30</v>
      </c>
      <c r="K229" s="28" t="s">
        <v>31</v>
      </c>
      <c r="L229" s="28" t="s">
        <v>67</v>
      </c>
    </row>
    <row r="230" spans="2:12" s="66" customFormat="1" ht="210">
      <c r="B230" s="26">
        <v>93141500</v>
      </c>
      <c r="C230" s="71" t="s">
        <v>346</v>
      </c>
      <c r="D230" s="38" t="s">
        <v>231</v>
      </c>
      <c r="E230" s="38" t="s">
        <v>218</v>
      </c>
      <c r="F230" s="28" t="s">
        <v>38</v>
      </c>
      <c r="G230" s="38" t="s">
        <v>341</v>
      </c>
      <c r="H230" s="72">
        <v>33000000</v>
      </c>
      <c r="I230" s="72">
        <v>33000000</v>
      </c>
      <c r="J230" s="38" t="s">
        <v>30</v>
      </c>
      <c r="K230" s="28" t="s">
        <v>31</v>
      </c>
      <c r="L230" s="28" t="s">
        <v>67</v>
      </c>
    </row>
    <row r="231" spans="2:12" s="66" customFormat="1" ht="225">
      <c r="B231" s="26">
        <v>86101710</v>
      </c>
      <c r="C231" s="70" t="s">
        <v>347</v>
      </c>
      <c r="D231" s="38" t="s">
        <v>235</v>
      </c>
      <c r="E231" s="38" t="s">
        <v>317</v>
      </c>
      <c r="F231" s="28" t="s">
        <v>38</v>
      </c>
      <c r="G231" s="38" t="s">
        <v>348</v>
      </c>
      <c r="H231" s="72">
        <v>140000000</v>
      </c>
      <c r="I231" s="72">
        <v>140000000</v>
      </c>
      <c r="J231" s="38" t="s">
        <v>30</v>
      </c>
      <c r="K231" s="28" t="s">
        <v>31</v>
      </c>
      <c r="L231" s="28" t="s">
        <v>67</v>
      </c>
    </row>
    <row r="232" spans="2:12" s="66" customFormat="1" ht="60">
      <c r="B232" s="26">
        <v>60105410</v>
      </c>
      <c r="C232" s="67" t="s">
        <v>349</v>
      </c>
      <c r="D232" s="38" t="s">
        <v>350</v>
      </c>
      <c r="E232" s="38" t="s">
        <v>218</v>
      </c>
      <c r="F232" s="28" t="s">
        <v>38</v>
      </c>
      <c r="G232" s="38" t="s">
        <v>324</v>
      </c>
      <c r="H232" s="72">
        <v>145000000</v>
      </c>
      <c r="I232" s="72">
        <v>140000000</v>
      </c>
      <c r="J232" s="38" t="s">
        <v>30</v>
      </c>
      <c r="K232" s="28" t="s">
        <v>31</v>
      </c>
      <c r="L232" s="28" t="s">
        <v>67</v>
      </c>
    </row>
    <row r="233" spans="2:12" s="66" customFormat="1" ht="60">
      <c r="B233" s="26">
        <v>93141504</v>
      </c>
      <c r="C233" s="70" t="s">
        <v>351</v>
      </c>
      <c r="D233" s="38" t="s">
        <v>139</v>
      </c>
      <c r="E233" s="38" t="s">
        <v>352</v>
      </c>
      <c r="F233" s="28" t="s">
        <v>38</v>
      </c>
      <c r="G233" s="38" t="s">
        <v>353</v>
      </c>
      <c r="H233" s="73">
        <v>423000000</v>
      </c>
      <c r="I233" s="73">
        <v>423000000</v>
      </c>
      <c r="J233" s="38" t="s">
        <v>354</v>
      </c>
      <c r="K233" s="28" t="s">
        <v>31</v>
      </c>
      <c r="L233" s="28" t="s">
        <v>67</v>
      </c>
    </row>
    <row r="234" spans="2:12" s="66" customFormat="1" ht="60">
      <c r="B234" s="26">
        <v>70101500</v>
      </c>
      <c r="C234" s="70" t="s">
        <v>355</v>
      </c>
      <c r="D234" s="38" t="s">
        <v>139</v>
      </c>
      <c r="E234" s="76" t="s">
        <v>173</v>
      </c>
      <c r="F234" s="28" t="s">
        <v>38</v>
      </c>
      <c r="G234" s="38" t="s">
        <v>318</v>
      </c>
      <c r="H234" s="73">
        <v>115830380</v>
      </c>
      <c r="I234" s="73">
        <v>115830380</v>
      </c>
      <c r="J234" s="38" t="s">
        <v>30</v>
      </c>
      <c r="K234" s="28" t="s">
        <v>31</v>
      </c>
      <c r="L234" s="28" t="s">
        <v>67</v>
      </c>
    </row>
    <row r="235" spans="2:12" s="66" customFormat="1" ht="60">
      <c r="B235" s="26">
        <v>60105412</v>
      </c>
      <c r="C235" s="69" t="s">
        <v>356</v>
      </c>
      <c r="D235" s="38" t="s">
        <v>231</v>
      </c>
      <c r="E235" s="76" t="s">
        <v>47</v>
      </c>
      <c r="F235" s="28" t="s">
        <v>38</v>
      </c>
      <c r="G235" s="38" t="s">
        <v>357</v>
      </c>
      <c r="H235" s="73">
        <v>120740000</v>
      </c>
      <c r="I235" s="73">
        <v>120740000</v>
      </c>
      <c r="J235" s="38" t="s">
        <v>30</v>
      </c>
      <c r="K235" s="28" t="s">
        <v>31</v>
      </c>
      <c r="L235" s="28" t="s">
        <v>67</v>
      </c>
    </row>
    <row r="236" spans="2:12" s="66" customFormat="1" ht="135">
      <c r="B236" s="26">
        <v>93141503</v>
      </c>
      <c r="C236" s="69" t="s">
        <v>358</v>
      </c>
      <c r="D236" s="38" t="s">
        <v>139</v>
      </c>
      <c r="E236" s="38" t="s">
        <v>359</v>
      </c>
      <c r="F236" s="28" t="s">
        <v>38</v>
      </c>
      <c r="G236" s="38" t="s">
        <v>360</v>
      </c>
      <c r="H236" s="72">
        <v>71456000</v>
      </c>
      <c r="I236" s="73">
        <v>71456000</v>
      </c>
      <c r="J236" s="38" t="s">
        <v>30</v>
      </c>
      <c r="K236" s="28" t="s">
        <v>31</v>
      </c>
      <c r="L236" s="28" t="s">
        <v>67</v>
      </c>
    </row>
    <row r="237" spans="2:12" s="66" customFormat="1" ht="135">
      <c r="B237" s="26">
        <v>93141503</v>
      </c>
      <c r="C237" s="69" t="s">
        <v>361</v>
      </c>
      <c r="D237" s="38" t="s">
        <v>139</v>
      </c>
      <c r="E237" s="38" t="s">
        <v>359</v>
      </c>
      <c r="F237" s="28" t="s">
        <v>38</v>
      </c>
      <c r="G237" s="38" t="s">
        <v>360</v>
      </c>
      <c r="H237" s="72">
        <v>20328000</v>
      </c>
      <c r="I237" s="73">
        <v>20328000</v>
      </c>
      <c r="J237" s="38" t="s">
        <v>30</v>
      </c>
      <c r="K237" s="28" t="s">
        <v>31</v>
      </c>
      <c r="L237" s="28" t="s">
        <v>67</v>
      </c>
    </row>
    <row r="238" spans="2:12" s="66" customFormat="1" ht="60">
      <c r="B238" s="26">
        <v>60105411</v>
      </c>
      <c r="C238" s="74" t="s">
        <v>362</v>
      </c>
      <c r="D238" s="38" t="s">
        <v>350</v>
      </c>
      <c r="E238" s="38" t="s">
        <v>218</v>
      </c>
      <c r="F238" s="28" t="s">
        <v>38</v>
      </c>
      <c r="G238" s="38" t="s">
        <v>363</v>
      </c>
      <c r="H238" s="72">
        <v>115000000</v>
      </c>
      <c r="I238" s="72">
        <v>115000000</v>
      </c>
      <c r="J238" s="38" t="s">
        <v>30</v>
      </c>
      <c r="K238" s="28" t="s">
        <v>31</v>
      </c>
      <c r="L238" s="28" t="s">
        <v>67</v>
      </c>
    </row>
    <row r="239" spans="2:12" s="66" customFormat="1" ht="60">
      <c r="B239" s="26">
        <v>85171500</v>
      </c>
      <c r="C239" s="70" t="s">
        <v>364</v>
      </c>
      <c r="D239" s="38" t="s">
        <v>326</v>
      </c>
      <c r="E239" s="38" t="s">
        <v>359</v>
      </c>
      <c r="F239" s="28" t="s">
        <v>38</v>
      </c>
      <c r="G239" s="38" t="s">
        <v>363</v>
      </c>
      <c r="H239" s="72">
        <v>70000000</v>
      </c>
      <c r="I239" s="72">
        <v>70000000</v>
      </c>
      <c r="J239" s="38" t="s">
        <v>30</v>
      </c>
      <c r="K239" s="28" t="s">
        <v>31</v>
      </c>
      <c r="L239" s="28" t="s">
        <v>67</v>
      </c>
    </row>
    <row r="240" spans="2:12" s="66" customFormat="1" ht="60">
      <c r="B240" s="26">
        <v>95121508</v>
      </c>
      <c r="C240" s="26" t="s">
        <v>365</v>
      </c>
      <c r="D240" s="38" t="s">
        <v>69</v>
      </c>
      <c r="E240" s="38" t="s">
        <v>359</v>
      </c>
      <c r="F240" s="28" t="s">
        <v>38</v>
      </c>
      <c r="G240" s="38" t="s">
        <v>324</v>
      </c>
      <c r="H240" s="72">
        <v>15000000</v>
      </c>
      <c r="I240" s="72">
        <v>15000000</v>
      </c>
      <c r="J240" s="38" t="s">
        <v>30</v>
      </c>
      <c r="K240" s="28" t="s">
        <v>31</v>
      </c>
      <c r="L240" s="28" t="s">
        <v>67</v>
      </c>
    </row>
    <row r="241" spans="2:12" s="66" customFormat="1" ht="210">
      <c r="B241" s="26">
        <v>93141501</v>
      </c>
      <c r="C241" s="26" t="s">
        <v>366</v>
      </c>
      <c r="D241" s="76" t="s">
        <v>139</v>
      </c>
      <c r="E241" s="38" t="s">
        <v>367</v>
      </c>
      <c r="F241" s="28" t="s">
        <v>38</v>
      </c>
      <c r="G241" s="38" t="s">
        <v>341</v>
      </c>
      <c r="H241" s="72">
        <v>50000000</v>
      </c>
      <c r="I241" s="72">
        <v>50000000</v>
      </c>
      <c r="J241" s="38" t="s">
        <v>30</v>
      </c>
      <c r="K241" s="28" t="s">
        <v>31</v>
      </c>
      <c r="L241" s="28" t="s">
        <v>67</v>
      </c>
    </row>
    <row r="242" spans="2:12" s="66" customFormat="1" ht="105">
      <c r="B242" s="26">
        <v>93141503</v>
      </c>
      <c r="C242" s="26" t="s">
        <v>368</v>
      </c>
      <c r="D242" s="38" t="s">
        <v>139</v>
      </c>
      <c r="E242" s="38" t="s">
        <v>37</v>
      </c>
      <c r="F242" s="28" t="s">
        <v>38</v>
      </c>
      <c r="G242" s="38" t="s">
        <v>369</v>
      </c>
      <c r="H242" s="72">
        <v>3696000</v>
      </c>
      <c r="I242" s="72">
        <v>3696000</v>
      </c>
      <c r="J242" s="38" t="s">
        <v>30</v>
      </c>
      <c r="K242" s="28" t="s">
        <v>31</v>
      </c>
      <c r="L242" s="28" t="s">
        <v>67</v>
      </c>
    </row>
    <row r="243" spans="2:12" s="66" customFormat="1" ht="105">
      <c r="B243" s="26">
        <v>93141500</v>
      </c>
      <c r="C243" s="79" t="s">
        <v>377</v>
      </c>
      <c r="D243" s="38" t="s">
        <v>139</v>
      </c>
      <c r="E243" s="38" t="s">
        <v>37</v>
      </c>
      <c r="F243" s="28" t="s">
        <v>38</v>
      </c>
      <c r="G243" s="38" t="s">
        <v>369</v>
      </c>
      <c r="H243" s="72">
        <v>7392000</v>
      </c>
      <c r="I243" s="72">
        <v>7392000</v>
      </c>
      <c r="J243" s="38" t="s">
        <v>30</v>
      </c>
      <c r="K243" s="28" t="s">
        <v>31</v>
      </c>
      <c r="L243" s="28" t="s">
        <v>67</v>
      </c>
    </row>
    <row r="244" spans="2:12" s="66" customFormat="1" ht="135">
      <c r="B244" s="26">
        <v>84111500</v>
      </c>
      <c r="C244" s="26" t="s">
        <v>370</v>
      </c>
      <c r="D244" s="38" t="s">
        <v>139</v>
      </c>
      <c r="E244" s="38" t="s">
        <v>37</v>
      </c>
      <c r="F244" s="28" t="s">
        <v>38</v>
      </c>
      <c r="G244" s="38" t="s">
        <v>360</v>
      </c>
      <c r="H244" s="72">
        <v>11088000</v>
      </c>
      <c r="I244" s="72">
        <v>11088000</v>
      </c>
      <c r="J244" s="38" t="s">
        <v>30</v>
      </c>
      <c r="K244" s="28" t="s">
        <v>31</v>
      </c>
      <c r="L244" s="28" t="s">
        <v>67</v>
      </c>
    </row>
    <row r="245" spans="2:12" s="66" customFormat="1" ht="60">
      <c r="B245" s="26">
        <v>93141501</v>
      </c>
      <c r="C245" s="26" t="s">
        <v>371</v>
      </c>
      <c r="D245" s="38" t="s">
        <v>139</v>
      </c>
      <c r="E245" s="38" t="s">
        <v>359</v>
      </c>
      <c r="F245" s="28" t="s">
        <v>38</v>
      </c>
      <c r="G245" s="38" t="s">
        <v>372</v>
      </c>
      <c r="H245" s="72">
        <v>20328000</v>
      </c>
      <c r="I245" s="72">
        <v>20328000</v>
      </c>
      <c r="J245" s="38" t="s">
        <v>30</v>
      </c>
      <c r="K245" s="28" t="s">
        <v>31</v>
      </c>
      <c r="L245" s="28" t="s">
        <v>67</v>
      </c>
    </row>
    <row r="246" spans="2:12" s="66" customFormat="1" ht="75">
      <c r="B246" s="26">
        <v>93141501</v>
      </c>
      <c r="C246" s="26" t="s">
        <v>373</v>
      </c>
      <c r="D246" s="38" t="s">
        <v>139</v>
      </c>
      <c r="E246" s="38" t="s">
        <v>165</v>
      </c>
      <c r="F246" s="28" t="s">
        <v>38</v>
      </c>
      <c r="G246" s="38" t="s">
        <v>374</v>
      </c>
      <c r="H246" s="72">
        <v>426000000</v>
      </c>
      <c r="I246" s="72">
        <v>426000000</v>
      </c>
      <c r="J246" s="38" t="s">
        <v>30</v>
      </c>
      <c r="K246" s="28" t="s">
        <v>31</v>
      </c>
      <c r="L246" s="28" t="s">
        <v>67</v>
      </c>
    </row>
    <row r="248" ht="30.75" thickBot="1">
      <c r="B248" s="80" t="s">
        <v>378</v>
      </c>
    </row>
    <row r="249" spans="2:4" ht="45">
      <c r="B249" s="81" t="s">
        <v>6</v>
      </c>
      <c r="C249" s="82" t="s">
        <v>379</v>
      </c>
      <c r="D249" s="83" t="s">
        <v>14</v>
      </c>
    </row>
    <row r="250" spans="2:4" ht="15">
      <c r="B250" s="2"/>
      <c r="C250" s="84"/>
      <c r="D250" s="3"/>
    </row>
    <row r="251" spans="2:4" ht="15">
      <c r="B251" s="2"/>
      <c r="C251" s="84"/>
      <c r="D251" s="3"/>
    </row>
    <row r="252" spans="2:4" ht="15">
      <c r="B252" s="2"/>
      <c r="C252" s="84"/>
      <c r="D252" s="3"/>
    </row>
    <row r="253" spans="2:4" ht="15">
      <c r="B253" s="2"/>
      <c r="C253" s="84"/>
      <c r="D253" s="3"/>
    </row>
    <row r="254" spans="2:4" ht="15.75" thickBot="1">
      <c r="B254" s="7"/>
      <c r="C254" s="85"/>
      <c r="D254" s="86"/>
    </row>
    <row r="3758" ht="15">
      <c r="L3758" s="1" t="s">
        <v>65</v>
      </c>
    </row>
    <row r="3759" ht="15">
      <c r="L3759" s="1" t="s">
        <v>66</v>
      </c>
    </row>
  </sheetData>
  <sheetProtection/>
  <mergeCells count="101">
    <mergeCell ref="K33:K36"/>
    <mergeCell ref="L33:L36"/>
    <mergeCell ref="F5:I9"/>
    <mergeCell ref="F11:I15"/>
    <mergeCell ref="H20:H23"/>
    <mergeCell ref="I20:I23"/>
    <mergeCell ref="J20:J23"/>
    <mergeCell ref="K20:K23"/>
    <mergeCell ref="C47:C49"/>
    <mergeCell ref="D47:D49"/>
    <mergeCell ref="E47:E49"/>
    <mergeCell ref="F47:F49"/>
    <mergeCell ref="G47:G49"/>
    <mergeCell ref="H47:H49"/>
    <mergeCell ref="I47:I49"/>
    <mergeCell ref="J47:J49"/>
    <mergeCell ref="K47:K49"/>
    <mergeCell ref="L47:L49"/>
    <mergeCell ref="C50:C53"/>
    <mergeCell ref="D50:D53"/>
    <mergeCell ref="E50:E53"/>
    <mergeCell ref="F50:F53"/>
    <mergeCell ref="G50:G53"/>
    <mergeCell ref="H50:H53"/>
    <mergeCell ref="I50:I53"/>
    <mergeCell ref="J50:J53"/>
    <mergeCell ref="K50:K53"/>
    <mergeCell ref="L50:L53"/>
    <mergeCell ref="C45:C46"/>
    <mergeCell ref="D45:D46"/>
    <mergeCell ref="E45:E46"/>
    <mergeCell ref="F45:F46"/>
    <mergeCell ref="G45:G46"/>
    <mergeCell ref="H45:H46"/>
    <mergeCell ref="J45:J46"/>
    <mergeCell ref="K45:K46"/>
    <mergeCell ref="L45:L46"/>
    <mergeCell ref="C38:C44"/>
    <mergeCell ref="D38:D44"/>
    <mergeCell ref="E38:E44"/>
    <mergeCell ref="F38:F44"/>
    <mergeCell ref="G38:G44"/>
    <mergeCell ref="D20:D23"/>
    <mergeCell ref="E20:E23"/>
    <mergeCell ref="F20:F23"/>
    <mergeCell ref="G20:G23"/>
    <mergeCell ref="I45:I46"/>
    <mergeCell ref="C33:C36"/>
    <mergeCell ref="D33:D36"/>
    <mergeCell ref="E33:E36"/>
    <mergeCell ref="F33:F36"/>
    <mergeCell ref="G33:G36"/>
    <mergeCell ref="H38:H44"/>
    <mergeCell ref="I38:I44"/>
    <mergeCell ref="J38:J44"/>
    <mergeCell ref="K38:K44"/>
    <mergeCell ref="L38:L44"/>
    <mergeCell ref="K24:K26"/>
    <mergeCell ref="L24:L26"/>
    <mergeCell ref="H33:H36"/>
    <mergeCell ref="J33:J36"/>
    <mergeCell ref="I33:I36"/>
    <mergeCell ref="L20:L23"/>
    <mergeCell ref="C24:C26"/>
    <mergeCell ref="D24:D26"/>
    <mergeCell ref="E24:E26"/>
    <mergeCell ref="F24:F26"/>
    <mergeCell ref="G24:G26"/>
    <mergeCell ref="H24:H26"/>
    <mergeCell ref="I24:I26"/>
    <mergeCell ref="J24:J26"/>
    <mergeCell ref="C20:C23"/>
    <mergeCell ref="I158:I159"/>
    <mergeCell ref="J158:J159"/>
    <mergeCell ref="C101:C102"/>
    <mergeCell ref="D101:D102"/>
    <mergeCell ref="E101:E102"/>
    <mergeCell ref="F101:F102"/>
    <mergeCell ref="G101:G102"/>
    <mergeCell ref="H101:H102"/>
    <mergeCell ref="I101:I102"/>
    <mergeCell ref="J101:J102"/>
    <mergeCell ref="K158:K159"/>
    <mergeCell ref="L158:L159"/>
    <mergeCell ref="K101:K102"/>
    <mergeCell ref="L101:L102"/>
    <mergeCell ref="C158:C159"/>
    <mergeCell ref="D158:D159"/>
    <mergeCell ref="E158:E159"/>
    <mergeCell ref="F158:F159"/>
    <mergeCell ref="G158:G159"/>
    <mergeCell ref="H158:H159"/>
    <mergeCell ref="B50:B53"/>
    <mergeCell ref="B47:B49"/>
    <mergeCell ref="B101:B102"/>
    <mergeCell ref="B158:B159"/>
    <mergeCell ref="B20:B23"/>
    <mergeCell ref="B24:B26"/>
    <mergeCell ref="B33:B36"/>
    <mergeCell ref="B38:B44"/>
    <mergeCell ref="B45:B46"/>
  </mergeCells>
  <hyperlinks>
    <hyperlink ref="C8" r:id="rId1" display="www.santacruzdelorica-cordoba.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David Suarez Sanchez</cp:lastModifiedBy>
  <dcterms:created xsi:type="dcterms:W3CDTF">2012-12-10T15:58:41Z</dcterms:created>
  <dcterms:modified xsi:type="dcterms:W3CDTF">2014-06-03T13:23:52Z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