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<sst xmlns="http://schemas.openxmlformats.org/spreadsheetml/2006/main" count="1467" uniqueCount="411">
  <si>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</si>
  <si>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</si>
  <si>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</si>
  <si>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</si>
  <si>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</si>
  <si>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</si>
  <si>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</si>
  <si>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</si>
  <si>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</si>
  <si>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</si>
  <si>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</si>
  <si>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</si>
  <si>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</si>
  <si>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</si>
  <si>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</si>
  <si>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</si>
  <si>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</si>
  <si>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</si>
  <si>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</si>
  <si>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</si>
  <si>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</si>
  <si>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</si>
  <si>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</si>
  <si>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</si>
  <si>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</si>
  <si>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</si>
  <si>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</si>
  <si>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20 dias</t>
  </si>
  <si>
    <t>no</t>
  </si>
  <si>
    <t>secretaria general</t>
  </si>
  <si>
    <t>construcciòn de cubierta para parque automotor</t>
  </si>
  <si>
    <t>11 meses</t>
  </si>
  <si>
    <t>1 mes</t>
  </si>
  <si>
    <t>4 meses</t>
  </si>
  <si>
    <t>mantenimiento de instalaciones de la alcaldia, casa de la cultura y archivo y comisaria</t>
  </si>
  <si>
    <t>RP</t>
  </si>
  <si>
    <t>SGP - RP</t>
  </si>
  <si>
    <t xml:space="preserve">ENERO </t>
  </si>
  <si>
    <t>11 MESES</t>
  </si>
  <si>
    <t>Secretaria de Hacienda</t>
  </si>
  <si>
    <t>5 MESES</t>
  </si>
  <si>
    <t>Junio de 2014</t>
  </si>
  <si>
    <t>60 dias</t>
  </si>
  <si>
    <t>No</t>
  </si>
  <si>
    <t>Secretaria de Planeación</t>
  </si>
  <si>
    <t>45 dias</t>
  </si>
  <si>
    <t>SGP</t>
  </si>
  <si>
    <t>Marzo de 2014</t>
  </si>
  <si>
    <t>3 Meses</t>
  </si>
  <si>
    <t>SGP - REGALIAS</t>
  </si>
  <si>
    <t>Asignar los recursos correspondientes  para 1412 subsidios del Fondo de Solidaridad y Pre distribución del Ingreso (Acueducto, Alcantarillado y Aseo)</t>
  </si>
  <si>
    <t>Enero de 2014</t>
  </si>
  <si>
    <t>12 Meses</t>
  </si>
  <si>
    <t>30 dias</t>
  </si>
  <si>
    <t>Febrero de 2014</t>
  </si>
  <si>
    <t>Estudios y Diseños para la Construccion de 100 Unidades Sanitarias para el Area Rural del Municipio</t>
  </si>
  <si>
    <t>REGALIAS</t>
  </si>
  <si>
    <t>Compra de Materiales para el Mejoramiento de Vivienda en el Municipio para beneficiar a 100 familias</t>
  </si>
  <si>
    <t>Julio de 2014</t>
  </si>
  <si>
    <t>Construccion del Salon Comunal del barrio Villa de Puente Real del area Urbana del Municipio</t>
  </si>
  <si>
    <t>Adecuacion sistema de Acueducto y Alcantarillado Centro de Integarcion Ciudadana del Municipio</t>
  </si>
  <si>
    <t>Construccion Obras de Arte (60 ml de placa huella y 3 Alcantarillas de 36" en concreto) y Mejoramiento de la via terciaria de la vereda Iroba del Municipio</t>
  </si>
  <si>
    <t>2 meses</t>
  </si>
  <si>
    <t>Construccion de Box Culver sobre la calle 8 entre carreras 7 y 8 del perimetro urbano del Municipio</t>
  </si>
  <si>
    <t>Abril de 2014</t>
  </si>
  <si>
    <t>SGP-REGALIAS</t>
  </si>
  <si>
    <t>Rehabilitacion y/o Construccion del puente sobre la quebrada la Negra vereda Paramo sector Muralla del area Rural del Municipio</t>
  </si>
  <si>
    <t>REHABILITACION Y CONSTRUCCION CALLE 5 ENTRE LA CARRERA 8 Y LA VILLA OLIMPICA, CARRERA 10 ENTRE CALLES 5 Y 4, MUNICIPIO DE PUENTE NACIONAL, SANTANDER.</t>
  </si>
  <si>
    <t>INTERVENTORÍA TÉCNICA, ADMINISTRATIVA Y FINANCIERA PARA REHABILITACION Y CONSTRUCCION CALLE 5 ENTRE LA CARRERA 8 Y LA VILLA OLIMPICA, CARRERA 10 ENTRE CALLES 5 Y 4, MUNICIPIO DE PUENTE NACIONAL, SANTANDER.</t>
  </si>
  <si>
    <t>REHABILITACION DE LAS VIAS URBANAS, CALLE 9, CARRERA 4, DIAGONAL SEPTIMA Y CARRERA TERCERA  DEL MUNICIPIO DE PUENTE NACIONAL - SANTANDER</t>
  </si>
  <si>
    <t>INTERVENTORÍA TÉCNICA, ADMINISTRATIVA Y FINANCIERA PARA REHABILITACION DE LAS VIAS URBANAS, CALLE 9, CARRERA 4, DIAGONAL SEPTIMA Y CARRERA TERCERA  DEL MUNICIPIO DE PUENTE NACIONAL - SANTANDER</t>
  </si>
  <si>
    <t>REHABILITACION Y CONSTRUCCION EN PAVIMENTO ARTICULADO DE LA CALLE 4A ENTRE LA CARRERA 8 Y  8A Y LA CARRERA 8A ENTRE CALLES 4A Y 4B, MUNICIPIO DE PUENTE NACIONAL, SANTANDER.</t>
  </si>
  <si>
    <t>Mayo de 2014</t>
  </si>
  <si>
    <t>REHABILITACION Y CONSTRUCCION EN PAVIMENTO FLEXIBLE DE LA  CARRERA 3 BIS ENTRE CALLES 13 Y 14 Y LA CARRRERA 3A ENTRE CALLES 14 Y 14A, MUNICIPIO DE PUENTE NACIONAL, SANTANDER.</t>
  </si>
  <si>
    <t>REHABILITACION Y CONSTRUCCION EN PAVIMENTO FLEXIBLE DE LA  CALLE 10 ENTRE CARRERAS 3 Y 4 DEL MUNICIPIO DE PUENTE NACIONAL, SANTANDER.</t>
  </si>
  <si>
    <t>INTERVENTORÍA TÉCNICA, ADMINISTRATIVA Y FINANCIERA PARA REHABILITACION Y CONSTRUCCION EN PAVIMENTO FLEXIBLE DE LA  CALLE 10 ENTRE CARRERAS 3 Y 4 DEL MUNICIPIO DE PUENTE NACIONAL, SANTANDER.</t>
  </si>
  <si>
    <t>Construccion de Filtros Longitudinales para el Mejoramiento y/o Rehabilitacion de la Carrera 10 entre Calles 3 y 4 y la Diagonal 7 entre carreras 8 y 9 A del Municipio de Puente Nacional, Santander</t>
  </si>
  <si>
    <t xml:space="preserve"> 2 tanque almacenamiento 1000 lts Instituto Tecnico sede primaria anexa a la principal</t>
  </si>
  <si>
    <t>MANTENIMIENTO Y MEJORAMIENTO DE LA ESCUELA SANTA ROSA EN LA VEREDA RIO SUAREZ DEL MUNICIPIO DE PUENTE NACIONAL- SANTANDER.</t>
  </si>
  <si>
    <t>MANTENIMIENTO Y ADECUACION DE LA ESCUELA URUMAL DE LA VEREDA URUMAL DEL MUNICIPIO DE PUENTE NACIONAL, SANTANDER</t>
  </si>
  <si>
    <t>Muro de contencion y mantenimiento gral escuela rincon</t>
  </si>
  <si>
    <t>Adicion sede Administrativa Aurelio</t>
  </si>
  <si>
    <t>ADECUACION Y REMODELACION DEL COMEDOR INFANTIL DEL MUNICIPIO DE PUENTE NACIONAL, SANTANDER</t>
  </si>
  <si>
    <t>INTERVENTORÍA TÉCNICA, ADMINISTRATIVA Y FINANCIERA PARA LA ADECUACION Y REMODELACION DEL COMEDOR INFANTIL DEL MUNICIPIO DE PUENTE NACIONAL, SANTANDER</t>
  </si>
  <si>
    <t>mantenimiento 1er. Fase alcaldia, carpinteria, pintura interna</t>
  </si>
  <si>
    <t>mantenimiento 2da. Fase alcaldia, pintura externa</t>
  </si>
  <si>
    <t>Agosto de 2014</t>
  </si>
  <si>
    <t>mantenimiento casa de la cultura</t>
  </si>
  <si>
    <t>Rehabilitacion y Adecuacion del kiosco existente en la escuela bajo semisa de la vereda bajo semisa del Municipio de Puente Nacional, Santander</t>
  </si>
  <si>
    <t>1 Mes</t>
  </si>
  <si>
    <t>RP - SGP</t>
  </si>
  <si>
    <t>Rehabilitacion, Mantenimiento y Adecuacion del pozo septico del caserio de la vereda capilla del Municipio de Puente Nacional, Santander</t>
  </si>
  <si>
    <t>2 Mes</t>
  </si>
  <si>
    <t>mantenimiento maquinaria</t>
  </si>
  <si>
    <t>Suministro de Combustibles, Lubricantes, Aceites, Grasas y Filtros para los vehiculos que componen el parque automotor del Municipio de puente Nacional, Santander</t>
  </si>
  <si>
    <t>9 Meses</t>
  </si>
  <si>
    <t>mantenimiento vias terciarias, (principal jesus maria - peñon) (apertura ramal morro - peña blanca 3 km ) (apertura via cantano 2 km) Mantenimiento 2 km via robles hacia casa blanca y apertura 1,5 km en ese mismo sector, (mantenimiento 3km semisa)</t>
  </si>
  <si>
    <t>Asesorar a la Secretaria de Planeacion en la Elaboracion y Formulacion del Proyecto denominado Eco-Turismo en el sector de Agua Blanca del Municipio de Puente Nacional</t>
  </si>
  <si>
    <t>Capacitar a los funcionarios de la administracion municipal en el cargue del sistema de seguimiento y evaluacion de inversion SSEPI, en el Municipio de Puente Nacional, Santander</t>
  </si>
  <si>
    <t>6 Meses</t>
  </si>
  <si>
    <t>Apoyar a la secretaria de planeacion con el cargue del SUI según los requisitos establecidos para la certificacion del Municipio de Puente Nacional en administrar los recursos del SGP en APSB, establecido en la ley 1176 del 2007 y resolucion 1040 de 2012.</t>
  </si>
  <si>
    <t>10 Meses</t>
  </si>
  <si>
    <t>Prestar los servicios de apoyo a la gestion para el mantenimiento, conservacion y funcionamiento de la planta de agregados del Municipio de Puente Nacional</t>
  </si>
  <si>
    <t>Mantenimiento y Adecuacion de la escuela el Morro de la vereda Paramo del Municipio de Puente Nacional.</t>
  </si>
  <si>
    <t>Mantenimiento de la malla vial del Municipio mediante la operación de la motoniveladora caterpillar de propiedad del municipio de Puente Nacional</t>
  </si>
  <si>
    <t>Mantenimiento de la malla vial del Municipio mediante la operación de la Retroexcavadora JCB de propiedad del municipio de Puente Nacional</t>
  </si>
  <si>
    <t>Mantenimiento y Rehabilitacion de via terciaria para la carretera que de la escuela el mirador de la vereda de alto San Dimas conduce a la vereda de Bajo San Dimas en el municipio de Puente Nacional, Santander</t>
  </si>
  <si>
    <t>2 Meses</t>
  </si>
  <si>
    <t>Construccion de tanque de almacenamiento de agua potable con capacidad de 40 m3 para la vereda Alto Cantano del Municipio de Puente Nacional, Santander</t>
  </si>
  <si>
    <t>Asesorar a la Secretaria de Planeacion en la Emision de conceptos, analisis y consultas en temas de medio ambiente que cursan en esta dependencia del Municipio de Puente Nacional, Santander</t>
  </si>
  <si>
    <t>Apoyar a la Secretaria de Planeacion como aprendiz del SENA dentro del programa de formacion tecnicas de desarrollo grafico de proyectos de construccion en su etapa productiva</t>
  </si>
  <si>
    <t>5 Meses</t>
  </si>
  <si>
    <t>Apoyar a la oficina de Planeacion en la recoleccion de la informacion de las fichas de sisbenizacion, para agilizar el proceso de identificacion de los beneficiarios a los programas sociales.</t>
  </si>
  <si>
    <t>Estudios, Diseños y Presupuesto del Centro de Integracion Ciudadana - CIC tipologia I del Municipio de Puente Nacional, Santander.</t>
  </si>
  <si>
    <t>Interventoria Tecnica, Administrativa y Financiera para la construccion del Centro de Integracion Ciudadana - CIC tipologia I del Municipio de Puente Nacional, Santander.</t>
  </si>
  <si>
    <t>4 Mes</t>
  </si>
  <si>
    <t>Construccion del Centro de Integracion Ciudadana - CIC tipologia I del Municipio de Puente Nacional, Santander.</t>
  </si>
  <si>
    <t>Interventoria Tecnica, Administrativa y Financiera para la eleboracion de Estudios, Diseños y Presupuesto del Centro de Integracion Ciudadana - CIC tipologia I del Municipio de Puente Nacional, Santander.</t>
  </si>
  <si>
    <t>Mejoramiento de la cancha de futbol de la villa olimpica 2da. Fase del Municipio de Puente Nacional, Santander.</t>
  </si>
  <si>
    <t>Interventoria Tecnica, Administrativa y Financiera para el Mejoramiento de la cancha de futbol de la villa olimpica 2da. Fase del Municipio de Puente Nacional, Santander.</t>
  </si>
  <si>
    <t>Mejoramiento, Mantenimiento y Conservacion de la Via puente blanco-culebrilla-petaqueros en el Municipio de Puente Nacional, departamento de Santander.</t>
  </si>
  <si>
    <t>4 Meses</t>
  </si>
  <si>
    <t>Mejoramiento, Mantenimiento y Conservacion de la Via vereda petaqueros-escuela petaqueros-sector la loma-la hermita y la via la Y- quebrada la cordoncilla-estacion ecopetrol-la carbonera en el Municipio de Puente Nacional, departamento de Santander.</t>
  </si>
  <si>
    <t>Mejoramiento, Mantenimiento y Conservacion de la Via montesion-la olla en el Municipio de Puente Nacional, departamento de Santander.</t>
  </si>
  <si>
    <t>Mejoramiento, Mantenimiento y Conservacion de la Via jarantiva - quebrada negra - peña blanca en el Municipio de Puente Nacional, departamento de Santander.</t>
  </si>
  <si>
    <t>Mejoramiento, Mantenimiento y Conservacion de la Via puente nacional - popoa norte en el Municipio de Puente Nacional, departamento de Santander.</t>
  </si>
  <si>
    <t>Construccion de placa huella vehicular y alcantarilla via vereda jarantiva del Municipio de Puente Nacional, Santander.</t>
  </si>
  <si>
    <t>Interventoria Tecnica, Administrativa y Financiera para la Construccion de placa huella vehicular y alcantarilla via vereda jarantiva del Municipio de Puente Nacional, Santander.</t>
  </si>
  <si>
    <t>Selección Abreviada de menor cuantia</t>
  </si>
  <si>
    <t>ALCALDIA MUNICIPAL DE PUENTE NACIONAL SANTANDER</t>
  </si>
  <si>
    <t>AVENIDA 6 N° 103/107</t>
  </si>
  <si>
    <t>ADQUISICION DE OCHO  (8 ) HECTAREAS DE TERRENO DE RESERVA HIDRICA Y NATURAL</t>
  </si>
  <si>
    <t xml:space="preserve">27112811: Arboles. 21102203:Equipo de reforestación. </t>
  </si>
  <si>
    <t>Compra e Instalacion de Canecas de Reciclaje para complemento del PGIRS en el Sector Urbano del Municipio</t>
  </si>
  <si>
    <t>NO</t>
  </si>
  <si>
    <t>93151507: Procedimientos o servicios administrativos</t>
  </si>
  <si>
    <t>MIINIMA CUANTIA</t>
  </si>
  <si>
    <t xml:space="preserve">22101509: Retroexcavadora. </t>
  </si>
  <si>
    <t>80111707: Necesidades de dotacion de personal tecnico permanente</t>
  </si>
  <si>
    <t>COMPRA DE ARBOLES PARA REFORESTAR 7 HECTAREAS DE TERRENO PARA LA CONSERVACION DE FUENTES HIDRICAS Y ZONAS DE RESERVA NATURAL</t>
  </si>
  <si>
    <t xml:space="preserve">SECRETARIA DE PLANEACION </t>
  </si>
  <si>
    <t>72141119: Servicios de construccion de acueducto</t>
  </si>
  <si>
    <t>MEJORAMIENTO DE DOS  (2) SISTEMAS DE ACUEDUCTO DE LAS VEREDAS RINCON Y LAS VEREDAS (ALTO CAPILLA Y CATANOS) PARA MEJORAR LA POTABILIZACION</t>
  </si>
  <si>
    <t>MANTENIMIENTO Y/O ADECUACION DEL ACUEDUCTO DE LA VEREDA  PARAMO SECTOR QUEBRADA NEGRA DEL MUNICIPIO DE PUENTE NACIONAL</t>
  </si>
  <si>
    <t>MINIMA CUANTIA</t>
  </si>
  <si>
    <t xml:space="preserve">CAMBIO DE FILTROS DEL SISTEMA DE TRATAMIENTO DE LA PLANTA DE AGUA POTABLE DEL MUNICIPIO DE PUENTE NACIONAL </t>
  </si>
  <si>
    <t xml:space="preserve">40161502: Filtros de agua. 83101509: Agua para servicios. 72121505: Servicios de construccion de plantas de tratamiento de aguas residuales y aguas negras. </t>
  </si>
  <si>
    <t xml:space="preserve">81101516: Servicios de consultoria de energia o servicios publicos. 83101806: Distribucion de energia electrica rural </t>
  </si>
  <si>
    <t xml:space="preserve">ESTUDIOS Y DIESÑOS PARA LA ELECTRIFICACION RURAL DE SESENTA (70) FAMILIAS DEL MUNICIPIO DE PUENTE NACIONAL </t>
  </si>
  <si>
    <t xml:space="preserve">72111001: Servicios de reparacion, ampliacion y remodelacion de viviendas unifamiliares </t>
  </si>
  <si>
    <t>24111803: Tanques de alamcenacmiento</t>
  </si>
  <si>
    <t>COMPRA DE TRECE (13) TANQUES DE ALMACENAMIENTO PARA LOS HOGARES INFANTILES DEL MUNICIPIO DE PUENTE NACIONAL</t>
  </si>
  <si>
    <t xml:space="preserve">COMPRA DE ELEMENTOS DISTINTIVOS PARA TODOS LOS FUNCIONARIOS DE LA ALCALDIA MUNICIPAL </t>
  </si>
  <si>
    <t>1 MES</t>
  </si>
  <si>
    <t>4,500,000</t>
  </si>
  <si>
    <t xml:space="preserve">SECRETARIA GENERAL </t>
  </si>
  <si>
    <t xml:space="preserve">84131501: Seguros de edificios o del contenido de edificios. 84131503: Seguros de automiviles o camniones. 84131601: Seguros de vida. 84131607: Seguros de responsabilidad civil. 84131605:Seguros de accidente de trabajo. </t>
  </si>
  <si>
    <t xml:space="preserve">ADQUISICION DE POLIZA DE SEGUROS MULTIRIESGOS PARA EL ALCALDE MUNICOPAL, SECRETARIO DE HACIENDA, CONCEJALES, VEHICULOS Y BIENES DEL MUNICIPIO DE PUENTE NACIONAL </t>
  </si>
  <si>
    <t xml:space="preserve">1 MES </t>
  </si>
  <si>
    <t>16,000,000</t>
  </si>
  <si>
    <t>82101501: Publicidad en vallas</t>
  </si>
  <si>
    <t xml:space="preserve">COMPRA DE VALLA O PENDON PUBLICITARIA DISTINTIVO DE LA ALCALDIA MUNICIPAL CON DESTINO A LOS EVENTOS Y ACTIVIDADES PROPIAS DE LA ADMINISTRACION MUNICIPAL. </t>
  </si>
  <si>
    <t>QUINCE DIAS</t>
  </si>
  <si>
    <t>350.000.</t>
  </si>
  <si>
    <t xml:space="preserve">APOYAR AL MUNICIPIO DE PUENTE NACIONAL EN LA PROMOCION Y CAPACITACION DE ACTIVIDADES DE BIENESTAR SOCIAL DIRIGIDAS A LOS FUNCIONARIOS DE LA ADMINISTRACION MUNICIPAL </t>
  </si>
  <si>
    <t xml:space="preserve">CONTRATACION DIRECTA </t>
  </si>
  <si>
    <t>18,000,000</t>
  </si>
  <si>
    <t>93141506: Servicios de Bienestar social</t>
  </si>
  <si>
    <t>AGOSTO DE 2014</t>
  </si>
  <si>
    <t>6 MESES</t>
  </si>
  <si>
    <t>$ 150,000,000</t>
  </si>
  <si>
    <t>Contratacion Directa</t>
  </si>
  <si>
    <t>RP/SGP</t>
  </si>
  <si>
    <t>$7,800,000</t>
  </si>
  <si>
    <t>11 Meses</t>
  </si>
  <si>
    <t>contratacion Directa</t>
  </si>
  <si>
    <t>$ 29,458,000</t>
  </si>
  <si>
    <t>$17,000,000</t>
  </si>
  <si>
    <t>$6,000,000</t>
  </si>
  <si>
    <t>TRANSFERENCIAS DE LA NACION / REGALIAS</t>
  </si>
  <si>
    <t>Regalias</t>
  </si>
  <si>
    <t>$ 203,840,00</t>
  </si>
  <si>
    <t>regalias</t>
  </si>
  <si>
    <t>$ 5,000,000</t>
  </si>
  <si>
    <t>SGP/RP</t>
  </si>
  <si>
    <t>78111901: Misiones experiementales o educativas</t>
  </si>
  <si>
    <t>SUMINISTRO DE TRANSPORTE PARA LAS RUTAS ESCOLARES EXISTENTES DEL MUNICIPIO DE PUENTE NACIONAL</t>
  </si>
  <si>
    <t>ENERO DE 2014</t>
  </si>
  <si>
    <t>67 DIAS CALENDARIO ESCOLAR</t>
  </si>
  <si>
    <t>LICITACION PUBLICA</t>
  </si>
  <si>
    <t>150,000,000</t>
  </si>
  <si>
    <t xml:space="preserve">SECRETARIA DE DESARROLLO </t>
  </si>
  <si>
    <t>FOMENTAR LA CULTURA Y ACTIVIDADES ARTISTICAS DE LOS NIÑOS, NIÑAS Y JOVENES MEDIANTE LA INSTRCUCCION DE LA BANDA SINFONICA DEL MUNICIPIO DE PUENTE NACIONAL SANTANDER</t>
  </si>
  <si>
    <t>86131601: Escuelas de música. 93141702: Servicios de promoción cultural.  93141701: Organización Eventos culturales. 82151704: Servicios de musico</t>
  </si>
  <si>
    <t xml:space="preserve">APOYAR A LA GESTIÓN CULTURAL Y ARTÍSTICA MEDIANTE LA REALIZACIÓN DE CURSOS DE MÚSICA A JÓVENES Y ADULTOS DEL SECTOR RURAL Y URBANO DEL MUNICIPIO DE PUENTE NACIONAL.  </t>
  </si>
  <si>
    <t>29,458,000</t>
  </si>
  <si>
    <t>CONTRATACION DIRECTA</t>
  </si>
  <si>
    <t>17,000,000</t>
  </si>
  <si>
    <t>FOMENTAR LA CULTURA Y ACTIVIDADES ARTISTICAS DE LOS NIÑOS, NIÑAS Y JOVENES MEDIANTE LA INSTRCUCCION DE LA BANDA MARCIAL Y DE DANZA DEL MUNICIPIO DE PUENTE NACIONAL SANTANDER</t>
  </si>
  <si>
    <t>7,800,000</t>
  </si>
  <si>
    <t>FOMENTAR EL DEPORTE EN  LOS NIÑOS, NIÑAS Y JOVENES MEDIANTE LA INSTRCUCCION DE LA ESCUELA DE FUTBOL DEL MUNICIPIO DE PUENTE NACIONAL SANTANDER.</t>
  </si>
  <si>
    <t>43232003: Juegos de Deportes</t>
  </si>
  <si>
    <t>82101607: Publicidad en radio</t>
  </si>
  <si>
    <t>6,000,000</t>
  </si>
  <si>
    <t xml:space="preserve">82101602: Publicidad  en television </t>
  </si>
  <si>
    <t xml:space="preserve">APOYAR AL MUNICIPIO DE PUENTE NACIONAL EN LA GRABACION, EDICION Y EMISION DE LOS DIFERENTES ACTIVIDADES SOCIALES, CULTURALES, DEPORTIVAS Y DE GESTION DE LA ADMINISTRACION MUNICIPAL.  </t>
  </si>
  <si>
    <t>25101901: Tractores agricolas</t>
  </si>
  <si>
    <t xml:space="preserve">APOYAR AL MUNICIPIO DE PUENTE NACIONAL COMO OPERARIO DEL TRACTOR MARCA FERBUSOR CON EL FIN DE TECNIFICAR LA PRODUCCION AGROPECUARIA DEL MUNICIPIO.  </t>
  </si>
  <si>
    <t>14,850,000</t>
  </si>
  <si>
    <t xml:space="preserve">APOYAR AL MUNICIPIO DE PUENTE NACIONAL EN LA COORDINACIÓN   Y EJECUCION  EL PLAN DE TUSRISMO DEL MUNICIPIO DE PUENTE NACIONAL </t>
  </si>
  <si>
    <t>86101702: Capacitacion relacionada con turismo</t>
  </si>
  <si>
    <t xml:space="preserve">6 MESES </t>
  </si>
  <si>
    <t>9,600,000</t>
  </si>
  <si>
    <t xml:space="preserve">70122000: Salud animal. 70122001: Nutricion animal. 70122002: Control de enfermedades animales. 70122005: Servicios de medicacion poreventiva de animales. 70122006: Servicios de vacunacion animal. 70122010: Servicios de informacion de salud animal. 70121602: Servicios de genetica ganadera. 70121901: Mejoramiento de pastizales. 70121902: Manejo de pasturas. 70121802: Servicios de cuidado de animales domesticos. </t>
  </si>
  <si>
    <t>APOYAR AL MUNICIPIO DE PUENTE NACIONAL PARA LA EJECUCION DEL PLAN GENERAL DE ASISTENCIA TECNICA AGROPECUARIA- CONVENIO FINAGRO</t>
  </si>
  <si>
    <t xml:space="preserve">APOYAR AL MUNICIPIO DE PUENTE NACIONAL EN LA PRESTACION DEL SERVICIO DE ASISTENCIA TECNICA DIRECTA RURAL A PEQUEÑOS Y MEDIANOS PRODUCTORES DEL MUNICIPIO. </t>
  </si>
  <si>
    <t>60,000,000</t>
  </si>
  <si>
    <t>93141702: Servicios de promoción cultural.  93141701: Organización Eventos culturales.</t>
  </si>
  <si>
    <t>APOYAR AL MUNICIPIO DE PUENTE NACIONAL EN LA ORGANIZACIÓN Y LOGISTICA DE LA CONMEMORACION DE LA BATALLA DEL MAZAMORRAL Y EL DIA INTERNACIONAL DE LA MUJER.</t>
  </si>
  <si>
    <t>FEBRERO DE 2014</t>
  </si>
  <si>
    <t>2 DIAS</t>
  </si>
  <si>
    <t>10,000,000</t>
  </si>
  <si>
    <t xml:space="preserve">SECRETARIA DE DESARRROLLO </t>
  </si>
  <si>
    <t xml:space="preserve">APOYAR AL MUNICIPIO DE PUENTE NACIONAL EN LA ORGANIZACIÓN Y LOGISTICA DE LA ACTIVIDAD CULTURAL DEL 08 DE MAYO  DE 2014. </t>
  </si>
  <si>
    <t>ABRIL DE 2014</t>
  </si>
  <si>
    <t>5 DIAS</t>
  </si>
  <si>
    <t>40,000,000</t>
  </si>
  <si>
    <t>90151802: Servicios de organización o administracion de ferias. 93141702: Servicios de promoción cultural.  93141701: Organización Eventos culturales.</t>
  </si>
  <si>
    <t xml:space="preserve">APOYAR AL MUNICIPIO DE PUENTE NACIONAL EN LA LOGISTICA Y ORGANIZACIÓN DE LAS FERIAS Y FIESTAS 2014. </t>
  </si>
  <si>
    <t>MAYO DE 2014</t>
  </si>
  <si>
    <t>15 DIAS</t>
  </si>
  <si>
    <t>SELECCIÓN ABREVIADA</t>
  </si>
  <si>
    <t>120,000,000</t>
  </si>
  <si>
    <t>85151605: Estrategias de desarrollo alimentario y nutricional</t>
  </si>
  <si>
    <t xml:space="preserve">PROGRAMA DE DESAYUNOS INFANTILES EN AREA RURAL Y URBANA DEL MUNICIPIO </t>
  </si>
  <si>
    <t>MARZO DE 2014</t>
  </si>
  <si>
    <t xml:space="preserve">No </t>
  </si>
  <si>
    <t xml:space="preserve">MANTENIMIENTO DE LOS INSTRUMENTOS MUSICALES DE LA BANDA SINFONICA Y FOLCLORICA DEL MUNICIPIO DE PUENTE NACIONAL </t>
  </si>
  <si>
    <t>JUNIO DE 2014</t>
  </si>
  <si>
    <t>9,000,000</t>
  </si>
  <si>
    <t>95121700:Edificios y estructuras publicas</t>
  </si>
  <si>
    <t xml:space="preserve">MANTENIMIENTO DE LA INFRAESTRUCTURA DE LA CASA DE LA CULTURA DEL MUNICIPIO DE PUENTE NACIONAL.  </t>
  </si>
  <si>
    <t xml:space="preserve">92101503: Programas de ayuda a la comunidad. 60105424: Material de enseñanza de comprension del servicio a la comunidad. 86101810: Capacitacion en habilidades personales. 93141711: Servicios de promocion de artesanias tradicionales </t>
  </si>
  <si>
    <t xml:space="preserve">REALIZAR CAPACITACION A MADRES COMUNITARIAS DEL MUNICIPIO DE PUENTE NACIONAL MEDIANTE LA PROMOCION DE MANUALIDAD Y ARTESANIAS. </t>
  </si>
  <si>
    <t>94131607: Organizaciones de asistencia a los adultos mayores</t>
  </si>
  <si>
    <t xml:space="preserve">EJECUCION DEL PROGRAMA DE ADULTO MAYOR EN EL MUNICIPIO DE PUENTE NACIONAL </t>
  </si>
  <si>
    <t>SEGÚN PRESUPUESTO ASIGNADO POR ESTAMPILLA DEL ADULTO MAYOR</t>
  </si>
  <si>
    <t>8,000,0000</t>
  </si>
  <si>
    <t>8,000,000</t>
  </si>
  <si>
    <t xml:space="preserve">EJECUCION DEL PROGRAMA DE SEGURIDAD ALIMENTARIA SUSTENTADO EN LA PRODUCCION DE ESPECIES MENORES EN EL MUNICIPIO DE PUENTE NACIONAL </t>
  </si>
  <si>
    <t xml:space="preserve">93131611: Servicios de seguridad alimentaria. 70121606: Servicios de produccion de aves de corral. 70121607: Servicios de reproduccion de ganado menor. 70101703: Produccion pesquera. </t>
  </si>
  <si>
    <t>20,000,000</t>
  </si>
  <si>
    <t>MANTENIMIENTO, OPERACIÓN Y CONSERVACION DEL VIVERO MUNICIPAL DE PUENTE NACIONAL</t>
  </si>
  <si>
    <t xml:space="preserve">PRESTAR LOS SERVICIOS DE DIFUSION RADIAL DE LOS PROGRAMAS Y PROYECTOS DE LA ADMINISTRACION MUNICIPAL DE PUENTE NACIONAL  </t>
  </si>
  <si>
    <t>CONTRATACION DIRECTA- SELECCIÓN ABREVIADA</t>
  </si>
  <si>
    <t>ENERO DE 2014- FEBRERO DE 2014</t>
  </si>
  <si>
    <t xml:space="preserve">60131507: Accesorios para instrumento de percusion. 60131506: Accedorio para instrumento de cuerda. 60131505: Bases o soporte de partituras para instrumentos musicales. 60131518: Correa o arnes para instrumentos musicales. 60131517: Estuche o maleta de mano protectora para instrumentos musicales. 60131510: Funda o estuche o accesoria para instrumento musical. 49101608: Instrumentos musical antiguos. </t>
  </si>
  <si>
    <t xml:space="preserve">72154066: Mantenimiento general de equipos de oficina.  81101707: Mantenimiento de equipos de impresión. 81112306: Mantenimiento de impresoras. </t>
  </si>
  <si>
    <t xml:space="preserve">70111602: Servicios de vivero. 70151509: Gestion de viveros forestales. 70131600: Servicios de preparacion de terrenos y suelos.  70111501: Servicios de siembra de arboles, arbustos o plantas ornamentales. 70111507: Servicios de traslado de arboles, arbustos o plantas ornamentales. 27112811: Arboles. </t>
  </si>
  <si>
    <t xml:space="preserve">EJECUCION DEL PROGRAMA DE MEJORAMIENTO GENETICO BOVINO E IMPLMENTACION  DE CULTIVOS PROMISORIOS A DESARROLLAR EN EL MUNICIPIO DE PUENTE NACIONAL </t>
  </si>
  <si>
    <t>4 MESES</t>
  </si>
  <si>
    <t xml:space="preserve">5 MESES </t>
  </si>
  <si>
    <t>43,000,000</t>
  </si>
  <si>
    <t xml:space="preserve">70131603: Servicios de arado. 25101901: Tractores agricolas. </t>
  </si>
  <si>
    <t>10 DIAS</t>
  </si>
  <si>
    <t>22,000,000</t>
  </si>
  <si>
    <t xml:space="preserve">70121602: Servicios de genetica ganadera. 70141803: Servicios de cultivos agricolas. 70141804: Servicios de siembra de cultivos. </t>
  </si>
  <si>
    <t>172,480,000</t>
  </si>
  <si>
    <t xml:space="preserve">FINANCIACION AL  PROYECTO DE INTEGRACION TURISTICA ENTRE LA ASOCIACION DE MUNICIPIOS  DE LA PROVINCIA DE VELEZ. </t>
  </si>
  <si>
    <t>11,000,000</t>
  </si>
  <si>
    <t xml:space="preserve">SEGÚN LO DISPUESTO EN EL PROYECTO DE LA ASOACIACION </t>
  </si>
  <si>
    <t xml:space="preserve">80101602: Estudios regionales y locales para proyectos. 80101604: Planifiacion o administracion de proyectos. </t>
  </si>
  <si>
    <t>SERVICIOS PROFESIONALES DE CONTADOR PUBLICO DEL MUNICIPIO DE PUENTE NACIONAL</t>
  </si>
  <si>
    <t>3 MESES</t>
  </si>
  <si>
    <t>PIC</t>
  </si>
  <si>
    <t>VINCULADOS</t>
  </si>
  <si>
    <t>INTERVENTORIA</t>
  </si>
  <si>
    <t>30,000,000</t>
  </si>
  <si>
    <t>74,000,000</t>
  </si>
  <si>
    <t>SIN SITUACION DE FONDOS</t>
  </si>
  <si>
    <t>DIRECTORA LOCAL DE SALUD</t>
  </si>
  <si>
    <t xml:space="preserve">42192210: Sillas de ruedas. </t>
  </si>
  <si>
    <t>20 DIAS</t>
  </si>
  <si>
    <t xml:space="preserve">SECRETARIA  DE DESARROLLO </t>
  </si>
  <si>
    <t xml:space="preserve">ADQUISICION DE SILLAS DE RUEDAS Y ELEMENTOS ORTOPEDICOS CON DESTINO A LA POBLACION EN DISCAPACIDAD DEL MUNICIPIO DE PUENTE NACIONAL </t>
  </si>
  <si>
    <t>ORGANIZACIÓN Y LOGISTICA  DE LOS JUEGOS INTERCOLEGIADOS – SUPERATE (FASE MUNICIPAL, FASE PROVINCIAL, FASE DEPARTAMENTAL, FASE REGIONAL NACIONAL Y FINAL NACIONAL) QUE SE LLEVARA A CABO EN EL MUNICIPIO DE PUENTE NACIONAL</t>
  </si>
  <si>
    <t>17,248,000</t>
  </si>
  <si>
    <t>APOYO A LA GESTIÓN DEPORTIVA PARA EL DESARROLLO DE LAS ACTIVIDADES LOGÍSTICAS EN LA CELEBRACIÓN DE LA FINAL DEL CAMPEONATO REGIONAL MASTER EN EL MUNICIPIO DE PUENTE NACIONAL</t>
  </si>
  <si>
    <t>85101701: Politica de salud</t>
  </si>
  <si>
    <t xml:space="preserve">43232003: Juegos de Deportes. 90141703: Deportes juveniles. </t>
  </si>
  <si>
    <t>70122006: Servicios  de vacunacion animal. 85111510: Servicios de vacunacion.</t>
  </si>
  <si>
    <t xml:space="preserve">APOYAR LOS CICLOS DE VACUNACION DE AFTOSA ANIMAL PROGRAMADOS POR EL ICA. </t>
  </si>
  <si>
    <t>ORGANIZACIÓN Y LOGISTICA DEL CAMPEONATO DEPORTIVO FIN DE AÑO EN LAS DISCIPLINAS DE PONCHADOS, MICROFUTBOL Y TEJO A REALIZARSE EN EL MUNICIPIO DE PUENTE NACIONAL</t>
  </si>
  <si>
    <t>NOVIEMBRE DE 2014</t>
  </si>
  <si>
    <t>45 DIAS</t>
  </si>
  <si>
    <t>APOYAR AL MUNICIPIO DE PUENTE NACIONAL EN LA ORGANIZACIÓN DE LA CELEBRACION DEL DIA DEL CAMPESINO</t>
  </si>
  <si>
    <t>1 DIA</t>
  </si>
  <si>
    <t xml:space="preserve">93141702: Servicios de promoción cultural.  93141701: Organización Eventos culturales. </t>
  </si>
  <si>
    <t xml:space="preserve">APOYAR AL MUNICIPIO DE PUENTE NACIONAL EN LA CELEBRACION DEL DIA DEL ADULTO MAYOR. </t>
  </si>
  <si>
    <t xml:space="preserve">94131607: Organizaciones de asistencia a los adultos mayores. </t>
  </si>
  <si>
    <t>5,000,000</t>
  </si>
  <si>
    <t xml:space="preserve">ADQUISICION DE ELEMENTOS PARA LA ORGANIZACIÓN DE EVENTOS CULTURALES DEL MUNICIPIO DE PUENTE NACIONAL </t>
  </si>
  <si>
    <t>49121503: Carpas. 30241601: Tarima y accesorios  de tribuna</t>
  </si>
  <si>
    <t xml:space="preserve">DEMAS ACTIVIDADES CULTURALES A REALIZARSEN EN EL MUNICIPIO DE PUENTE NACIONAL </t>
  </si>
  <si>
    <t>APOYAR A LA  SECRETARIA DE HACIENDA EN LO RELACIONADO CON LA ORGANIZACIÓN DEL ARCHIVO DE GESTION, RECLAMACIONES DEL IMPUESTO PREDIAL Y VERIFICACION DE LAS CUENTAS DE EGRESO EN REFERENCIA A LAS ESTAMPILLAS MUNICIPALES Y DEPARTAMENTALES</t>
  </si>
  <si>
    <t>10,200,000</t>
  </si>
  <si>
    <t>SECRETARIA DE HACIENDA</t>
  </si>
  <si>
    <t>93151501: Servicios financieros o de gestion administrativos de empresas publicos</t>
  </si>
  <si>
    <t>28,800,000</t>
  </si>
  <si>
    <t>PRESTAR LOS SERVICIOS PROFESIONALES EN LA CAPACITACION, ASESORIA, MANTENIMIENTO Y ACTUALIZACION DE LOS MODULOS DEL SISTEMA INTEGRADO DELFIN – GD EN LA ALCALDIA DEL MUNICIPIO DE PUENTE NACIONAL SANTANDER</t>
  </si>
  <si>
    <t>11 MESES Y OCHO DIAS</t>
  </si>
  <si>
    <t>8,500,000</t>
  </si>
  <si>
    <t>93151501: Servicios financieros o de gestion administrativos de empresas publicos. 43231601: Software de contabilidad</t>
  </si>
  <si>
    <t xml:space="preserve"> IMPLEMENTACIÓN DE HERRAMIENTAS PARA LA FISCALIZACIÓN, COBRO PERSUASIVO  DE LOS IMPUESTOS DE INDUSTRIA Y COMERCIO Y SU COMPLEMENTARIO DE AVISOS Y TABLEROS, RETEICA, DELINEACIÓN URBANA ENTRE OTROS TRIBUTOS MUNICIPALES</t>
  </si>
  <si>
    <t>16,800,000</t>
  </si>
  <si>
    <t>93151501: Servicios financieros o de gestion administrativos de empresas publicos.</t>
  </si>
  <si>
    <t>FOMENTAR LA CULTURA DEL MUNICIPIO MEDIANTE LA COORDINACION Y EJECUCION DE ACTIVIDADES CULTURALES QUE SE DESARROLLEN EN EL MUNICIPIO DE PUENTE NACIONAL EN CUMPLIMIENTO DEL PLAN DE DESARROLLO CAMBIO REAL PARA UN PUENTE REAL 2012-2015</t>
  </si>
  <si>
    <t>APOYO ADMINISTRATIVO AL ENLACE DESTINADO PARA EL PROGRAMA MAS FAMILIAS EN ACCION</t>
  </si>
  <si>
    <t>80111701: Servicios de contratacion de personal. 93151507: Procedimientos o servicios administrativos</t>
  </si>
  <si>
    <t>APOYAR A LA SECRETARIA DE DESARROLLO SOCIAL OPERATIVAMENTE EN EL DESARROLLO DEL CONVENIO NUMERO 111-2013 CUYO OBJETO ES LA IMPLEMENTACION DE TECNOLOGIAS DE LA INFORMACION Y LAS COMUNICACIONES TIC EN EDUCACION DEL MUNICIPIO DE PUENTE NACIONAL SANTANDER</t>
  </si>
  <si>
    <t>11,550,000</t>
  </si>
  <si>
    <t>12,100,000</t>
  </si>
  <si>
    <t xml:space="preserve">80111701: Servicios de contratacion de personal. 93151507: Procedimientos o servicios administrativos.  80101507: Servicios de asesoramiento sobre tecnologias de la informacion. 80111609: Administradores temporales de bases de datos, o de sistemas de tecnologias de informacion. </t>
  </si>
  <si>
    <t xml:space="preserve">COMPRA DE EQUIPOS Y MOBILIARIO CON DESTINO A LA ALCALDIA MUNICIPAL DE PUENTE NACIONAL </t>
  </si>
  <si>
    <t>SECRETARIA GENERAL</t>
  </si>
  <si>
    <t xml:space="preserve">56111501: Paquetes de muebles de recepcion para oficinas. 44120000: Suministro de oficinas. </t>
  </si>
  <si>
    <t xml:space="preserve">82121701: Servicios de copias en blanco y negro o de cotejo. 44101501: Fotocopias. </t>
  </si>
  <si>
    <t>3,000,000</t>
  </si>
  <si>
    <t xml:space="preserve">SUMINISTRO DE FOTOCOPIAS CON DESTINO A LA ALCALDIA MUNICIPAL DE PUENTE NACIONAL </t>
  </si>
  <si>
    <t xml:space="preserve">COMPRAVENTA DE ELEMENTOS DE ASEO Y CAFETERIA CON DESTINO A LA ALCALDIA MUNICIPAL DE PUENTE NACIONAL. </t>
  </si>
  <si>
    <t>7,000,000</t>
  </si>
  <si>
    <t xml:space="preserve">95121503: Cafeteria. 47130000: Suministro de aseo y limpieza. </t>
  </si>
  <si>
    <t xml:space="preserve">COMPRAVENTA DE MUEBLES CON DESTINO AL ARCHIVO DE LA ADMINISTRACION MUNICIPAL. </t>
  </si>
  <si>
    <t>14,500,000</t>
  </si>
  <si>
    <t xml:space="preserve">44111515: Cajas u organización de alamacenamiento de archivo. 561017: Gabinetes de archivos y accesorios. : Archivos de acordeon para folders. : Insertos o pestañas para archivos. </t>
  </si>
  <si>
    <t>14,000,000</t>
  </si>
  <si>
    <t xml:space="preserve">COMPRAVENTA DE PAPELERIA E IMPLEMENTOS DE OFICINA CON DESTINO A LAS DEPENDENCIAS DE LA ALCALDIA MUNICIPAL. </t>
  </si>
  <si>
    <t xml:space="preserve">44120000: Suministro de oficina. </t>
  </si>
  <si>
    <t xml:space="preserve">Apoyar a los funcionarios de la administracion municipal mediante la asesoría en temas juridicos y administrativos y el fortalecimiento de la institucionalidad mediante la defensa judicial del municipio de puente Nacional </t>
  </si>
  <si>
    <t>Contratacion directa</t>
  </si>
  <si>
    <t>ICLD</t>
  </si>
  <si>
    <t xml:space="preserve">Secretaria de Gobierno </t>
  </si>
  <si>
    <t xml:space="preserve">Prestar los servicios profesionales en apoyo a los procesos precontractual, contractual y postcontractual que se generen en las secretarías de despacho del Municipio de Puente Nacional </t>
  </si>
  <si>
    <t xml:space="preserve">Apoyar a la secretaria de gobierno como judicante mediante la aplicación de conceptos jurídicos proyección de actos administrativos que resulevan situaciones jurídicas de esta dependencia </t>
  </si>
  <si>
    <t>APOYAR A LA INSPECCIÓN DE POLICÍA DEL MUNICIPIO DE PUENTE NACIONAL EN LO RELACIONADO CON LA PROYECCION Y SUSTANCIACION DE LOS ACTOS NO JURIDICOS QUE SE GENEREN DENTRO DE LOS PROCESOS POLICIVOS DEL MUNICIPIO</t>
  </si>
  <si>
    <t>APOYAR EL MUNICIPIO DE PUENTE NACIONAL EN LA EJECUCION DE LOS PROGRAMAS Y ACTIVIDADES CON POBLACIÓN VICTIMA DE LA VIOLENCIA Y  SERVICIO DE ATENCIÓN A LA COMUNIDAD SAC</t>
  </si>
  <si>
    <t xml:space="preserve">11 meses </t>
  </si>
  <si>
    <t>Prestacion de servicios profesionales Trabajadora Social</t>
  </si>
  <si>
    <t>Prestacion de servicios profesionales Psicologa</t>
  </si>
  <si>
    <t xml:space="preserve">APOYAR AL MUNICIPIO DE PUENTE NACIONAL EN LA ACTUALIZACION DEL MANUAL DE CONTRATACION Y ELABORACION DE LOS MANUALES DE  INTERVENTORIA, PETICIONES, QUEJAS Y RECLAMOS. </t>
  </si>
  <si>
    <t>Prestacion de servicios de apoyo a la gestion HOGAR DE PASO</t>
  </si>
  <si>
    <t>43211507- 43211508 - 44101503 - 43212110 - 56112103 - 45121504 - 45121516</t>
  </si>
  <si>
    <t>Compra de equipos de equipós de computo, impresora, camara fotografica, sillas plasticas paravisitantes, para dotar la secretaria de gobierno y sus dependenciasa cargo</t>
  </si>
  <si>
    <t xml:space="preserve">46161508 - 41122703 - 41113038 - </t>
  </si>
  <si>
    <t>Suministro de kit de apoyo para efectuar programas de control y vigilancia por parte del Inspector de Transito y Transporte adscrito a la Secretaria de Gobierno de la Alcladia Municipal de Puente Nacional</t>
  </si>
  <si>
    <t>80141607- 93141701</t>
  </si>
  <si>
    <t>Logistica para la ejecución de los eventos en torno a los derechos de la mujer, prevención del suicidio, prevención del aborto, día del niño en el mes de abril y día del niño en el mes de octubre</t>
  </si>
  <si>
    <t>PRESTAR LOS SERVICIOS DE ASEO EN LAS DEPENDENCIAS DE LA ALCALDIA MUNICIPAL DE PUENTE NACIONAL</t>
  </si>
  <si>
    <t xml:space="preserve">93151507: Procedimientos o servicios administrativos. </t>
  </si>
  <si>
    <t xml:space="preserve">PRESTAR LOS SERVICIOS DE MENSAJERIA Y CORRESPONDENCIA DE LA ALCALDIA MUNICIPAL </t>
  </si>
  <si>
    <t>5,500,000</t>
  </si>
  <si>
    <t>9,350,000</t>
  </si>
  <si>
    <t>78102203: Servicios de envio, recogida o entrega de correo</t>
  </si>
  <si>
    <t xml:space="preserve">AVALUO TECNICO Y FINANCIERO PARA LA COMPRA DE TERRENOS CON DESTINO AL MUNICIPIO DE PUENTE NACIONAL SANTANDER. </t>
  </si>
  <si>
    <t>2,500,000</t>
  </si>
  <si>
    <t>80131802:Servicios de avaluo de inmuebles</t>
  </si>
  <si>
    <t>PRESTAR EL SERVICIO DE ASESORIA PROFESIONAL DURANTE EL AÑO 2014 EN LO RELATIVO A BONOS PENSIONALES Y CUOTAS PARTES PARA BONO PENSIONAL</t>
  </si>
  <si>
    <t xml:space="preserve"> 11 MESES</t>
  </si>
  <si>
    <t xml:space="preserve">80121600: Servicios de Derecho comercial. </t>
  </si>
  <si>
    <t>APOYAR A LA SECRETARIA GENERAL EN LO RELACIONADO CON EL TRÁMITE Y ORGANIZACIÓN DE LOS DIFERENTES DOCUMENTOS QUE GENERE LAS DEPENDENCIAS DE LA ADMINISTRACIÓN MUNICIPAL DENTRO DE SU ARCHIVO DE GESTIÓN</t>
  </si>
  <si>
    <t>8,250,000</t>
  </si>
  <si>
    <t>12,000,000</t>
  </si>
  <si>
    <t>APOYAR AL MUNICIPIO DE PUENTE NACIONAL EN BRINDAR CAPACITACIONES DE MOTIVACION PERSONAL A LOS FUNCIONARIOS DE LA ADMINISTRACION MUNICIPAL</t>
  </si>
  <si>
    <t xml:space="preserve">86101810: Capacitacion en habilidades personales. 86101705: Capacitacion administrativa. </t>
  </si>
  <si>
    <t xml:space="preserve">SERVICIOS DE CAPACITACION A LOS FUNCIONARIOS DE LA ALCALDIA MUNICIPAL </t>
  </si>
  <si>
    <t>SEPTIEMBRE DE 2014</t>
  </si>
  <si>
    <t>APOYAR A LA ALCALDIA MUNICIPAL EN EL MANTENIMIENTO PREVENTIVO DE TODOS LOS EQUIPOS DE COMPUTO E IMPRESIÓN, SCANNER Y FAX DE SU PROPIEDAD</t>
  </si>
  <si>
    <t xml:space="preserve">11 MESES </t>
  </si>
  <si>
    <t xml:space="preserve">PROCESO DE CHATARRIZACION Y BAJA DE BIENES MUEBLES Y AUTOMOTORES DE LA ALCALDIA. </t>
  </si>
  <si>
    <t>2,000,000</t>
  </si>
  <si>
    <t>ADQUISICION DE IMPREVISTOS</t>
  </si>
  <si>
    <t>FEBRERO -DICIEMBRE DE 2014</t>
  </si>
  <si>
    <t>10,800,000</t>
  </si>
  <si>
    <t xml:space="preserve">ADQUISICION DE HERRAMIENTA AGRICOLA CON EL FIN DE TECNIFICAR LA PRODUCCION AGROPECUARIA EN EL MUNICIPIO DE PUENTE NACIONAL </t>
  </si>
  <si>
    <t xml:space="preserve">RESTRUCTURACION Y REORGANIZACION DE LA PLANTA DE PERSONAL DE  LA ADMINISTRACION MUNICIPAL </t>
  </si>
  <si>
    <t xml:space="preserve">ACTUALIZACION DEL MANUAL DE FUNCIONES DE LA ADMINISTRACION MUNICIPAL </t>
  </si>
  <si>
    <t>95121700: Edificios y estructuras publicas</t>
  </si>
  <si>
    <t>95111601: Calle o avenida o bulevar</t>
  </si>
  <si>
    <t>24121807: Recipientes de plastico</t>
  </si>
  <si>
    <t>30 DIAS</t>
  </si>
  <si>
    <t>72141511: Servicios de excavacion. 24141604: Relleno. 30191801: Formaleta estructural. 30102217: Plca de concreto</t>
  </si>
  <si>
    <t>93,000,000</t>
  </si>
  <si>
    <t>SECRETARIA DE PLANEACION</t>
  </si>
  <si>
    <t>72121104: Servicios de construccion de restaurante</t>
  </si>
  <si>
    <t>280,373,832</t>
  </si>
  <si>
    <t xml:space="preserve">80101602: Estudios regionales y locales para proyectos. 80101604: Planifiacion o administracion de proyectos. 84111703: Servicios de preparacion o revision de presupuestos. 73151503: Servicios de fabricacion y diseños originales. </t>
  </si>
  <si>
    <t xml:space="preserve">MINIMA CUANTIA </t>
  </si>
  <si>
    <t>72141107: Servicios de construccion y reparacion de puentes</t>
  </si>
  <si>
    <t>Estudios, diseños y presupuesto para la construccion de nuevas aulas en las escuelas de jarantiva y alto semisa y Estudio de Suelos para la construccion de la cubierta del polideportivo del colegio delicias del municipio de Puente nacional, santander.</t>
  </si>
  <si>
    <t>FEBRERD DE 2014</t>
  </si>
  <si>
    <t xml:space="preserve">15101506: Combustible. 40161512: Filtros de combustible. 15121501: Aceite motor. 15101505: Combustible diesel. </t>
  </si>
  <si>
    <t>25,000,000</t>
  </si>
  <si>
    <t>COMPRA DE EQUIPOS TECNOLOGICOS Y ELEMENTOS DE OFICINA PARA EL FORTALECIMIENTO DE LA SECRETARIA DE PLANEACION DEL MUNICIPIO DE PUENTE NACIONAL, SANTANDER SEGÚN LEY 1530 DE 2012.</t>
  </si>
  <si>
    <r>
      <t>MISIÓN “</t>
    </r>
    <r>
      <rPr>
        <sz val="12"/>
        <color indexed="8"/>
        <rFont val="Arial Narrow"/>
        <family val="2"/>
      </rPr>
      <t>El Municipio de Puente Nacional, como ente territorial, está dedicado a la oportuna prestación de servicios públicos y sociales con calidad, a través de la planificación del desarrollo económico, social y ambiental, motivando la participación ciudadana y la convivencia pacífica, con el fin de mejorar la calidad de vida de sus habitantes y visitantes".</t>
    </r>
  </si>
  <si>
    <t>7038/7048</t>
  </si>
  <si>
    <t>alcaldia@puentenacional-santander.gov.co</t>
  </si>
  <si>
    <t xml:space="preserve">JOSE DAVID BELTRAN OBANDO </t>
  </si>
  <si>
    <t xml:space="preserve">7414120, 7214132: Acueducto.  7214120, 7214133: Alcantarillado. 7214120, 7214134: Aseo. </t>
  </si>
  <si>
    <t xml:space="preserve">95110000: Vias </t>
  </si>
  <si>
    <t>2 MESES</t>
  </si>
  <si>
    <t>32,000,000</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</si>
</sst>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50">
    <font>
      <sz val="11"/>
      <color theme="1"/>
      <name val="Calibri"/>
      <family val="2"/>
    </font>
    <font>
      <sz val="11"/>
      <color indexed="8"/>
      <name val="Calibri"/>
      <family val="2"/>
    </font>
    <font>
      <sz val="12"/>
      <name val="Arial Unicode MS"/>
      <family val="2"/>
    </font>
    <font>
      <sz val="12"/>
      <color indexed="8"/>
      <name val="Arial Narrow"/>
      <family val="2"/>
    </font>
    <font>
      <b/>
      <sz val="12"/>
      <name val="Arial Unicode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Unicode MS"/>
      <family val="2"/>
    </font>
    <font>
      <sz val="12"/>
      <color indexed="8"/>
      <name val="Arial Unicode MS"/>
      <family val="2"/>
    </font>
    <font>
      <b/>
      <sz val="11"/>
      <color indexed="8"/>
      <name val="Arial Unicode MS"/>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Unicode MS"/>
      <family val="2"/>
    </font>
    <font>
      <sz val="12"/>
      <color theme="1"/>
      <name val="Arial Unicode MS"/>
      <family val="2"/>
    </font>
    <font>
      <b/>
      <sz val="11"/>
      <color theme="1"/>
      <name val="Arial Unicode MS"/>
      <family val="2"/>
    </font>
    <font>
      <b/>
      <sz val="12"/>
      <color theme="1"/>
      <name val="Arial Narrow"/>
      <family val="2"/>
    </font>
    <font>
      <sz val="12"/>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0">
    <xf numFmtId="0" fontId="0" fillId="0" borderId="0" xfId="0" applyFont="1" applyAlignment="1">
      <alignment/>
    </xf>
    <xf numFmtId="0" fontId="45" fillId="0" borderId="10" xfId="0" applyFont="1" applyBorder="1" applyAlignment="1">
      <alignment horizont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Border="1" applyAlignment="1">
      <alignment wrapText="1"/>
    </xf>
    <xf numFmtId="0" fontId="45" fillId="0" borderId="10" xfId="0" applyFont="1" applyBorder="1" applyAlignment="1">
      <alignment horizontal="left" wrapText="1"/>
    </xf>
    <xf numFmtId="0" fontId="47" fillId="0" borderId="10" xfId="0" applyFont="1" applyBorder="1" applyAlignment="1">
      <alignment/>
    </xf>
    <xf numFmtId="0" fontId="45" fillId="0" borderId="10" xfId="0" applyFont="1" applyBorder="1" applyAlignment="1" quotePrefix="1">
      <alignment wrapText="1"/>
    </xf>
    <xf numFmtId="0" fontId="45" fillId="0" borderId="10" xfId="0" applyFont="1" applyBorder="1" applyAlignment="1">
      <alignment vertical="center" wrapText="1"/>
    </xf>
    <xf numFmtId="0" fontId="45" fillId="0" borderId="10" xfId="0" applyFont="1" applyFill="1" applyBorder="1" applyAlignment="1">
      <alignment wrapText="1"/>
    </xf>
    <xf numFmtId="0" fontId="2"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45" fillId="0" borderId="10" xfId="0" applyFont="1" applyFill="1" applyBorder="1" applyAlignment="1">
      <alignment vertical="center" wrapText="1"/>
    </xf>
    <xf numFmtId="0" fontId="48" fillId="0" borderId="0" xfId="0" applyFont="1" applyAlignment="1">
      <alignment horizontal="justify" vertical="center"/>
    </xf>
    <xf numFmtId="0" fontId="49" fillId="0" borderId="0" xfId="0" applyFont="1" applyAlignment="1">
      <alignment horizontal="justify" vertical="center"/>
    </xf>
    <xf numFmtId="0" fontId="35" fillId="0" borderId="10" xfId="46" applyBorder="1" applyAlignment="1" quotePrefix="1">
      <alignment wrapText="1"/>
    </xf>
    <xf numFmtId="0" fontId="2" fillId="0" borderId="12" xfId="0" applyFont="1" applyFill="1" applyBorder="1" applyAlignment="1">
      <alignment horizontal="center" vertical="center" wrapText="1"/>
    </xf>
    <xf numFmtId="43" fontId="2" fillId="0" borderId="10" xfId="49" applyFont="1" applyFill="1" applyBorder="1" applyAlignment="1">
      <alignment horizontal="center" vertical="center" wrapText="1"/>
    </xf>
    <xf numFmtId="43" fontId="2" fillId="0" borderId="10" xfId="0" applyNumberFormat="1" applyFont="1" applyFill="1" applyBorder="1" applyAlignment="1">
      <alignment horizontal="center" vertical="center" wrapText="1"/>
    </xf>
    <xf numFmtId="43" fontId="2" fillId="0" borderId="12" xfId="49" applyFont="1" applyFill="1" applyBorder="1" applyAlignment="1">
      <alignment horizontal="center" vertical="center" wrapText="1"/>
    </xf>
    <xf numFmtId="43" fontId="2"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0" xfId="39"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45" fillId="0" borderId="1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caldia@puentenacional-santander.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6"/>
  <sheetViews>
    <sheetView tabSelected="1" zoomScale="60" zoomScaleNormal="60" zoomScalePageLayoutView="80" workbookViewId="0" topLeftCell="B1">
      <selection activeCell="B131" sqref="B131"/>
    </sheetView>
  </sheetViews>
  <sheetFormatPr defaultColWidth="11.421875" defaultRowHeight="15"/>
  <cols>
    <col min="1" max="1" width="10.8515625" style="5" customWidth="1"/>
    <col min="2" max="2" width="31.8515625" style="5" customWidth="1"/>
    <col min="3" max="3" width="66.421875" style="5" customWidth="1"/>
    <col min="4" max="5" width="15.140625" style="5" customWidth="1"/>
    <col min="6" max="6" width="21.28125" style="5" customWidth="1"/>
    <col min="7" max="7" width="18.421875" style="5" customWidth="1"/>
    <col min="8" max="8" width="26.140625" style="5" customWidth="1"/>
    <col min="9" max="9" width="23.00390625" style="5" customWidth="1"/>
    <col min="10" max="10" width="23.8515625" style="5" customWidth="1"/>
    <col min="11" max="11" width="16.7109375" style="5" customWidth="1"/>
    <col min="12" max="12" width="47.140625" style="5" customWidth="1"/>
    <col min="13" max="13" width="14.00390625" style="5" customWidth="1"/>
    <col min="14" max="14" width="42.421875" style="5" customWidth="1"/>
    <col min="15" max="16384" width="11.421875" style="5" customWidth="1"/>
  </cols>
  <sheetData>
    <row r="1" ht="16.5">
      <c r="C1" s="6"/>
    </row>
    <row r="2" ht="16.5">
      <c r="B2" s="7" t="s">
        <v>20</v>
      </c>
    </row>
    <row r="3" ht="16.5">
      <c r="B3" s="7"/>
    </row>
    <row r="4" ht="16.5">
      <c r="B4" s="7" t="s">
        <v>0</v>
      </c>
    </row>
    <row r="5" spans="2:9" ht="16.5">
      <c r="B5" s="5" t="s">
        <v>1</v>
      </c>
      <c r="C5" s="5" t="s">
        <v>129</v>
      </c>
      <c r="F5" s="29" t="s">
        <v>25</v>
      </c>
      <c r="G5" s="29"/>
      <c r="H5" s="29"/>
      <c r="I5" s="29"/>
    </row>
    <row r="6" spans="2:9" ht="29.25" customHeight="1">
      <c r="B6" s="5" t="s">
        <v>2</v>
      </c>
      <c r="C6" s="5" t="s">
        <v>130</v>
      </c>
      <c r="F6" s="29"/>
      <c r="G6" s="29"/>
      <c r="H6" s="29"/>
      <c r="I6" s="29"/>
    </row>
    <row r="7" spans="2:9" ht="40.5" customHeight="1">
      <c r="B7" s="5" t="s">
        <v>3</v>
      </c>
      <c r="C7" s="8" t="s">
        <v>404</v>
      </c>
      <c r="F7" s="29"/>
      <c r="G7" s="29"/>
      <c r="H7" s="29"/>
      <c r="I7" s="29"/>
    </row>
    <row r="8" spans="2:9" ht="41.25" customHeight="1">
      <c r="B8" s="5" t="s">
        <v>16</v>
      </c>
      <c r="C8" s="16" t="s">
        <v>405</v>
      </c>
      <c r="F8" s="29"/>
      <c r="G8" s="29"/>
      <c r="H8" s="29"/>
      <c r="I8" s="29"/>
    </row>
    <row r="9" spans="2:9" ht="186" customHeight="1">
      <c r="B9" s="9" t="s">
        <v>19</v>
      </c>
      <c r="C9" s="14" t="s">
        <v>403</v>
      </c>
      <c r="F9" s="29"/>
      <c r="G9" s="29"/>
      <c r="H9" s="29"/>
      <c r="I9" s="29"/>
    </row>
    <row r="10" spans="2:9" ht="16.5">
      <c r="B10" s="5" t="s">
        <v>4</v>
      </c>
      <c r="C10"/>
      <c r="F10" s="10"/>
      <c r="G10" s="10"/>
      <c r="H10" s="10"/>
      <c r="I10" s="10"/>
    </row>
    <row r="11" spans="2:9" ht="16.5">
      <c r="B11" s="5" t="s">
        <v>5</v>
      </c>
      <c r="C11" s="15" t="s">
        <v>406</v>
      </c>
      <c r="F11" s="29" t="s">
        <v>24</v>
      </c>
      <c r="G11" s="29"/>
      <c r="H11" s="29"/>
      <c r="I11" s="29"/>
    </row>
    <row r="12" spans="2:9" ht="16.5">
      <c r="B12" s="5" t="s">
        <v>21</v>
      </c>
      <c r="C12"/>
      <c r="F12" s="29"/>
      <c r="G12" s="29"/>
      <c r="H12" s="29"/>
      <c r="I12" s="29"/>
    </row>
    <row r="13" spans="2:9" ht="33">
      <c r="B13" s="5" t="s">
        <v>22</v>
      </c>
      <c r="C13" s="15" t="s">
        <v>267</v>
      </c>
      <c r="F13" s="29"/>
      <c r="G13" s="29"/>
      <c r="H13" s="29"/>
      <c r="I13" s="29"/>
    </row>
    <row r="14" spans="2:9" ht="33">
      <c r="B14" s="5" t="s">
        <v>23</v>
      </c>
      <c r="C14" t="s">
        <v>286</v>
      </c>
      <c r="F14" s="29"/>
      <c r="G14" s="29"/>
      <c r="H14" s="29"/>
      <c r="I14" s="29"/>
    </row>
    <row r="15" spans="2:9" ht="33">
      <c r="B15" s="5" t="s">
        <v>18</v>
      </c>
      <c r="C15" s="15">
        <v>2014</v>
      </c>
      <c r="F15" s="29"/>
      <c r="G15" s="29"/>
      <c r="H15" s="29"/>
      <c r="I15" s="29"/>
    </row>
    <row r="17" spans="2:12" ht="17.25">
      <c r="B17" s="23" t="s">
        <v>15</v>
      </c>
      <c r="C17" s="11"/>
      <c r="D17" s="11"/>
      <c r="E17" s="11"/>
      <c r="F17" s="11"/>
      <c r="G17" s="11"/>
      <c r="H17" s="11"/>
      <c r="I17" s="11"/>
      <c r="J17" s="11"/>
      <c r="K17" s="11"/>
      <c r="L17" s="11"/>
    </row>
    <row r="18" spans="2:12" ht="75" customHeight="1">
      <c r="B18" s="24" t="s">
        <v>26</v>
      </c>
      <c r="C18" s="24" t="s">
        <v>6</v>
      </c>
      <c r="D18" s="24" t="s">
        <v>17</v>
      </c>
      <c r="E18" s="24" t="s">
        <v>7</v>
      </c>
      <c r="F18" s="24" t="s">
        <v>8</v>
      </c>
      <c r="G18" s="24" t="s">
        <v>9</v>
      </c>
      <c r="H18" s="24" t="s">
        <v>10</v>
      </c>
      <c r="I18" s="24" t="s">
        <v>11</v>
      </c>
      <c r="J18" s="24" t="s">
        <v>12</v>
      </c>
      <c r="K18" s="24" t="s">
        <v>13</v>
      </c>
      <c r="L18" s="24" t="s">
        <v>14</v>
      </c>
    </row>
    <row r="19" spans="2:12" ht="51.75">
      <c r="B19" s="11"/>
      <c r="C19" s="11" t="s">
        <v>131</v>
      </c>
      <c r="D19" s="11" t="s">
        <v>41</v>
      </c>
      <c r="E19" s="11" t="s">
        <v>42</v>
      </c>
      <c r="F19" s="11" t="s">
        <v>128</v>
      </c>
      <c r="G19" s="11" t="s">
        <v>36</v>
      </c>
      <c r="H19" s="18">
        <v>80000000</v>
      </c>
      <c r="I19" s="18">
        <v>80000000</v>
      </c>
      <c r="J19" s="11" t="s">
        <v>43</v>
      </c>
      <c r="K19" s="11" t="s">
        <v>43</v>
      </c>
      <c r="L19" s="11" t="s">
        <v>140</v>
      </c>
    </row>
    <row r="20" spans="2:12" ht="69">
      <c r="B20" s="11" t="s">
        <v>132</v>
      </c>
      <c r="C20" s="11" t="s">
        <v>139</v>
      </c>
      <c r="D20" s="11" t="s">
        <v>41</v>
      </c>
      <c r="E20" s="11" t="s">
        <v>45</v>
      </c>
      <c r="F20" s="11" t="s">
        <v>128</v>
      </c>
      <c r="G20" s="11" t="s">
        <v>46</v>
      </c>
      <c r="H20" s="18">
        <v>29000000</v>
      </c>
      <c r="I20" s="18">
        <v>29000000</v>
      </c>
      <c r="J20" s="11" t="s">
        <v>43</v>
      </c>
      <c r="K20" s="11" t="s">
        <v>43</v>
      </c>
      <c r="L20" s="11" t="s">
        <v>140</v>
      </c>
    </row>
    <row r="21" spans="2:12" ht="69">
      <c r="B21" s="11" t="s">
        <v>141</v>
      </c>
      <c r="C21" s="11" t="s">
        <v>142</v>
      </c>
      <c r="D21" s="11" t="s">
        <v>47</v>
      </c>
      <c r="E21" s="11" t="s">
        <v>48</v>
      </c>
      <c r="F21" s="11" t="s">
        <v>128</v>
      </c>
      <c r="G21" s="11" t="s">
        <v>49</v>
      </c>
      <c r="H21" s="18">
        <v>113000000</v>
      </c>
      <c r="I21" s="18">
        <v>113000000</v>
      </c>
      <c r="J21" s="11" t="s">
        <v>43</v>
      </c>
      <c r="K21" s="11" t="s">
        <v>43</v>
      </c>
      <c r="L21" s="11" t="s">
        <v>140</v>
      </c>
    </row>
    <row r="22" spans="2:12" ht="51.75">
      <c r="B22" s="11" t="s">
        <v>141</v>
      </c>
      <c r="C22" s="11" t="s">
        <v>143</v>
      </c>
      <c r="D22" s="11" t="s">
        <v>47</v>
      </c>
      <c r="E22" s="11" t="s">
        <v>48</v>
      </c>
      <c r="F22" s="11" t="s">
        <v>144</v>
      </c>
      <c r="G22" s="11" t="s">
        <v>46</v>
      </c>
      <c r="H22" s="18">
        <v>17000000</v>
      </c>
      <c r="I22" s="18">
        <v>17000000</v>
      </c>
      <c r="J22" s="11" t="s">
        <v>43</v>
      </c>
      <c r="K22" s="11" t="s">
        <v>43</v>
      </c>
      <c r="L22" s="11" t="s">
        <v>140</v>
      </c>
    </row>
    <row r="23" spans="2:12" ht="54" customHeight="1">
      <c r="B23" s="11" t="s">
        <v>407</v>
      </c>
      <c r="C23" s="11" t="s">
        <v>50</v>
      </c>
      <c r="D23" s="11" t="s">
        <v>51</v>
      </c>
      <c r="E23" s="11" t="s">
        <v>52</v>
      </c>
      <c r="F23" s="11" t="s">
        <v>189</v>
      </c>
      <c r="G23" s="11" t="s">
        <v>46</v>
      </c>
      <c r="H23" s="18">
        <v>190000000</v>
      </c>
      <c r="I23" s="18">
        <v>190000000</v>
      </c>
      <c r="J23" s="11" t="s">
        <v>43</v>
      </c>
      <c r="K23" s="11" t="s">
        <v>43</v>
      </c>
      <c r="L23" s="11" t="s">
        <v>39</v>
      </c>
    </row>
    <row r="24" spans="2:12" ht="87.75" customHeight="1">
      <c r="B24" s="11" t="s">
        <v>146</v>
      </c>
      <c r="C24" s="11" t="s">
        <v>145</v>
      </c>
      <c r="D24" s="11" t="s">
        <v>51</v>
      </c>
      <c r="E24" s="11" t="s">
        <v>53</v>
      </c>
      <c r="F24" s="11" t="s">
        <v>128</v>
      </c>
      <c r="G24" s="11" t="s">
        <v>49</v>
      </c>
      <c r="H24" s="18">
        <v>52000000</v>
      </c>
      <c r="I24" s="18">
        <v>52000000</v>
      </c>
      <c r="J24" s="11" t="s">
        <v>43</v>
      </c>
      <c r="K24" s="11" t="s">
        <v>43</v>
      </c>
      <c r="L24" s="11" t="s">
        <v>140</v>
      </c>
    </row>
    <row r="25" spans="2:12" ht="34.5">
      <c r="B25" s="11" t="s">
        <v>388</v>
      </c>
      <c r="C25" s="11" t="s">
        <v>133</v>
      </c>
      <c r="D25" s="11" t="s">
        <v>54</v>
      </c>
      <c r="E25" s="11" t="s">
        <v>389</v>
      </c>
      <c r="F25" s="11" t="s">
        <v>144</v>
      </c>
      <c r="G25" s="11" t="s">
        <v>46</v>
      </c>
      <c r="H25" s="18" t="s">
        <v>197</v>
      </c>
      <c r="I25" s="18" t="s">
        <v>197</v>
      </c>
      <c r="J25" s="11" t="s">
        <v>43</v>
      </c>
      <c r="K25" s="11" t="s">
        <v>43</v>
      </c>
      <c r="L25" s="11" t="s">
        <v>140</v>
      </c>
    </row>
    <row r="26" spans="2:12" ht="34.5">
      <c r="B26" s="11" t="s">
        <v>141</v>
      </c>
      <c r="C26" s="11" t="s">
        <v>55</v>
      </c>
      <c r="D26" s="11" t="s">
        <v>54</v>
      </c>
      <c r="E26" s="11" t="s">
        <v>42</v>
      </c>
      <c r="F26" s="11" t="s">
        <v>144</v>
      </c>
      <c r="G26" s="11" t="s">
        <v>56</v>
      </c>
      <c r="H26" s="18">
        <v>17000000</v>
      </c>
      <c r="I26" s="18">
        <f aca="true" t="shared" si="0" ref="I26:I34">+H26</f>
        <v>17000000</v>
      </c>
      <c r="J26" s="11" t="s">
        <v>43</v>
      </c>
      <c r="K26" s="11" t="s">
        <v>43</v>
      </c>
      <c r="L26" s="11" t="s">
        <v>44</v>
      </c>
    </row>
    <row r="27" spans="2:12" ht="69">
      <c r="B27" s="11" t="s">
        <v>149</v>
      </c>
      <c r="C27" s="11" t="s">
        <v>57</v>
      </c>
      <c r="D27" s="11" t="s">
        <v>58</v>
      </c>
      <c r="E27" s="11" t="s">
        <v>33</v>
      </c>
      <c r="F27" s="11" t="s">
        <v>189</v>
      </c>
      <c r="G27" s="11" t="s">
        <v>56</v>
      </c>
      <c r="H27" s="18">
        <v>187000000</v>
      </c>
      <c r="I27" s="18">
        <f t="shared" si="0"/>
        <v>187000000</v>
      </c>
      <c r="J27" s="11" t="s">
        <v>43</v>
      </c>
      <c r="K27" s="11" t="s">
        <v>43</v>
      </c>
      <c r="L27" s="11" t="s">
        <v>44</v>
      </c>
    </row>
    <row r="28" spans="2:12" ht="82.5" customHeight="1">
      <c r="B28" s="11" t="s">
        <v>147</v>
      </c>
      <c r="C28" s="11" t="s">
        <v>148</v>
      </c>
      <c r="D28" s="11" t="s">
        <v>51</v>
      </c>
      <c r="E28" s="11" t="s">
        <v>42</v>
      </c>
      <c r="F28" s="11" t="s">
        <v>144</v>
      </c>
      <c r="G28" s="11" t="s">
        <v>56</v>
      </c>
      <c r="H28" s="18">
        <v>17000000</v>
      </c>
      <c r="I28" s="18">
        <f t="shared" si="0"/>
        <v>17000000</v>
      </c>
      <c r="J28" s="11" t="s">
        <v>43</v>
      </c>
      <c r="K28" s="11" t="s">
        <v>43</v>
      </c>
      <c r="L28" s="11" t="s">
        <v>140</v>
      </c>
    </row>
    <row r="29" spans="2:12" ht="51" customHeight="1">
      <c r="B29" s="11" t="s">
        <v>386</v>
      </c>
      <c r="C29" s="11" t="s">
        <v>59</v>
      </c>
      <c r="D29" s="11" t="s">
        <v>54</v>
      </c>
      <c r="E29" s="11" t="s">
        <v>33</v>
      </c>
      <c r="F29" s="11" t="s">
        <v>231</v>
      </c>
      <c r="G29" s="11" t="s">
        <v>56</v>
      </c>
      <c r="H29" s="18" t="s">
        <v>216</v>
      </c>
      <c r="I29" s="18" t="s">
        <v>216</v>
      </c>
      <c r="J29" s="11" t="s">
        <v>43</v>
      </c>
      <c r="K29" s="11" t="s">
        <v>43</v>
      </c>
      <c r="L29" s="11" t="s">
        <v>140</v>
      </c>
    </row>
    <row r="30" spans="2:12" ht="54.75" customHeight="1">
      <c r="B30" s="11" t="s">
        <v>141</v>
      </c>
      <c r="C30" s="11" t="s">
        <v>60</v>
      </c>
      <c r="D30" s="11" t="s">
        <v>54</v>
      </c>
      <c r="E30" s="11" t="s">
        <v>33</v>
      </c>
      <c r="F30" s="11" t="s">
        <v>231</v>
      </c>
      <c r="G30" s="11" t="s">
        <v>56</v>
      </c>
      <c r="H30" s="18">
        <v>30000000</v>
      </c>
      <c r="I30" s="18">
        <f t="shared" si="0"/>
        <v>30000000</v>
      </c>
      <c r="J30" s="11" t="s">
        <v>43</v>
      </c>
      <c r="K30" s="11" t="s">
        <v>43</v>
      </c>
      <c r="L30" s="11" t="s">
        <v>44</v>
      </c>
    </row>
    <row r="31" spans="2:12" ht="74.25" customHeight="1">
      <c r="B31" s="11" t="s">
        <v>390</v>
      </c>
      <c r="C31" s="11" t="s">
        <v>61</v>
      </c>
      <c r="D31" s="11" t="s">
        <v>54</v>
      </c>
      <c r="E31" s="11" t="s">
        <v>260</v>
      </c>
      <c r="F31" s="11" t="s">
        <v>231</v>
      </c>
      <c r="G31" s="11" t="s">
        <v>56</v>
      </c>
      <c r="H31" s="18" t="s">
        <v>391</v>
      </c>
      <c r="I31" s="18" t="s">
        <v>391</v>
      </c>
      <c r="J31" s="11" t="s">
        <v>43</v>
      </c>
      <c r="K31" s="11" t="s">
        <v>43</v>
      </c>
      <c r="L31" s="11" t="s">
        <v>392</v>
      </c>
    </row>
    <row r="32" spans="2:12" ht="51.75">
      <c r="B32" s="11" t="s">
        <v>150</v>
      </c>
      <c r="C32" s="11" t="s">
        <v>151</v>
      </c>
      <c r="D32" s="11" t="s">
        <v>54</v>
      </c>
      <c r="E32" s="11" t="s">
        <v>62</v>
      </c>
      <c r="F32" s="11" t="s">
        <v>144</v>
      </c>
      <c r="G32" s="11" t="s">
        <v>46</v>
      </c>
      <c r="H32" s="18">
        <v>7000000</v>
      </c>
      <c r="I32" s="18">
        <f t="shared" si="0"/>
        <v>7000000</v>
      </c>
      <c r="J32" s="11" t="s">
        <v>43</v>
      </c>
      <c r="K32" s="11" t="s">
        <v>43</v>
      </c>
      <c r="L32" s="11" t="s">
        <v>140</v>
      </c>
    </row>
    <row r="33" spans="2:12" ht="34.5">
      <c r="B33" s="11" t="s">
        <v>387</v>
      </c>
      <c r="C33" s="11" t="s">
        <v>63</v>
      </c>
      <c r="D33" s="11" t="s">
        <v>64</v>
      </c>
      <c r="E33" s="11" t="s">
        <v>33</v>
      </c>
      <c r="F33" s="11" t="s">
        <v>231</v>
      </c>
      <c r="G33" s="11" t="s">
        <v>65</v>
      </c>
      <c r="H33" s="18">
        <v>110000000</v>
      </c>
      <c r="I33" s="18">
        <f t="shared" si="0"/>
        <v>110000000</v>
      </c>
      <c r="J33" s="11" t="s">
        <v>43</v>
      </c>
      <c r="K33" s="11" t="s">
        <v>43</v>
      </c>
      <c r="L33" s="11" t="s">
        <v>44</v>
      </c>
    </row>
    <row r="34" spans="2:12" ht="51.75">
      <c r="B34" s="11" t="s">
        <v>397</v>
      </c>
      <c r="C34" s="11" t="s">
        <v>66</v>
      </c>
      <c r="D34" s="11" t="s">
        <v>224</v>
      </c>
      <c r="E34" s="11" t="s">
        <v>33</v>
      </c>
      <c r="F34" s="11" t="s">
        <v>231</v>
      </c>
      <c r="G34" s="11" t="s">
        <v>46</v>
      </c>
      <c r="H34" s="18">
        <v>110000000</v>
      </c>
      <c r="I34" s="18">
        <f t="shared" si="0"/>
        <v>110000000</v>
      </c>
      <c r="J34" s="11" t="s">
        <v>43</v>
      </c>
      <c r="K34" s="11" t="s">
        <v>43</v>
      </c>
      <c r="L34" s="11" t="s">
        <v>44</v>
      </c>
    </row>
    <row r="35" spans="2:12" ht="69">
      <c r="B35" s="11" t="s">
        <v>387</v>
      </c>
      <c r="C35" s="11" t="s">
        <v>67</v>
      </c>
      <c r="D35" s="11" t="s">
        <v>51</v>
      </c>
      <c r="E35" s="11" t="s">
        <v>33</v>
      </c>
      <c r="F35" s="11" t="s">
        <v>189</v>
      </c>
      <c r="G35" s="11" t="s">
        <v>56</v>
      </c>
      <c r="H35" s="18">
        <v>353964059</v>
      </c>
      <c r="I35" s="18">
        <f>+H35</f>
        <v>353964059</v>
      </c>
      <c r="J35" s="11" t="s">
        <v>43</v>
      </c>
      <c r="K35" s="11" t="s">
        <v>43</v>
      </c>
      <c r="L35" s="11" t="s">
        <v>44</v>
      </c>
    </row>
    <row r="36" spans="2:12" ht="172.5">
      <c r="B36" s="11" t="s">
        <v>395</v>
      </c>
      <c r="C36" s="11" t="s">
        <v>68</v>
      </c>
      <c r="D36" s="11" t="s">
        <v>51</v>
      </c>
      <c r="E36" s="11" t="s">
        <v>33</v>
      </c>
      <c r="F36" s="11" t="s">
        <v>231</v>
      </c>
      <c r="G36" s="11" t="s">
        <v>56</v>
      </c>
      <c r="H36" s="18">
        <v>24777484</v>
      </c>
      <c r="I36" s="18">
        <f>+H36</f>
        <v>24777484</v>
      </c>
      <c r="J36" s="11" t="s">
        <v>43</v>
      </c>
      <c r="K36" s="11" t="s">
        <v>43</v>
      </c>
      <c r="L36" s="11" t="s">
        <v>44</v>
      </c>
    </row>
    <row r="37" spans="2:12" ht="51.75">
      <c r="B37" s="11" t="s">
        <v>387</v>
      </c>
      <c r="C37" s="11" t="s">
        <v>69</v>
      </c>
      <c r="D37" s="11" t="s">
        <v>51</v>
      </c>
      <c r="E37" s="11" t="s">
        <v>33</v>
      </c>
      <c r="F37" s="11" t="s">
        <v>189</v>
      </c>
      <c r="G37" s="11" t="s">
        <v>56</v>
      </c>
      <c r="H37" s="18">
        <v>405660377</v>
      </c>
      <c r="I37" s="18">
        <v>405660377</v>
      </c>
      <c r="J37" s="11" t="s">
        <v>43</v>
      </c>
      <c r="K37" s="11" t="s">
        <v>43</v>
      </c>
      <c r="L37" s="11" t="s">
        <v>44</v>
      </c>
    </row>
    <row r="38" spans="2:12" ht="86.25">
      <c r="B38" s="11" t="s">
        <v>387</v>
      </c>
      <c r="C38" s="11" t="s">
        <v>70</v>
      </c>
      <c r="D38" s="11" t="s">
        <v>51</v>
      </c>
      <c r="E38" s="11" t="s">
        <v>33</v>
      </c>
      <c r="F38" s="11" t="s">
        <v>231</v>
      </c>
      <c r="G38" s="11" t="s">
        <v>56</v>
      </c>
      <c r="H38" s="18">
        <v>24339623</v>
      </c>
      <c r="I38" s="18">
        <v>24339623</v>
      </c>
      <c r="J38" s="11" t="s">
        <v>43</v>
      </c>
      <c r="K38" s="11" t="s">
        <v>43</v>
      </c>
      <c r="L38" s="11" t="s">
        <v>44</v>
      </c>
    </row>
    <row r="39" spans="2:12" ht="69">
      <c r="B39" s="11" t="s">
        <v>387</v>
      </c>
      <c r="C39" s="11" t="s">
        <v>71</v>
      </c>
      <c r="D39" s="11" t="s">
        <v>72</v>
      </c>
      <c r="E39" s="11" t="s">
        <v>48</v>
      </c>
      <c r="F39" s="11" t="s">
        <v>231</v>
      </c>
      <c r="G39" s="11" t="s">
        <v>56</v>
      </c>
      <c r="H39" s="18">
        <v>100000000</v>
      </c>
      <c r="I39" s="18">
        <f aca="true" t="shared" si="1" ref="I39:I58">+H39</f>
        <v>100000000</v>
      </c>
      <c r="J39" s="11" t="s">
        <v>43</v>
      </c>
      <c r="K39" s="11" t="s">
        <v>43</v>
      </c>
      <c r="L39" s="11" t="s">
        <v>44</v>
      </c>
    </row>
    <row r="40" spans="2:12" ht="69">
      <c r="B40" s="11" t="s">
        <v>387</v>
      </c>
      <c r="C40" s="11" t="s">
        <v>73</v>
      </c>
      <c r="D40" s="11" t="s">
        <v>41</v>
      </c>
      <c r="E40" s="11" t="s">
        <v>48</v>
      </c>
      <c r="F40" s="11" t="s">
        <v>231</v>
      </c>
      <c r="G40" s="11" t="s">
        <v>56</v>
      </c>
      <c r="H40" s="18">
        <v>50000000</v>
      </c>
      <c r="I40" s="18">
        <f t="shared" si="1"/>
        <v>50000000</v>
      </c>
      <c r="J40" s="11" t="s">
        <v>43</v>
      </c>
      <c r="K40" s="11" t="s">
        <v>43</v>
      </c>
      <c r="L40" s="11" t="s">
        <v>44</v>
      </c>
    </row>
    <row r="41" spans="2:12" ht="51.75">
      <c r="B41" s="11" t="s">
        <v>387</v>
      </c>
      <c r="C41" s="11" t="s">
        <v>74</v>
      </c>
      <c r="D41" s="11" t="s">
        <v>58</v>
      </c>
      <c r="E41" s="11" t="s">
        <v>33</v>
      </c>
      <c r="F41" s="11" t="s">
        <v>189</v>
      </c>
      <c r="G41" s="11" t="s">
        <v>56</v>
      </c>
      <c r="H41" s="18">
        <v>243396226</v>
      </c>
      <c r="I41" s="18">
        <f t="shared" si="1"/>
        <v>243396226</v>
      </c>
      <c r="J41" s="11" t="s">
        <v>43</v>
      </c>
      <c r="K41" s="11" t="s">
        <v>43</v>
      </c>
      <c r="L41" s="11" t="s">
        <v>44</v>
      </c>
    </row>
    <row r="42" spans="2:12" ht="86.25">
      <c r="B42" s="11" t="s">
        <v>387</v>
      </c>
      <c r="C42" s="11" t="s">
        <v>75</v>
      </c>
      <c r="D42" s="11" t="s">
        <v>58</v>
      </c>
      <c r="E42" s="11" t="s">
        <v>33</v>
      </c>
      <c r="F42" s="11" t="s">
        <v>144</v>
      </c>
      <c r="G42" s="11" t="s">
        <v>56</v>
      </c>
      <c r="H42" s="18">
        <v>14603774</v>
      </c>
      <c r="I42" s="18">
        <f t="shared" si="1"/>
        <v>14603774</v>
      </c>
      <c r="J42" s="11" t="s">
        <v>43</v>
      </c>
      <c r="K42" s="11" t="s">
        <v>43</v>
      </c>
      <c r="L42" s="11" t="s">
        <v>44</v>
      </c>
    </row>
    <row r="43" spans="2:12" ht="69">
      <c r="B43" s="11" t="s">
        <v>387</v>
      </c>
      <c r="C43" s="11" t="s">
        <v>76</v>
      </c>
      <c r="D43" s="11" t="s">
        <v>54</v>
      </c>
      <c r="E43" s="11" t="s">
        <v>48</v>
      </c>
      <c r="F43" s="11" t="s">
        <v>231</v>
      </c>
      <c r="G43" s="11" t="s">
        <v>56</v>
      </c>
      <c r="H43" s="18">
        <v>50000000</v>
      </c>
      <c r="I43" s="18">
        <f t="shared" si="1"/>
        <v>50000000</v>
      </c>
      <c r="J43" s="11" t="s">
        <v>43</v>
      </c>
      <c r="K43" s="11" t="s">
        <v>43</v>
      </c>
      <c r="L43" s="11" t="s">
        <v>44</v>
      </c>
    </row>
    <row r="44" spans="2:12" ht="34.5">
      <c r="B44" s="11" t="s">
        <v>150</v>
      </c>
      <c r="C44" s="11" t="s">
        <v>77</v>
      </c>
      <c r="D44" s="11" t="s">
        <v>51</v>
      </c>
      <c r="E44" s="11" t="s">
        <v>62</v>
      </c>
      <c r="F44" s="11" t="s">
        <v>144</v>
      </c>
      <c r="G44" s="11" t="s">
        <v>46</v>
      </c>
      <c r="H44" s="18">
        <v>6000000</v>
      </c>
      <c r="I44" s="18">
        <f t="shared" si="1"/>
        <v>6000000</v>
      </c>
      <c r="J44" s="11" t="s">
        <v>43</v>
      </c>
      <c r="K44" s="11" t="s">
        <v>43</v>
      </c>
      <c r="L44" s="11" t="s">
        <v>44</v>
      </c>
    </row>
    <row r="45" spans="2:12" ht="51.75">
      <c r="B45" s="11" t="s">
        <v>386</v>
      </c>
      <c r="C45" s="11" t="s">
        <v>78</v>
      </c>
      <c r="D45" s="11" t="s">
        <v>51</v>
      </c>
      <c r="E45" s="11" t="s">
        <v>62</v>
      </c>
      <c r="F45" s="11" t="s">
        <v>231</v>
      </c>
      <c r="G45" s="11" t="s">
        <v>46</v>
      </c>
      <c r="H45" s="18">
        <v>34996086</v>
      </c>
      <c r="I45" s="18">
        <f t="shared" si="1"/>
        <v>34996086</v>
      </c>
      <c r="J45" s="11" t="s">
        <v>43</v>
      </c>
      <c r="K45" s="11" t="s">
        <v>43</v>
      </c>
      <c r="L45" s="11" t="s">
        <v>44</v>
      </c>
    </row>
    <row r="46" spans="2:12" ht="51.75">
      <c r="B46" s="11" t="s">
        <v>386</v>
      </c>
      <c r="C46" s="11" t="s">
        <v>79</v>
      </c>
      <c r="D46" s="11" t="s">
        <v>58</v>
      </c>
      <c r="E46" s="11" t="s">
        <v>62</v>
      </c>
      <c r="F46" s="11" t="s">
        <v>231</v>
      </c>
      <c r="G46" s="11" t="s">
        <v>56</v>
      </c>
      <c r="H46" s="18">
        <v>50000000</v>
      </c>
      <c r="I46" s="19">
        <f t="shared" si="1"/>
        <v>50000000</v>
      </c>
      <c r="J46" s="11" t="s">
        <v>43</v>
      </c>
      <c r="K46" s="11" t="s">
        <v>43</v>
      </c>
      <c r="L46" s="11" t="s">
        <v>44</v>
      </c>
    </row>
    <row r="47" spans="2:13" ht="34.5">
      <c r="B47" s="11" t="s">
        <v>386</v>
      </c>
      <c r="C47" s="11" t="s">
        <v>80</v>
      </c>
      <c r="D47" s="11" t="s">
        <v>58</v>
      </c>
      <c r="E47" s="11" t="s">
        <v>62</v>
      </c>
      <c r="F47" s="11" t="s">
        <v>231</v>
      </c>
      <c r="G47" s="11" t="s">
        <v>56</v>
      </c>
      <c r="H47" s="18">
        <v>50000000</v>
      </c>
      <c r="I47" s="19">
        <f t="shared" si="1"/>
        <v>50000000</v>
      </c>
      <c r="J47" s="11" t="s">
        <v>43</v>
      </c>
      <c r="K47" s="11" t="s">
        <v>43</v>
      </c>
      <c r="L47" s="11" t="s">
        <v>44</v>
      </c>
      <c r="M47" s="1"/>
    </row>
    <row r="48" spans="2:13" ht="34.5">
      <c r="B48" s="11" t="s">
        <v>386</v>
      </c>
      <c r="C48" s="11" t="s">
        <v>81</v>
      </c>
      <c r="D48" s="11" t="s">
        <v>54</v>
      </c>
      <c r="E48" s="11" t="s">
        <v>62</v>
      </c>
      <c r="F48" s="11" t="s">
        <v>231</v>
      </c>
      <c r="G48" s="11"/>
      <c r="H48" s="18">
        <v>58000000</v>
      </c>
      <c r="I48" s="19">
        <f t="shared" si="1"/>
        <v>58000000</v>
      </c>
      <c r="J48" s="11" t="s">
        <v>43</v>
      </c>
      <c r="K48" s="11" t="s">
        <v>43</v>
      </c>
      <c r="L48" s="11" t="s">
        <v>44</v>
      </c>
      <c r="M48" s="1"/>
    </row>
    <row r="49" spans="2:13" s="9" customFormat="1" ht="51.75">
      <c r="B49" s="11" t="s">
        <v>393</v>
      </c>
      <c r="C49" s="11" t="s">
        <v>82</v>
      </c>
      <c r="D49" s="11" t="s">
        <v>51</v>
      </c>
      <c r="E49" s="11" t="s">
        <v>48</v>
      </c>
      <c r="F49" s="11" t="s">
        <v>189</v>
      </c>
      <c r="G49" s="11" t="s">
        <v>56</v>
      </c>
      <c r="H49" s="18" t="s">
        <v>394</v>
      </c>
      <c r="I49" s="19" t="s">
        <v>394</v>
      </c>
      <c r="J49" s="11" t="s">
        <v>43</v>
      </c>
      <c r="K49" s="11" t="s">
        <v>43</v>
      </c>
      <c r="L49" s="11" t="s">
        <v>140</v>
      </c>
      <c r="M49" s="2"/>
    </row>
    <row r="50" spans="2:12" ht="172.5">
      <c r="B50" s="11" t="s">
        <v>395</v>
      </c>
      <c r="C50" s="11" t="s">
        <v>83</v>
      </c>
      <c r="D50" s="11" t="s">
        <v>51</v>
      </c>
      <c r="E50" s="11" t="s">
        <v>48</v>
      </c>
      <c r="F50" s="11" t="s">
        <v>144</v>
      </c>
      <c r="G50" s="11" t="s">
        <v>56</v>
      </c>
      <c r="H50" s="18">
        <v>19626168</v>
      </c>
      <c r="I50" s="19">
        <f t="shared" si="1"/>
        <v>19626168</v>
      </c>
      <c r="J50" s="11" t="s">
        <v>43</v>
      </c>
      <c r="K50" s="11" t="s">
        <v>43</v>
      </c>
      <c r="L50" s="11" t="s">
        <v>44</v>
      </c>
    </row>
    <row r="51" spans="2:12" ht="172.5">
      <c r="B51" s="11" t="s">
        <v>395</v>
      </c>
      <c r="C51" s="17" t="s">
        <v>398</v>
      </c>
      <c r="D51" s="17" t="s">
        <v>399</v>
      </c>
      <c r="E51" s="17" t="s">
        <v>158</v>
      </c>
      <c r="F51" s="17" t="s">
        <v>144</v>
      </c>
      <c r="G51" s="17" t="s">
        <v>46</v>
      </c>
      <c r="H51" s="20" t="s">
        <v>197</v>
      </c>
      <c r="I51" s="21" t="s">
        <v>197</v>
      </c>
      <c r="J51" s="17" t="s">
        <v>43</v>
      </c>
      <c r="K51" s="17" t="s">
        <v>43</v>
      </c>
      <c r="L51" s="11" t="s">
        <v>44</v>
      </c>
    </row>
    <row r="52" spans="2:12" ht="34.5">
      <c r="B52" s="11" t="s">
        <v>386</v>
      </c>
      <c r="C52" s="11" t="s">
        <v>84</v>
      </c>
      <c r="D52" s="11" t="s">
        <v>54</v>
      </c>
      <c r="E52" s="11" t="s">
        <v>62</v>
      </c>
      <c r="F52" s="11" t="s">
        <v>231</v>
      </c>
      <c r="G52" s="11" t="s">
        <v>46</v>
      </c>
      <c r="H52" s="18">
        <v>50000000</v>
      </c>
      <c r="I52" s="19">
        <f t="shared" si="1"/>
        <v>50000000</v>
      </c>
      <c r="J52" s="11" t="s">
        <v>43</v>
      </c>
      <c r="K52" s="11"/>
      <c r="L52" s="11" t="s">
        <v>44</v>
      </c>
    </row>
    <row r="53" spans="2:12" ht="34.5">
      <c r="B53" s="11" t="s">
        <v>386</v>
      </c>
      <c r="C53" s="11" t="s">
        <v>85</v>
      </c>
      <c r="D53" s="11" t="s">
        <v>86</v>
      </c>
      <c r="E53" s="11" t="s">
        <v>62</v>
      </c>
      <c r="F53" s="11" t="s">
        <v>231</v>
      </c>
      <c r="G53" s="11" t="s">
        <v>46</v>
      </c>
      <c r="H53" s="18">
        <v>30000000</v>
      </c>
      <c r="I53" s="19">
        <f t="shared" si="1"/>
        <v>30000000</v>
      </c>
      <c r="J53" s="11" t="s">
        <v>43</v>
      </c>
      <c r="K53" s="11" t="s">
        <v>43</v>
      </c>
      <c r="L53" s="11" t="s">
        <v>44</v>
      </c>
    </row>
    <row r="54" spans="2:12" ht="34.5">
      <c r="B54" s="11" t="s">
        <v>386</v>
      </c>
      <c r="C54" s="11" t="s">
        <v>87</v>
      </c>
      <c r="D54" s="11" t="s">
        <v>54</v>
      </c>
      <c r="E54" s="11" t="s">
        <v>62</v>
      </c>
      <c r="F54" s="11" t="s">
        <v>231</v>
      </c>
      <c r="G54" s="11" t="s">
        <v>35</v>
      </c>
      <c r="H54" s="18">
        <v>20000000</v>
      </c>
      <c r="I54" s="19">
        <f t="shared" si="1"/>
        <v>20000000</v>
      </c>
      <c r="J54" s="11" t="s">
        <v>43</v>
      </c>
      <c r="K54" s="11" t="s">
        <v>43</v>
      </c>
      <c r="L54" s="11" t="s">
        <v>44</v>
      </c>
    </row>
    <row r="55" spans="2:12" ht="51.75">
      <c r="B55" s="11" t="s">
        <v>386</v>
      </c>
      <c r="C55" s="11" t="s">
        <v>88</v>
      </c>
      <c r="D55" s="11" t="s">
        <v>51</v>
      </c>
      <c r="E55" s="11" t="s">
        <v>89</v>
      </c>
      <c r="F55" s="11" t="s">
        <v>144</v>
      </c>
      <c r="G55" s="11" t="s">
        <v>90</v>
      </c>
      <c r="H55" s="18">
        <v>7000000</v>
      </c>
      <c r="I55" s="19">
        <f t="shared" si="1"/>
        <v>7000000</v>
      </c>
      <c r="J55" s="11" t="s">
        <v>43</v>
      </c>
      <c r="K55" s="11" t="s">
        <v>43</v>
      </c>
      <c r="L55" s="11" t="s">
        <v>44</v>
      </c>
    </row>
    <row r="56" spans="2:12" ht="51.75">
      <c r="B56" s="11" t="s">
        <v>386</v>
      </c>
      <c r="C56" s="11" t="s">
        <v>91</v>
      </c>
      <c r="D56" s="11" t="s">
        <v>51</v>
      </c>
      <c r="E56" s="11" t="s">
        <v>92</v>
      </c>
      <c r="F56" s="11" t="s">
        <v>144</v>
      </c>
      <c r="G56" s="11" t="s">
        <v>90</v>
      </c>
      <c r="H56" s="18">
        <v>9315109.36</v>
      </c>
      <c r="I56" s="19">
        <f t="shared" si="1"/>
        <v>9315109.36</v>
      </c>
      <c r="J56" s="11" t="s">
        <v>43</v>
      </c>
      <c r="K56" s="11" t="s">
        <v>43</v>
      </c>
      <c r="L56" s="11" t="s">
        <v>44</v>
      </c>
    </row>
    <row r="57" spans="2:12" ht="34.5">
      <c r="B57" s="11" t="s">
        <v>386</v>
      </c>
      <c r="C57" s="11" t="s">
        <v>93</v>
      </c>
      <c r="D57" s="11"/>
      <c r="E57" s="11"/>
      <c r="F57" s="11" t="s">
        <v>231</v>
      </c>
      <c r="G57" s="11"/>
      <c r="H57" s="18">
        <v>80000000</v>
      </c>
      <c r="I57" s="19">
        <f t="shared" si="1"/>
        <v>80000000</v>
      </c>
      <c r="J57" s="11" t="s">
        <v>43</v>
      </c>
      <c r="K57" s="11" t="s">
        <v>43</v>
      </c>
      <c r="L57" s="11" t="s">
        <v>44</v>
      </c>
    </row>
    <row r="58" spans="2:12" s="4" customFormat="1" ht="86.25">
      <c r="B58" s="11" t="s">
        <v>400</v>
      </c>
      <c r="C58" s="11" t="s">
        <v>94</v>
      </c>
      <c r="D58" s="11" t="s">
        <v>54</v>
      </c>
      <c r="E58" s="11" t="s">
        <v>95</v>
      </c>
      <c r="F58" s="11" t="s">
        <v>231</v>
      </c>
      <c r="G58" s="11" t="s">
        <v>184</v>
      </c>
      <c r="H58" s="18">
        <v>133000000</v>
      </c>
      <c r="I58" s="19">
        <f t="shared" si="1"/>
        <v>133000000</v>
      </c>
      <c r="J58" s="11" t="s">
        <v>43</v>
      </c>
      <c r="K58" s="11" t="s">
        <v>43</v>
      </c>
      <c r="L58" s="11" t="s">
        <v>44</v>
      </c>
    </row>
    <row r="59" spans="2:12" ht="86.25">
      <c r="B59" s="11" t="s">
        <v>387</v>
      </c>
      <c r="C59" s="11" t="s">
        <v>96</v>
      </c>
      <c r="D59" s="11"/>
      <c r="E59" s="11"/>
      <c r="F59" s="11" t="s">
        <v>231</v>
      </c>
      <c r="G59" s="11" t="s">
        <v>46</v>
      </c>
      <c r="H59" s="18">
        <v>105000000</v>
      </c>
      <c r="I59" s="19">
        <f>+H59</f>
        <v>105000000</v>
      </c>
      <c r="J59" s="11" t="s">
        <v>43</v>
      </c>
      <c r="K59" s="11" t="s">
        <v>43</v>
      </c>
      <c r="L59" s="11" t="s">
        <v>44</v>
      </c>
    </row>
    <row r="60" spans="2:12" s="4" customFormat="1" ht="172.5">
      <c r="B60" s="11" t="s">
        <v>395</v>
      </c>
      <c r="C60" s="11" t="s">
        <v>97</v>
      </c>
      <c r="D60" s="11" t="s">
        <v>51</v>
      </c>
      <c r="E60" s="11" t="s">
        <v>38</v>
      </c>
      <c r="F60" s="11" t="s">
        <v>196</v>
      </c>
      <c r="G60" s="11" t="s">
        <v>184</v>
      </c>
      <c r="H60" s="18" t="s">
        <v>401</v>
      </c>
      <c r="I60" s="19" t="str">
        <f aca="true" t="shared" si="2" ref="I60:I65">+H60</f>
        <v>25,000,000</v>
      </c>
      <c r="J60" s="11" t="s">
        <v>43</v>
      </c>
      <c r="K60" s="11" t="s">
        <v>43</v>
      </c>
      <c r="L60" s="11" t="s">
        <v>44</v>
      </c>
    </row>
    <row r="61" spans="2:12" ht="69">
      <c r="B61" s="11" t="s">
        <v>318</v>
      </c>
      <c r="C61" s="11" t="s">
        <v>98</v>
      </c>
      <c r="D61" s="11" t="s">
        <v>51</v>
      </c>
      <c r="E61" s="11" t="s">
        <v>99</v>
      </c>
      <c r="F61" s="11" t="s">
        <v>165</v>
      </c>
      <c r="G61" s="11" t="s">
        <v>184</v>
      </c>
      <c r="H61" s="18">
        <v>11000000</v>
      </c>
      <c r="I61" s="19">
        <f t="shared" si="2"/>
        <v>11000000</v>
      </c>
      <c r="J61" s="11" t="s">
        <v>43</v>
      </c>
      <c r="K61" s="11" t="s">
        <v>43</v>
      </c>
      <c r="L61" s="11" t="s">
        <v>44</v>
      </c>
    </row>
    <row r="62" spans="2:12" ht="86.25">
      <c r="B62" s="11" t="s">
        <v>318</v>
      </c>
      <c r="C62" s="11" t="s">
        <v>100</v>
      </c>
      <c r="D62" s="11" t="s">
        <v>51</v>
      </c>
      <c r="E62" s="11" t="s">
        <v>101</v>
      </c>
      <c r="F62" s="11" t="s">
        <v>165</v>
      </c>
      <c r="G62" s="11" t="s">
        <v>46</v>
      </c>
      <c r="H62" s="18">
        <v>17010000</v>
      </c>
      <c r="I62" s="19">
        <f t="shared" si="2"/>
        <v>17010000</v>
      </c>
      <c r="J62" s="11" t="s">
        <v>43</v>
      </c>
      <c r="K62" s="11" t="s">
        <v>43</v>
      </c>
      <c r="L62" s="11" t="s">
        <v>44</v>
      </c>
    </row>
    <row r="63" spans="2:12" ht="69">
      <c r="B63" s="11" t="s">
        <v>318</v>
      </c>
      <c r="C63" s="11" t="s">
        <v>102</v>
      </c>
      <c r="D63" s="11" t="s">
        <v>51</v>
      </c>
      <c r="E63" s="11" t="s">
        <v>99</v>
      </c>
      <c r="F63" s="11" t="s">
        <v>165</v>
      </c>
      <c r="G63" s="11" t="s">
        <v>184</v>
      </c>
      <c r="H63" s="18">
        <v>5400000</v>
      </c>
      <c r="I63" s="19">
        <f t="shared" si="2"/>
        <v>5400000</v>
      </c>
      <c r="J63" s="11" t="s">
        <v>43</v>
      </c>
      <c r="K63" s="11" t="s">
        <v>43</v>
      </c>
      <c r="L63" s="11" t="s">
        <v>44</v>
      </c>
    </row>
    <row r="64" spans="2:12" ht="69">
      <c r="B64" s="11" t="s">
        <v>318</v>
      </c>
      <c r="C64" s="11" t="s">
        <v>102</v>
      </c>
      <c r="D64" s="11" t="s">
        <v>51</v>
      </c>
      <c r="E64" s="11" t="s">
        <v>99</v>
      </c>
      <c r="F64" s="11" t="s">
        <v>165</v>
      </c>
      <c r="G64" s="11" t="s">
        <v>184</v>
      </c>
      <c r="H64" s="18">
        <v>5400000</v>
      </c>
      <c r="I64" s="19">
        <f t="shared" si="2"/>
        <v>5400000</v>
      </c>
      <c r="J64" s="11" t="s">
        <v>43</v>
      </c>
      <c r="K64" s="11" t="s">
        <v>43</v>
      </c>
      <c r="L64" s="11" t="s">
        <v>44</v>
      </c>
    </row>
    <row r="65" spans="2:12" ht="69">
      <c r="B65" s="11" t="s">
        <v>318</v>
      </c>
      <c r="C65" s="11" t="s">
        <v>102</v>
      </c>
      <c r="D65" s="11" t="s">
        <v>51</v>
      </c>
      <c r="E65" s="11" t="s">
        <v>99</v>
      </c>
      <c r="F65" s="11" t="s">
        <v>165</v>
      </c>
      <c r="G65" s="11" t="s">
        <v>184</v>
      </c>
      <c r="H65" s="18">
        <v>5850000</v>
      </c>
      <c r="I65" s="19">
        <f t="shared" si="2"/>
        <v>5850000</v>
      </c>
      <c r="J65" s="11" t="s">
        <v>43</v>
      </c>
      <c r="K65" s="11" t="s">
        <v>43</v>
      </c>
      <c r="L65" s="11" t="s">
        <v>44</v>
      </c>
    </row>
    <row r="66" spans="2:12" ht="34.5">
      <c r="B66" s="11" t="s">
        <v>386</v>
      </c>
      <c r="C66" s="11" t="s">
        <v>103</v>
      </c>
      <c r="D66" s="11" t="s">
        <v>54</v>
      </c>
      <c r="E66" s="11" t="s">
        <v>48</v>
      </c>
      <c r="F66" s="11" t="s">
        <v>231</v>
      </c>
      <c r="G66" s="11" t="s">
        <v>46</v>
      </c>
      <c r="H66" s="18">
        <v>28538266.94</v>
      </c>
      <c r="I66" s="19">
        <f>+H66</f>
        <v>28538266.94</v>
      </c>
      <c r="J66" s="11" t="s">
        <v>43</v>
      </c>
      <c r="K66" s="11" t="s">
        <v>43</v>
      </c>
      <c r="L66" s="11" t="s">
        <v>44</v>
      </c>
    </row>
    <row r="67" spans="2:12" ht="51.75">
      <c r="B67" s="11" t="s">
        <v>408</v>
      </c>
      <c r="C67" s="11" t="s">
        <v>104</v>
      </c>
      <c r="D67" s="11" t="s">
        <v>51</v>
      </c>
      <c r="E67" s="11" t="s">
        <v>99</v>
      </c>
      <c r="F67" s="11" t="s">
        <v>165</v>
      </c>
      <c r="G67" s="11" t="s">
        <v>46</v>
      </c>
      <c r="H67" s="18">
        <v>10200000</v>
      </c>
      <c r="I67" s="19">
        <f>+H67</f>
        <v>10200000</v>
      </c>
      <c r="J67" s="11" t="s">
        <v>43</v>
      </c>
      <c r="K67" s="11" t="s">
        <v>43</v>
      </c>
      <c r="L67" s="11" t="s">
        <v>44</v>
      </c>
    </row>
    <row r="68" spans="1:12" ht="51.75">
      <c r="A68" s="2"/>
      <c r="B68" s="11" t="s">
        <v>137</v>
      </c>
      <c r="C68" s="11" t="s">
        <v>105</v>
      </c>
      <c r="D68" s="11" t="s">
        <v>51</v>
      </c>
      <c r="E68" s="11" t="s">
        <v>99</v>
      </c>
      <c r="F68" s="11" t="s">
        <v>165</v>
      </c>
      <c r="G68" s="11" t="s">
        <v>46</v>
      </c>
      <c r="H68" s="18">
        <v>8400000</v>
      </c>
      <c r="I68" s="19">
        <f>+H68</f>
        <v>8400000</v>
      </c>
      <c r="J68" s="11" t="s">
        <v>43</v>
      </c>
      <c r="K68" s="11" t="s">
        <v>43</v>
      </c>
      <c r="L68" s="11" t="s">
        <v>44</v>
      </c>
    </row>
    <row r="69" spans="2:12" ht="69">
      <c r="B69" s="11" t="s">
        <v>408</v>
      </c>
      <c r="C69" s="11" t="s">
        <v>106</v>
      </c>
      <c r="D69" s="11" t="s">
        <v>51</v>
      </c>
      <c r="E69" s="11" t="s">
        <v>48</v>
      </c>
      <c r="F69" s="11" t="s">
        <v>165</v>
      </c>
      <c r="G69" s="11" t="s">
        <v>46</v>
      </c>
      <c r="H69" s="18">
        <v>14034600</v>
      </c>
      <c r="I69" s="19">
        <f aca="true" t="shared" si="3" ref="I69:I86">+H69</f>
        <v>14034600</v>
      </c>
      <c r="J69" s="11" t="s">
        <v>43</v>
      </c>
      <c r="K69" s="11" t="s">
        <v>43</v>
      </c>
      <c r="L69" s="11" t="s">
        <v>44</v>
      </c>
    </row>
    <row r="70" spans="2:12" s="9" customFormat="1" ht="86.25">
      <c r="B70" s="11" t="s">
        <v>400</v>
      </c>
      <c r="C70" s="11" t="s">
        <v>94</v>
      </c>
      <c r="D70" s="11" t="s">
        <v>51</v>
      </c>
      <c r="E70" s="11" t="s">
        <v>107</v>
      </c>
      <c r="F70" s="11" t="s">
        <v>144</v>
      </c>
      <c r="G70" s="11" t="s">
        <v>184</v>
      </c>
      <c r="H70" s="18">
        <v>17000000</v>
      </c>
      <c r="I70" s="19">
        <f t="shared" si="3"/>
        <v>17000000</v>
      </c>
      <c r="J70" s="11" t="s">
        <v>43</v>
      </c>
      <c r="K70" s="11" t="s">
        <v>43</v>
      </c>
      <c r="L70" s="11" t="s">
        <v>44</v>
      </c>
    </row>
    <row r="71" spans="2:12" ht="51.75">
      <c r="B71" s="11" t="s">
        <v>150</v>
      </c>
      <c r="C71" s="11" t="s">
        <v>108</v>
      </c>
      <c r="D71" s="11" t="s">
        <v>54</v>
      </c>
      <c r="E71" s="11" t="s">
        <v>48</v>
      </c>
      <c r="F71" s="11" t="s">
        <v>144</v>
      </c>
      <c r="G71" s="11" t="s">
        <v>46</v>
      </c>
      <c r="H71" s="18">
        <v>7646218.78</v>
      </c>
      <c r="I71" s="19">
        <f t="shared" si="3"/>
        <v>7646218.78</v>
      </c>
      <c r="J71" s="11" t="s">
        <v>43</v>
      </c>
      <c r="K71" s="11" t="s">
        <v>43</v>
      </c>
      <c r="L71" s="11" t="s">
        <v>44</v>
      </c>
    </row>
    <row r="72" spans="2:12" ht="69">
      <c r="B72" s="11" t="s">
        <v>318</v>
      </c>
      <c r="C72" s="11" t="s">
        <v>109</v>
      </c>
      <c r="D72" s="11" t="s">
        <v>51</v>
      </c>
      <c r="E72" s="11" t="s">
        <v>48</v>
      </c>
      <c r="F72" s="11" t="s">
        <v>196</v>
      </c>
      <c r="G72" s="11" t="s">
        <v>35</v>
      </c>
      <c r="H72" s="18">
        <v>6000000</v>
      </c>
      <c r="I72" s="19">
        <f t="shared" si="3"/>
        <v>6000000</v>
      </c>
      <c r="J72" s="11" t="s">
        <v>43</v>
      </c>
      <c r="K72" s="11" t="s">
        <v>43</v>
      </c>
      <c r="L72" s="11" t="s">
        <v>44</v>
      </c>
    </row>
    <row r="73" spans="2:12" ht="69">
      <c r="B73" s="11" t="s">
        <v>318</v>
      </c>
      <c r="C73" s="11" t="s">
        <v>110</v>
      </c>
      <c r="D73" s="11" t="s">
        <v>51</v>
      </c>
      <c r="E73" s="11" t="s">
        <v>111</v>
      </c>
      <c r="F73" s="11" t="s">
        <v>165</v>
      </c>
      <c r="G73" s="11" t="s">
        <v>35</v>
      </c>
      <c r="H73" s="18">
        <v>2210625</v>
      </c>
      <c r="I73" s="19">
        <f t="shared" si="3"/>
        <v>2210625</v>
      </c>
      <c r="J73" s="11" t="s">
        <v>43</v>
      </c>
      <c r="K73" s="11" t="s">
        <v>43</v>
      </c>
      <c r="L73" s="11" t="s">
        <v>44</v>
      </c>
    </row>
    <row r="74" spans="2:12" ht="69">
      <c r="B74" s="11" t="s">
        <v>318</v>
      </c>
      <c r="C74" s="11" t="s">
        <v>112</v>
      </c>
      <c r="D74" s="11" t="s">
        <v>51</v>
      </c>
      <c r="E74" s="11" t="s">
        <v>99</v>
      </c>
      <c r="F74" s="11" t="s">
        <v>165</v>
      </c>
      <c r="G74" s="11" t="s">
        <v>35</v>
      </c>
      <c r="H74" s="18">
        <v>5100000</v>
      </c>
      <c r="I74" s="19">
        <f t="shared" si="3"/>
        <v>5100000</v>
      </c>
      <c r="J74" s="11" t="s">
        <v>43</v>
      </c>
      <c r="K74" s="11" t="s">
        <v>43</v>
      </c>
      <c r="L74" s="11" t="s">
        <v>44</v>
      </c>
    </row>
    <row r="75" spans="2:12" ht="172.5">
      <c r="B75" s="11" t="s">
        <v>395</v>
      </c>
      <c r="C75" s="11" t="s">
        <v>113</v>
      </c>
      <c r="D75" s="11" t="s">
        <v>51</v>
      </c>
      <c r="E75" s="11" t="s">
        <v>89</v>
      </c>
      <c r="F75" s="11" t="s">
        <v>231</v>
      </c>
      <c r="G75" s="11" t="s">
        <v>46</v>
      </c>
      <c r="H75" s="18">
        <v>49510020</v>
      </c>
      <c r="I75" s="19">
        <f t="shared" si="3"/>
        <v>49510020</v>
      </c>
      <c r="J75" s="11" t="s">
        <v>43</v>
      </c>
      <c r="K75" s="11" t="s">
        <v>43</v>
      </c>
      <c r="L75" s="11" t="s">
        <v>44</v>
      </c>
    </row>
    <row r="76" spans="2:12" ht="172.5">
      <c r="B76" s="11" t="s">
        <v>395</v>
      </c>
      <c r="C76" s="11" t="s">
        <v>114</v>
      </c>
      <c r="D76" s="11" t="s">
        <v>54</v>
      </c>
      <c r="E76" s="11" t="s">
        <v>115</v>
      </c>
      <c r="F76" s="11" t="s">
        <v>231</v>
      </c>
      <c r="G76" s="11" t="s">
        <v>46</v>
      </c>
      <c r="H76" s="18">
        <v>63675438</v>
      </c>
      <c r="I76" s="19">
        <f t="shared" si="3"/>
        <v>63675438</v>
      </c>
      <c r="J76" s="11" t="s">
        <v>43</v>
      </c>
      <c r="K76" s="11" t="s">
        <v>43</v>
      </c>
      <c r="L76" s="11" t="s">
        <v>44</v>
      </c>
    </row>
    <row r="77" spans="2:12" ht="34.5">
      <c r="B77" s="11" t="s">
        <v>386</v>
      </c>
      <c r="C77" s="11" t="s">
        <v>116</v>
      </c>
      <c r="D77" s="11" t="s">
        <v>54</v>
      </c>
      <c r="E77" s="11" t="s">
        <v>260</v>
      </c>
      <c r="F77" s="11" t="s">
        <v>189</v>
      </c>
      <c r="G77" s="11" t="s">
        <v>46</v>
      </c>
      <c r="H77" s="18">
        <v>909649123</v>
      </c>
      <c r="I77" s="19">
        <f t="shared" si="3"/>
        <v>909649123</v>
      </c>
      <c r="J77" s="11" t="s">
        <v>43</v>
      </c>
      <c r="K77" s="11" t="s">
        <v>43</v>
      </c>
      <c r="L77" s="11" t="s">
        <v>44</v>
      </c>
    </row>
    <row r="78" spans="2:12" ht="69">
      <c r="B78" s="11" t="s">
        <v>386</v>
      </c>
      <c r="C78" s="11" t="s">
        <v>117</v>
      </c>
      <c r="D78" s="11" t="s">
        <v>51</v>
      </c>
      <c r="E78" s="11" t="s">
        <v>89</v>
      </c>
      <c r="F78" s="11" t="s">
        <v>144</v>
      </c>
      <c r="G78" s="11" t="s">
        <v>46</v>
      </c>
      <c r="H78" s="18">
        <v>14165419</v>
      </c>
      <c r="I78" s="19">
        <f t="shared" si="3"/>
        <v>14165419</v>
      </c>
      <c r="J78" s="11" t="s">
        <v>43</v>
      </c>
      <c r="K78" s="11" t="s">
        <v>43</v>
      </c>
      <c r="L78" s="11" t="s">
        <v>44</v>
      </c>
    </row>
    <row r="79" spans="2:12" ht="34.5">
      <c r="B79" s="11" t="s">
        <v>386</v>
      </c>
      <c r="C79" s="11" t="s">
        <v>118</v>
      </c>
      <c r="D79" s="11" t="s">
        <v>51</v>
      </c>
      <c r="E79" s="11" t="s">
        <v>111</v>
      </c>
      <c r="F79" s="11" t="s">
        <v>189</v>
      </c>
      <c r="G79" s="11" t="s">
        <v>46</v>
      </c>
      <c r="H79" s="18">
        <v>508677655</v>
      </c>
      <c r="I79" s="19">
        <f t="shared" si="3"/>
        <v>508677655</v>
      </c>
      <c r="J79" s="11" t="s">
        <v>43</v>
      </c>
      <c r="K79" s="11" t="s">
        <v>43</v>
      </c>
      <c r="L79" s="11" t="s">
        <v>44</v>
      </c>
    </row>
    <row r="80" spans="2:12" ht="51.75">
      <c r="B80" s="11" t="s">
        <v>386</v>
      </c>
      <c r="C80" s="11" t="s">
        <v>119</v>
      </c>
      <c r="D80" s="11" t="s">
        <v>51</v>
      </c>
      <c r="E80" s="11" t="s">
        <v>111</v>
      </c>
      <c r="F80" s="11" t="s">
        <v>231</v>
      </c>
      <c r="G80" s="11" t="s">
        <v>46</v>
      </c>
      <c r="H80" s="18">
        <v>30520659</v>
      </c>
      <c r="I80" s="19">
        <f t="shared" si="3"/>
        <v>30520659</v>
      </c>
      <c r="J80" s="11" t="s">
        <v>43</v>
      </c>
      <c r="K80" s="11" t="s">
        <v>43</v>
      </c>
      <c r="L80" s="11" t="s">
        <v>44</v>
      </c>
    </row>
    <row r="81" spans="2:12" ht="86.25">
      <c r="B81" s="11" t="s">
        <v>390</v>
      </c>
      <c r="C81" s="11" t="s">
        <v>120</v>
      </c>
      <c r="D81" s="11" t="s">
        <v>51</v>
      </c>
      <c r="E81" s="11" t="s">
        <v>121</v>
      </c>
      <c r="F81" s="11" t="s">
        <v>231</v>
      </c>
      <c r="G81" s="11" t="s">
        <v>46</v>
      </c>
      <c r="H81" s="18">
        <v>90000000</v>
      </c>
      <c r="I81" s="19">
        <f t="shared" si="3"/>
        <v>90000000</v>
      </c>
      <c r="J81" s="11" t="s">
        <v>43</v>
      </c>
      <c r="K81" s="11" t="s">
        <v>43</v>
      </c>
      <c r="L81" s="11" t="s">
        <v>44</v>
      </c>
    </row>
    <row r="82" spans="2:12" ht="86.25">
      <c r="B82" s="11" t="s">
        <v>390</v>
      </c>
      <c r="C82" s="11" t="s">
        <v>122</v>
      </c>
      <c r="D82" s="11" t="s">
        <v>51</v>
      </c>
      <c r="E82" s="11" t="s">
        <v>121</v>
      </c>
      <c r="F82" s="11" t="s">
        <v>189</v>
      </c>
      <c r="G82" s="11" t="s">
        <v>46</v>
      </c>
      <c r="H82" s="18">
        <v>360000000</v>
      </c>
      <c r="I82" s="19">
        <f t="shared" si="3"/>
        <v>360000000</v>
      </c>
      <c r="J82" s="11" t="s">
        <v>43</v>
      </c>
      <c r="K82" s="11" t="s">
        <v>43</v>
      </c>
      <c r="L82" s="11" t="s">
        <v>44</v>
      </c>
    </row>
    <row r="83" spans="2:12" ht="86.25">
      <c r="B83" s="11" t="s">
        <v>390</v>
      </c>
      <c r="C83" s="11" t="s">
        <v>123</v>
      </c>
      <c r="D83" s="11" t="s">
        <v>51</v>
      </c>
      <c r="E83" s="11" t="s">
        <v>121</v>
      </c>
      <c r="F83" s="11" t="s">
        <v>189</v>
      </c>
      <c r="G83" s="11" t="s">
        <v>46</v>
      </c>
      <c r="H83" s="18">
        <v>180000000</v>
      </c>
      <c r="I83" s="19">
        <f t="shared" si="3"/>
        <v>180000000</v>
      </c>
      <c r="J83" s="11" t="s">
        <v>43</v>
      </c>
      <c r="K83" s="11" t="s">
        <v>43</v>
      </c>
      <c r="L83" s="11" t="s">
        <v>44</v>
      </c>
    </row>
    <row r="84" spans="2:12" ht="86.25">
      <c r="B84" s="11" t="s">
        <v>390</v>
      </c>
      <c r="C84" s="11" t="s">
        <v>124</v>
      </c>
      <c r="D84" s="11" t="s">
        <v>51</v>
      </c>
      <c r="E84" s="11" t="s">
        <v>121</v>
      </c>
      <c r="F84" s="11" t="s">
        <v>189</v>
      </c>
      <c r="G84" s="11" t="s">
        <v>46</v>
      </c>
      <c r="H84" s="18">
        <v>180000000</v>
      </c>
      <c r="I84" s="19">
        <f t="shared" si="3"/>
        <v>180000000</v>
      </c>
      <c r="J84" s="11" t="s">
        <v>43</v>
      </c>
      <c r="K84" s="11" t="s">
        <v>43</v>
      </c>
      <c r="L84" s="11" t="s">
        <v>44</v>
      </c>
    </row>
    <row r="85" spans="2:12" ht="86.25">
      <c r="B85" s="11" t="s">
        <v>390</v>
      </c>
      <c r="C85" s="11" t="s">
        <v>125</v>
      </c>
      <c r="D85" s="11" t="s">
        <v>51</v>
      </c>
      <c r="E85" s="11" t="s">
        <v>121</v>
      </c>
      <c r="F85" s="11" t="s">
        <v>189</v>
      </c>
      <c r="G85" s="11" t="s">
        <v>46</v>
      </c>
      <c r="H85" s="18">
        <v>270000000</v>
      </c>
      <c r="I85" s="19">
        <f t="shared" si="3"/>
        <v>270000000</v>
      </c>
      <c r="J85" s="11" t="s">
        <v>43</v>
      </c>
      <c r="K85" s="11" t="s">
        <v>43</v>
      </c>
      <c r="L85" s="11" t="s">
        <v>44</v>
      </c>
    </row>
    <row r="86" spans="2:12" ht="86.25">
      <c r="B86" s="11" t="s">
        <v>390</v>
      </c>
      <c r="C86" s="11" t="s">
        <v>126</v>
      </c>
      <c r="D86" s="11" t="s">
        <v>51</v>
      </c>
      <c r="E86" s="11" t="s">
        <v>121</v>
      </c>
      <c r="F86" s="11" t="s">
        <v>189</v>
      </c>
      <c r="G86" s="11" t="s">
        <v>46</v>
      </c>
      <c r="H86" s="18">
        <v>178577523.84</v>
      </c>
      <c r="I86" s="19">
        <f t="shared" si="3"/>
        <v>178577523.84</v>
      </c>
      <c r="J86" s="11" t="s">
        <v>43</v>
      </c>
      <c r="K86" s="11" t="s">
        <v>43</v>
      </c>
      <c r="L86" s="11" t="s">
        <v>44</v>
      </c>
    </row>
    <row r="87" spans="2:12" ht="86.25">
      <c r="B87" s="11" t="s">
        <v>390</v>
      </c>
      <c r="C87" s="11" t="s">
        <v>127</v>
      </c>
      <c r="D87" s="11" t="s">
        <v>51</v>
      </c>
      <c r="E87" s="11" t="s">
        <v>121</v>
      </c>
      <c r="F87" s="11" t="s">
        <v>396</v>
      </c>
      <c r="G87" s="11" t="s">
        <v>46</v>
      </c>
      <c r="H87" s="18">
        <v>9259575</v>
      </c>
      <c r="I87" s="19">
        <f>+H87</f>
        <v>9259575</v>
      </c>
      <c r="J87" s="11" t="s">
        <v>43</v>
      </c>
      <c r="K87" s="11" t="s">
        <v>43</v>
      </c>
      <c r="L87" s="11" t="s">
        <v>44</v>
      </c>
    </row>
    <row r="88" spans="2:12" ht="69">
      <c r="B88" s="11" t="s">
        <v>325</v>
      </c>
      <c r="C88" s="11" t="s">
        <v>323</v>
      </c>
      <c r="D88" s="25" t="s">
        <v>219</v>
      </c>
      <c r="E88" s="11" t="s">
        <v>282</v>
      </c>
      <c r="F88" s="11" t="s">
        <v>144</v>
      </c>
      <c r="G88" s="11" t="s">
        <v>35</v>
      </c>
      <c r="H88" s="18" t="s">
        <v>159</v>
      </c>
      <c r="I88" s="11" t="s">
        <v>159</v>
      </c>
      <c r="J88" s="11" t="s">
        <v>43</v>
      </c>
      <c r="K88" s="11" t="s">
        <v>43</v>
      </c>
      <c r="L88" s="11" t="s">
        <v>324</v>
      </c>
    </row>
    <row r="89" spans="2:12" s="9" customFormat="1" ht="69">
      <c r="B89" s="11" t="s">
        <v>326</v>
      </c>
      <c r="C89" s="11" t="s">
        <v>328</v>
      </c>
      <c r="D89" s="25" t="s">
        <v>219</v>
      </c>
      <c r="E89" s="11" t="s">
        <v>38</v>
      </c>
      <c r="F89" s="11" t="s">
        <v>144</v>
      </c>
      <c r="G89" s="11" t="s">
        <v>35</v>
      </c>
      <c r="H89" s="18" t="s">
        <v>327</v>
      </c>
      <c r="I89" s="11" t="s">
        <v>327</v>
      </c>
      <c r="J89" s="11" t="s">
        <v>43</v>
      </c>
      <c r="K89" s="11" t="s">
        <v>43</v>
      </c>
      <c r="L89" s="11" t="s">
        <v>155</v>
      </c>
    </row>
    <row r="90" spans="2:12" ht="51.75">
      <c r="B90" s="11" t="s">
        <v>331</v>
      </c>
      <c r="C90" s="11" t="s">
        <v>329</v>
      </c>
      <c r="D90" s="25" t="s">
        <v>219</v>
      </c>
      <c r="E90" s="11" t="s">
        <v>282</v>
      </c>
      <c r="F90" s="11" t="s">
        <v>144</v>
      </c>
      <c r="G90" s="11" t="s">
        <v>35</v>
      </c>
      <c r="H90" s="18" t="s">
        <v>330</v>
      </c>
      <c r="I90" s="11" t="s">
        <v>330</v>
      </c>
      <c r="J90" s="11" t="s">
        <v>236</v>
      </c>
      <c r="K90" s="11" t="s">
        <v>236</v>
      </c>
      <c r="L90" s="11" t="s">
        <v>155</v>
      </c>
    </row>
    <row r="91" spans="2:12" ht="138">
      <c r="B91" s="11" t="s">
        <v>334</v>
      </c>
      <c r="C91" s="11" t="s">
        <v>332</v>
      </c>
      <c r="D91" s="25" t="s">
        <v>235</v>
      </c>
      <c r="E91" s="11" t="s">
        <v>264</v>
      </c>
      <c r="F91" s="11" t="s">
        <v>144</v>
      </c>
      <c r="G91" s="11" t="s">
        <v>35</v>
      </c>
      <c r="H91" s="18" t="s">
        <v>333</v>
      </c>
      <c r="I91" s="11" t="s">
        <v>333</v>
      </c>
      <c r="J91" s="11" t="s">
        <v>43</v>
      </c>
      <c r="K91" s="11" t="s">
        <v>43</v>
      </c>
      <c r="L91" s="11" t="s">
        <v>155</v>
      </c>
    </row>
    <row r="92" spans="2:12" ht="51.75">
      <c r="B92" s="11" t="s">
        <v>337</v>
      </c>
      <c r="C92" s="11" t="s">
        <v>336</v>
      </c>
      <c r="D92" s="25" t="s">
        <v>54</v>
      </c>
      <c r="E92" s="11" t="s">
        <v>27</v>
      </c>
      <c r="F92" s="11" t="s">
        <v>144</v>
      </c>
      <c r="G92" s="11" t="s">
        <v>35</v>
      </c>
      <c r="H92" s="18" t="s">
        <v>335</v>
      </c>
      <c r="I92" s="11" t="s">
        <v>335</v>
      </c>
      <c r="J92" s="11" t="s">
        <v>43</v>
      </c>
      <c r="K92" s="11" t="s">
        <v>43</v>
      </c>
      <c r="L92" s="11" t="s">
        <v>155</v>
      </c>
    </row>
    <row r="93" spans="2:12" ht="52.5" customHeight="1">
      <c r="B93" s="26" t="s">
        <v>358</v>
      </c>
      <c r="C93" s="26" t="s">
        <v>357</v>
      </c>
      <c r="D93" s="25" t="s">
        <v>187</v>
      </c>
      <c r="E93" s="11" t="s">
        <v>38</v>
      </c>
      <c r="F93" s="11" t="s">
        <v>196</v>
      </c>
      <c r="G93" s="11" t="s">
        <v>35</v>
      </c>
      <c r="H93" s="18" t="s">
        <v>361</v>
      </c>
      <c r="I93" s="11" t="s">
        <v>361</v>
      </c>
      <c r="J93" s="11" t="s">
        <v>43</v>
      </c>
      <c r="K93" s="11" t="s">
        <v>43</v>
      </c>
      <c r="L93" s="11" t="s">
        <v>324</v>
      </c>
    </row>
    <row r="94" spans="2:12" ht="51.75">
      <c r="B94" s="11" t="s">
        <v>362</v>
      </c>
      <c r="C94" s="11" t="s">
        <v>359</v>
      </c>
      <c r="D94" s="25" t="s">
        <v>187</v>
      </c>
      <c r="E94" s="11" t="s">
        <v>38</v>
      </c>
      <c r="F94" s="11" t="s">
        <v>196</v>
      </c>
      <c r="G94" s="11" t="s">
        <v>35</v>
      </c>
      <c r="H94" s="18" t="s">
        <v>360</v>
      </c>
      <c r="I94" s="11" t="s">
        <v>360</v>
      </c>
      <c r="J94" s="11" t="s">
        <v>43</v>
      </c>
      <c r="K94" s="11" t="s">
        <v>43</v>
      </c>
      <c r="L94" s="11" t="s">
        <v>324</v>
      </c>
    </row>
    <row r="95" spans="2:12" ht="51.75">
      <c r="B95" s="11" t="s">
        <v>365</v>
      </c>
      <c r="C95" s="11" t="s">
        <v>363</v>
      </c>
      <c r="D95" s="25" t="s">
        <v>219</v>
      </c>
      <c r="E95" s="11" t="s">
        <v>158</v>
      </c>
      <c r="F95" s="11" t="s">
        <v>144</v>
      </c>
      <c r="G95" s="11" t="s">
        <v>35</v>
      </c>
      <c r="H95" s="18" t="s">
        <v>364</v>
      </c>
      <c r="I95" s="11" t="s">
        <v>364</v>
      </c>
      <c r="J95" s="11" t="s">
        <v>43</v>
      </c>
      <c r="K95" s="11" t="s">
        <v>43</v>
      </c>
      <c r="L95" s="11" t="s">
        <v>155</v>
      </c>
    </row>
    <row r="96" spans="2:12" s="9" customFormat="1" ht="69" customHeight="1">
      <c r="B96" s="11" t="s">
        <v>368</v>
      </c>
      <c r="C96" s="26" t="s">
        <v>366</v>
      </c>
      <c r="D96" s="25" t="s">
        <v>187</v>
      </c>
      <c r="E96" s="11" t="s">
        <v>367</v>
      </c>
      <c r="F96" s="11" t="s">
        <v>196</v>
      </c>
      <c r="G96" s="11" t="s">
        <v>35</v>
      </c>
      <c r="H96" s="18" t="s">
        <v>212</v>
      </c>
      <c r="I96" s="11" t="s">
        <v>212</v>
      </c>
      <c r="J96" s="11" t="s">
        <v>43</v>
      </c>
      <c r="K96" s="11" t="s">
        <v>43</v>
      </c>
      <c r="L96" s="11" t="s">
        <v>155</v>
      </c>
    </row>
    <row r="97" spans="2:12" ht="86.25">
      <c r="B97" s="11" t="s">
        <v>318</v>
      </c>
      <c r="C97" s="26" t="s">
        <v>369</v>
      </c>
      <c r="D97" s="11" t="s">
        <v>187</v>
      </c>
      <c r="E97" s="11" t="s">
        <v>38</v>
      </c>
      <c r="F97" s="11" t="s">
        <v>196</v>
      </c>
      <c r="G97" s="11" t="s">
        <v>35</v>
      </c>
      <c r="H97" s="18" t="s">
        <v>370</v>
      </c>
      <c r="I97" s="11" t="s">
        <v>370</v>
      </c>
      <c r="J97" s="11" t="s">
        <v>43</v>
      </c>
      <c r="K97" s="11" t="s">
        <v>43</v>
      </c>
      <c r="L97" s="11" t="s">
        <v>155</v>
      </c>
    </row>
    <row r="98" spans="2:12" ht="69">
      <c r="B98" s="11" t="s">
        <v>373</v>
      </c>
      <c r="C98" s="11" t="s">
        <v>372</v>
      </c>
      <c r="D98" s="25" t="s">
        <v>235</v>
      </c>
      <c r="E98" s="11" t="s">
        <v>40</v>
      </c>
      <c r="F98" s="11" t="s">
        <v>144</v>
      </c>
      <c r="G98" s="11" t="s">
        <v>35</v>
      </c>
      <c r="H98" s="18" t="s">
        <v>371</v>
      </c>
      <c r="I98" s="11" t="s">
        <v>371</v>
      </c>
      <c r="J98" s="11" t="s">
        <v>43</v>
      </c>
      <c r="K98" s="11" t="s">
        <v>43</v>
      </c>
      <c r="L98" s="11" t="s">
        <v>155</v>
      </c>
    </row>
    <row r="99" spans="2:12" ht="69">
      <c r="B99" s="11" t="s">
        <v>373</v>
      </c>
      <c r="C99" s="11" t="s">
        <v>374</v>
      </c>
      <c r="D99" s="25" t="s">
        <v>375</v>
      </c>
      <c r="E99" s="11" t="s">
        <v>260</v>
      </c>
      <c r="F99" s="11" t="s">
        <v>144</v>
      </c>
      <c r="G99" s="11" t="s">
        <v>35</v>
      </c>
      <c r="H99" s="18" t="s">
        <v>248</v>
      </c>
      <c r="I99" s="11" t="s">
        <v>248</v>
      </c>
      <c r="J99" s="11" t="s">
        <v>43</v>
      </c>
      <c r="K99" s="11" t="s">
        <v>43</v>
      </c>
      <c r="L99" s="11" t="s">
        <v>155</v>
      </c>
    </row>
    <row r="100" spans="2:12" s="9" customFormat="1" ht="120.75" customHeight="1">
      <c r="B100" s="11" t="s">
        <v>257</v>
      </c>
      <c r="C100" s="26" t="s">
        <v>376</v>
      </c>
      <c r="D100" s="25" t="s">
        <v>187</v>
      </c>
      <c r="E100" s="11" t="s">
        <v>377</v>
      </c>
      <c r="F100" s="11" t="s">
        <v>196</v>
      </c>
      <c r="G100" s="11" t="s">
        <v>35</v>
      </c>
      <c r="H100" s="18" t="s">
        <v>370</v>
      </c>
      <c r="I100" s="11" t="s">
        <v>370</v>
      </c>
      <c r="J100" s="11" t="s">
        <v>134</v>
      </c>
      <c r="K100" s="11" t="s">
        <v>134</v>
      </c>
      <c r="L100" s="11" t="s">
        <v>155</v>
      </c>
    </row>
    <row r="101" spans="2:12" ht="34.5">
      <c r="B101" s="11" t="s">
        <v>135</v>
      </c>
      <c r="C101" s="11" t="s">
        <v>378</v>
      </c>
      <c r="D101" s="25" t="s">
        <v>219</v>
      </c>
      <c r="E101" s="11" t="s">
        <v>260</v>
      </c>
      <c r="F101" s="11" t="s">
        <v>144</v>
      </c>
      <c r="G101" s="11" t="s">
        <v>35</v>
      </c>
      <c r="H101" s="18" t="s">
        <v>379</v>
      </c>
      <c r="I101" s="11" t="s">
        <v>379</v>
      </c>
      <c r="J101" s="11" t="s">
        <v>43</v>
      </c>
      <c r="K101" s="11" t="s">
        <v>236</v>
      </c>
      <c r="L101" s="11" t="s">
        <v>155</v>
      </c>
    </row>
    <row r="102" spans="2:12" s="9" customFormat="1" ht="51.75">
      <c r="B102" s="11" t="s">
        <v>135</v>
      </c>
      <c r="C102" s="11" t="s">
        <v>384</v>
      </c>
      <c r="D102" s="11" t="s">
        <v>238</v>
      </c>
      <c r="E102" s="11" t="s">
        <v>40</v>
      </c>
      <c r="F102" s="11" t="s">
        <v>165</v>
      </c>
      <c r="G102" s="11" t="s">
        <v>35</v>
      </c>
      <c r="H102" s="18" t="s">
        <v>330</v>
      </c>
      <c r="I102" s="11" t="s">
        <v>330</v>
      </c>
      <c r="J102" s="11" t="s">
        <v>43</v>
      </c>
      <c r="K102" s="11" t="s">
        <v>43</v>
      </c>
      <c r="L102" s="11" t="s">
        <v>155</v>
      </c>
    </row>
    <row r="103" spans="2:12" ht="34.5">
      <c r="B103" s="11" t="s">
        <v>135</v>
      </c>
      <c r="C103" s="11" t="s">
        <v>385</v>
      </c>
      <c r="D103" s="11" t="s">
        <v>238</v>
      </c>
      <c r="E103" s="11" t="s">
        <v>40</v>
      </c>
      <c r="F103" s="11" t="s">
        <v>165</v>
      </c>
      <c r="G103" s="11" t="s">
        <v>35</v>
      </c>
      <c r="H103" s="18" t="s">
        <v>330</v>
      </c>
      <c r="I103" s="11" t="s">
        <v>330</v>
      </c>
      <c r="J103" s="11" t="s">
        <v>43</v>
      </c>
      <c r="K103" s="11" t="s">
        <v>43</v>
      </c>
      <c r="L103" s="11" t="s">
        <v>324</v>
      </c>
    </row>
    <row r="104" spans="2:12" ht="34.5">
      <c r="B104" s="11" t="s">
        <v>386</v>
      </c>
      <c r="C104" s="11" t="s">
        <v>30</v>
      </c>
      <c r="D104" s="25">
        <v>41671</v>
      </c>
      <c r="E104" s="11" t="s">
        <v>273</v>
      </c>
      <c r="F104" s="11" t="s">
        <v>396</v>
      </c>
      <c r="G104" s="11" t="s">
        <v>35</v>
      </c>
      <c r="H104" s="18">
        <v>7000000</v>
      </c>
      <c r="I104" s="11" t="s">
        <v>330</v>
      </c>
      <c r="J104" s="11" t="s">
        <v>43</v>
      </c>
      <c r="K104" s="11" t="s">
        <v>43</v>
      </c>
      <c r="L104" s="11" t="s">
        <v>29</v>
      </c>
    </row>
    <row r="105" spans="2:12" ht="34.5">
      <c r="B105" s="11" t="s">
        <v>135</v>
      </c>
      <c r="C105" s="11" t="s">
        <v>34</v>
      </c>
      <c r="D105" s="25">
        <v>41671</v>
      </c>
      <c r="E105" s="11" t="s">
        <v>409</v>
      </c>
      <c r="F105" s="11" t="s">
        <v>231</v>
      </c>
      <c r="G105" s="11" t="s">
        <v>36</v>
      </c>
      <c r="H105" s="18">
        <v>30000000</v>
      </c>
      <c r="I105" s="11" t="s">
        <v>410</v>
      </c>
      <c r="J105" s="11" t="s">
        <v>43</v>
      </c>
      <c r="K105" s="11" t="s">
        <v>43</v>
      </c>
      <c r="L105" s="11" t="s">
        <v>29</v>
      </c>
    </row>
    <row r="106" spans="2:12" ht="69">
      <c r="B106" s="11" t="s">
        <v>167</v>
      </c>
      <c r="C106" s="11" t="s">
        <v>164</v>
      </c>
      <c r="D106" s="11" t="s">
        <v>51</v>
      </c>
      <c r="E106" s="11" t="s">
        <v>38</v>
      </c>
      <c r="F106" s="11" t="s">
        <v>165</v>
      </c>
      <c r="G106" s="11" t="s">
        <v>35</v>
      </c>
      <c r="H106" s="18">
        <v>18000000</v>
      </c>
      <c r="I106" s="11" t="s">
        <v>166</v>
      </c>
      <c r="J106" s="11" t="s">
        <v>43</v>
      </c>
      <c r="K106" s="11" t="s">
        <v>43</v>
      </c>
      <c r="L106" s="11" t="s">
        <v>155</v>
      </c>
    </row>
    <row r="107" spans="2:12" ht="51.75">
      <c r="B107" s="11" t="s">
        <v>135</v>
      </c>
      <c r="C107" s="11" t="s">
        <v>380</v>
      </c>
      <c r="D107" s="11" t="s">
        <v>381</v>
      </c>
      <c r="E107" s="11" t="s">
        <v>38</v>
      </c>
      <c r="F107" s="11" t="s">
        <v>144</v>
      </c>
      <c r="G107" s="11" t="s">
        <v>35</v>
      </c>
      <c r="H107" s="18" t="s">
        <v>382</v>
      </c>
      <c r="I107" s="11" t="s">
        <v>382</v>
      </c>
      <c r="J107" s="11" t="s">
        <v>43</v>
      </c>
      <c r="K107" s="11" t="s">
        <v>43</v>
      </c>
      <c r="L107" s="11" t="s">
        <v>155</v>
      </c>
    </row>
    <row r="108" spans="2:12" ht="51.75">
      <c r="B108" s="11" t="s">
        <v>138</v>
      </c>
      <c r="C108" s="11" t="s">
        <v>152</v>
      </c>
      <c r="D108" s="25" t="s">
        <v>54</v>
      </c>
      <c r="E108" s="11" t="s">
        <v>153</v>
      </c>
      <c r="F108" s="11" t="s">
        <v>144</v>
      </c>
      <c r="G108" s="11" t="s">
        <v>35</v>
      </c>
      <c r="H108" s="18">
        <v>4500000</v>
      </c>
      <c r="I108" s="11" t="s">
        <v>154</v>
      </c>
      <c r="J108" s="11" t="s">
        <v>43</v>
      </c>
      <c r="K108" s="11" t="s">
        <v>43</v>
      </c>
      <c r="L108" s="11" t="s">
        <v>155</v>
      </c>
    </row>
    <row r="109" spans="2:12" ht="155.25">
      <c r="B109" s="11" t="s">
        <v>156</v>
      </c>
      <c r="C109" s="11" t="s">
        <v>157</v>
      </c>
      <c r="D109" s="11" t="s">
        <v>168</v>
      </c>
      <c r="E109" s="11" t="s">
        <v>158</v>
      </c>
      <c r="F109" s="11" t="s">
        <v>144</v>
      </c>
      <c r="G109" s="11" t="s">
        <v>35</v>
      </c>
      <c r="H109" s="18" t="s">
        <v>159</v>
      </c>
      <c r="I109" s="11" t="s">
        <v>159</v>
      </c>
      <c r="J109" s="11" t="s">
        <v>43</v>
      </c>
      <c r="K109" s="11" t="s">
        <v>43</v>
      </c>
      <c r="L109" s="11" t="s">
        <v>155</v>
      </c>
    </row>
    <row r="110" spans="2:12" ht="69">
      <c r="B110" s="11" t="s">
        <v>160</v>
      </c>
      <c r="C110" s="11" t="s">
        <v>161</v>
      </c>
      <c r="D110" s="25" t="s">
        <v>51</v>
      </c>
      <c r="E110" s="11" t="s">
        <v>162</v>
      </c>
      <c r="F110" s="11" t="s">
        <v>144</v>
      </c>
      <c r="G110" s="11" t="s">
        <v>35</v>
      </c>
      <c r="H110" s="18" t="s">
        <v>163</v>
      </c>
      <c r="I110" s="11" t="s">
        <v>163</v>
      </c>
      <c r="J110" s="11" t="s">
        <v>43</v>
      </c>
      <c r="K110" s="11" t="s">
        <v>43</v>
      </c>
      <c r="L110" s="11" t="s">
        <v>155</v>
      </c>
    </row>
    <row r="111" spans="2:13" ht="69">
      <c r="B111" s="11" t="s">
        <v>307</v>
      </c>
      <c r="C111" s="11" t="s">
        <v>272</v>
      </c>
      <c r="D111" s="25" t="s">
        <v>37</v>
      </c>
      <c r="E111" s="11" t="s">
        <v>38</v>
      </c>
      <c r="F111" s="11" t="s">
        <v>165</v>
      </c>
      <c r="G111" s="11" t="s">
        <v>35</v>
      </c>
      <c r="H111" s="18" t="s">
        <v>308</v>
      </c>
      <c r="I111" s="11" t="s">
        <v>308</v>
      </c>
      <c r="J111" s="11" t="s">
        <v>43</v>
      </c>
      <c r="K111" s="11" t="s">
        <v>43</v>
      </c>
      <c r="L111" s="11" t="s">
        <v>306</v>
      </c>
      <c r="M111" s="2"/>
    </row>
    <row r="112" spans="2:12" s="2" customFormat="1" ht="74.25" customHeight="1">
      <c r="B112" s="11" t="s">
        <v>318</v>
      </c>
      <c r="C112" s="11" t="s">
        <v>304</v>
      </c>
      <c r="D112" s="25" t="s">
        <v>187</v>
      </c>
      <c r="E112" s="11" t="s">
        <v>38</v>
      </c>
      <c r="F112" s="11" t="s">
        <v>196</v>
      </c>
      <c r="G112" s="11" t="s">
        <v>35</v>
      </c>
      <c r="H112" s="18" t="s">
        <v>305</v>
      </c>
      <c r="I112" s="11" t="s">
        <v>305</v>
      </c>
      <c r="J112" s="11" t="s">
        <v>43</v>
      </c>
      <c r="K112" s="11" t="s">
        <v>43</v>
      </c>
      <c r="L112" s="11" t="s">
        <v>306</v>
      </c>
    </row>
    <row r="113" spans="2:13" s="2" customFormat="1" ht="125.25" customHeight="1">
      <c r="B113" s="11" t="s">
        <v>312</v>
      </c>
      <c r="C113" s="11" t="s">
        <v>309</v>
      </c>
      <c r="D113" s="25" t="s">
        <v>187</v>
      </c>
      <c r="E113" s="11" t="s">
        <v>310</v>
      </c>
      <c r="F113" s="11" t="s">
        <v>196</v>
      </c>
      <c r="G113" s="11" t="s">
        <v>35</v>
      </c>
      <c r="H113" s="18" t="s">
        <v>311</v>
      </c>
      <c r="I113" s="11" t="s">
        <v>311</v>
      </c>
      <c r="J113" s="11" t="s">
        <v>43</v>
      </c>
      <c r="K113" s="11" t="s">
        <v>43</v>
      </c>
      <c r="L113" s="11" t="s">
        <v>306</v>
      </c>
      <c r="M113" s="9"/>
    </row>
    <row r="114" spans="2:13" s="9" customFormat="1" ht="97.5" customHeight="1">
      <c r="B114" s="11" t="s">
        <v>315</v>
      </c>
      <c r="C114" s="11" t="s">
        <v>313</v>
      </c>
      <c r="D114" s="25" t="s">
        <v>219</v>
      </c>
      <c r="E114" s="11" t="s">
        <v>40</v>
      </c>
      <c r="F114" s="11" t="s">
        <v>136</v>
      </c>
      <c r="G114" s="11" t="s">
        <v>35</v>
      </c>
      <c r="H114" s="18" t="s">
        <v>314</v>
      </c>
      <c r="I114" s="11" t="s">
        <v>314</v>
      </c>
      <c r="J114" s="11" t="s">
        <v>43</v>
      </c>
      <c r="K114" s="11" t="s">
        <v>43</v>
      </c>
      <c r="L114" s="11" t="s">
        <v>306</v>
      </c>
      <c r="M114" s="5"/>
    </row>
    <row r="115" spans="2:12" ht="51.75">
      <c r="B115" s="11" t="s">
        <v>185</v>
      </c>
      <c r="C115" s="11" t="s">
        <v>186</v>
      </c>
      <c r="D115" s="11" t="s">
        <v>187</v>
      </c>
      <c r="E115" s="11" t="s">
        <v>188</v>
      </c>
      <c r="F115" s="11" t="s">
        <v>189</v>
      </c>
      <c r="G115" s="11" t="s">
        <v>46</v>
      </c>
      <c r="H115" s="11" t="s">
        <v>170</v>
      </c>
      <c r="I115" s="11" t="s">
        <v>190</v>
      </c>
      <c r="J115" s="11" t="s">
        <v>43</v>
      </c>
      <c r="K115" s="11" t="s">
        <v>134</v>
      </c>
      <c r="L115" s="11" t="s">
        <v>191</v>
      </c>
    </row>
    <row r="116" spans="2:12" ht="120.75">
      <c r="B116" s="11" t="s">
        <v>193</v>
      </c>
      <c r="C116" s="11" t="s">
        <v>198</v>
      </c>
      <c r="D116" s="11" t="s">
        <v>187</v>
      </c>
      <c r="E116" s="11" t="s">
        <v>40</v>
      </c>
      <c r="F116" s="11" t="s">
        <v>175</v>
      </c>
      <c r="G116" s="11" t="s">
        <v>172</v>
      </c>
      <c r="H116" s="11" t="s">
        <v>173</v>
      </c>
      <c r="I116" s="11" t="s">
        <v>199</v>
      </c>
      <c r="J116" s="11" t="s">
        <v>43</v>
      </c>
      <c r="K116" s="11" t="s">
        <v>134</v>
      </c>
      <c r="L116" s="11" t="s">
        <v>191</v>
      </c>
    </row>
    <row r="117" spans="2:13" ht="69">
      <c r="B117" s="27" t="s">
        <v>201</v>
      </c>
      <c r="C117" s="11" t="s">
        <v>200</v>
      </c>
      <c r="D117" s="11" t="s">
        <v>187</v>
      </c>
      <c r="E117" s="11" t="s">
        <v>38</v>
      </c>
      <c r="F117" s="11" t="s">
        <v>196</v>
      </c>
      <c r="G117" s="11" t="s">
        <v>46</v>
      </c>
      <c r="H117" s="11">
        <v>17490000</v>
      </c>
      <c r="I117" s="11">
        <v>17490000</v>
      </c>
      <c r="J117" s="11" t="s">
        <v>43</v>
      </c>
      <c r="K117" s="11" t="s">
        <v>134</v>
      </c>
      <c r="L117" s="11" t="s">
        <v>191</v>
      </c>
      <c r="M117" s="2"/>
    </row>
    <row r="118" spans="2:12" s="2" customFormat="1" ht="120.75">
      <c r="B118" s="11" t="s">
        <v>193</v>
      </c>
      <c r="C118" s="11" t="s">
        <v>194</v>
      </c>
      <c r="D118" s="11" t="s">
        <v>187</v>
      </c>
      <c r="E118" s="11" t="s">
        <v>174</v>
      </c>
      <c r="F118" s="11" t="s">
        <v>196</v>
      </c>
      <c r="G118" s="11" t="s">
        <v>172</v>
      </c>
      <c r="H118" s="11" t="s">
        <v>176</v>
      </c>
      <c r="I118" s="11" t="s">
        <v>195</v>
      </c>
      <c r="J118" s="11" t="s">
        <v>43</v>
      </c>
      <c r="K118" s="11" t="s">
        <v>134</v>
      </c>
      <c r="L118" s="11" t="s">
        <v>191</v>
      </c>
    </row>
    <row r="119" spans="2:12" s="2" customFormat="1" ht="120.75">
      <c r="B119" s="11" t="s">
        <v>193</v>
      </c>
      <c r="C119" s="11" t="s">
        <v>192</v>
      </c>
      <c r="D119" s="11" t="s">
        <v>187</v>
      </c>
      <c r="E119" s="11" t="s">
        <v>174</v>
      </c>
      <c r="F119" s="11" t="s">
        <v>196</v>
      </c>
      <c r="G119" s="11" t="s">
        <v>172</v>
      </c>
      <c r="H119" s="11" t="s">
        <v>177</v>
      </c>
      <c r="I119" s="11" t="s">
        <v>197</v>
      </c>
      <c r="J119" s="11" t="s">
        <v>43</v>
      </c>
      <c r="K119" s="11" t="s">
        <v>134</v>
      </c>
      <c r="L119" s="11" t="s">
        <v>191</v>
      </c>
    </row>
    <row r="120" spans="2:13" s="2" customFormat="1" ht="51.75">
      <c r="B120" s="11" t="s">
        <v>202</v>
      </c>
      <c r="C120" s="11" t="s">
        <v>253</v>
      </c>
      <c r="D120" s="11" t="s">
        <v>187</v>
      </c>
      <c r="E120" s="11" t="s">
        <v>38</v>
      </c>
      <c r="F120" s="11" t="s">
        <v>165</v>
      </c>
      <c r="G120" s="11" t="s">
        <v>35</v>
      </c>
      <c r="H120" s="11" t="s">
        <v>178</v>
      </c>
      <c r="I120" s="11" t="s">
        <v>203</v>
      </c>
      <c r="J120" s="11" t="s">
        <v>43</v>
      </c>
      <c r="K120" s="11" t="s">
        <v>134</v>
      </c>
      <c r="L120" s="11" t="s">
        <v>191</v>
      </c>
      <c r="M120" s="5"/>
    </row>
    <row r="121" spans="1:12" ht="120.75" customHeight="1">
      <c r="A121" s="2"/>
      <c r="B121" s="11" t="s">
        <v>204</v>
      </c>
      <c r="C121" s="11" t="s">
        <v>205</v>
      </c>
      <c r="D121" s="11" t="s">
        <v>51</v>
      </c>
      <c r="E121" s="11" t="s">
        <v>174</v>
      </c>
      <c r="F121" s="11" t="s">
        <v>171</v>
      </c>
      <c r="G121" s="11" t="s">
        <v>35</v>
      </c>
      <c r="H121" s="11" t="s">
        <v>203</v>
      </c>
      <c r="I121" s="11" t="s">
        <v>203</v>
      </c>
      <c r="J121" s="11" t="s">
        <v>43</v>
      </c>
      <c r="K121" s="11" t="s">
        <v>134</v>
      </c>
      <c r="L121" s="11" t="s">
        <v>191</v>
      </c>
    </row>
    <row r="122" spans="1:13" ht="116.25" customHeight="1">
      <c r="A122" s="2"/>
      <c r="B122" s="11" t="s">
        <v>206</v>
      </c>
      <c r="C122" s="11" t="s">
        <v>207</v>
      </c>
      <c r="D122" s="11" t="s">
        <v>187</v>
      </c>
      <c r="E122" s="11" t="s">
        <v>38</v>
      </c>
      <c r="F122" s="11" t="s">
        <v>196</v>
      </c>
      <c r="G122" s="11" t="s">
        <v>46</v>
      </c>
      <c r="H122" s="11" t="s">
        <v>208</v>
      </c>
      <c r="I122" s="11" t="s">
        <v>208</v>
      </c>
      <c r="J122" s="11" t="s">
        <v>43</v>
      </c>
      <c r="K122" s="11" t="s">
        <v>134</v>
      </c>
      <c r="L122" s="11" t="s">
        <v>191</v>
      </c>
      <c r="M122" s="2"/>
    </row>
    <row r="123" spans="2:12" s="2" customFormat="1" ht="51.75">
      <c r="B123" s="11" t="s">
        <v>210</v>
      </c>
      <c r="C123" s="11" t="s">
        <v>209</v>
      </c>
      <c r="D123" s="11" t="s">
        <v>86</v>
      </c>
      <c r="E123" s="11" t="s">
        <v>211</v>
      </c>
      <c r="F123" s="11" t="s">
        <v>196</v>
      </c>
      <c r="G123" s="11" t="s">
        <v>35</v>
      </c>
      <c r="H123" s="11" t="s">
        <v>212</v>
      </c>
      <c r="I123" s="11" t="s">
        <v>212</v>
      </c>
      <c r="J123" s="11" t="s">
        <v>43</v>
      </c>
      <c r="K123" s="11" t="s">
        <v>134</v>
      </c>
      <c r="L123" s="11" t="s">
        <v>191</v>
      </c>
    </row>
    <row r="124" spans="2:12" s="2" customFormat="1" ht="293.25">
      <c r="B124" s="11" t="s">
        <v>213</v>
      </c>
      <c r="C124" s="11" t="s">
        <v>214</v>
      </c>
      <c r="D124" s="11" t="s">
        <v>187</v>
      </c>
      <c r="E124" s="11" t="s">
        <v>169</v>
      </c>
      <c r="F124" s="11" t="s">
        <v>196</v>
      </c>
      <c r="G124" s="11" t="s">
        <v>179</v>
      </c>
      <c r="H124" s="11">
        <v>0</v>
      </c>
      <c r="I124" s="11">
        <v>0</v>
      </c>
      <c r="J124" s="11" t="s">
        <v>43</v>
      </c>
      <c r="K124" s="11" t="s">
        <v>134</v>
      </c>
      <c r="L124" s="11" t="s">
        <v>191</v>
      </c>
    </row>
    <row r="125" spans="2:13" s="2" customFormat="1" ht="293.25">
      <c r="B125" s="11" t="s">
        <v>213</v>
      </c>
      <c r="C125" s="11" t="s">
        <v>215</v>
      </c>
      <c r="D125" s="11" t="s">
        <v>168</v>
      </c>
      <c r="E125" s="11" t="s">
        <v>169</v>
      </c>
      <c r="F125" s="11" t="s">
        <v>196</v>
      </c>
      <c r="G125" s="11" t="s">
        <v>180</v>
      </c>
      <c r="H125" s="11" t="s">
        <v>216</v>
      </c>
      <c r="I125" s="11" t="s">
        <v>216</v>
      </c>
      <c r="J125" s="11" t="s">
        <v>43</v>
      </c>
      <c r="K125" s="11" t="s">
        <v>134</v>
      </c>
      <c r="L125" s="11" t="s">
        <v>191</v>
      </c>
      <c r="M125" s="1"/>
    </row>
    <row r="126" spans="2:13" s="1" customFormat="1" ht="69">
      <c r="B126" s="11" t="s">
        <v>217</v>
      </c>
      <c r="C126" s="11" t="s">
        <v>218</v>
      </c>
      <c r="D126" s="11" t="s">
        <v>219</v>
      </c>
      <c r="E126" s="11" t="s">
        <v>220</v>
      </c>
      <c r="F126" s="11" t="s">
        <v>144</v>
      </c>
      <c r="G126" s="11" t="s">
        <v>46</v>
      </c>
      <c r="H126" s="11" t="s">
        <v>221</v>
      </c>
      <c r="I126" s="11" t="s">
        <v>221</v>
      </c>
      <c r="J126" s="11" t="s">
        <v>43</v>
      </c>
      <c r="K126" s="11" t="s">
        <v>134</v>
      </c>
      <c r="L126" s="11" t="s">
        <v>222</v>
      </c>
      <c r="M126" s="2"/>
    </row>
    <row r="127" spans="2:12" s="2" customFormat="1" ht="274.5" customHeight="1">
      <c r="B127" s="11" t="s">
        <v>217</v>
      </c>
      <c r="C127" s="11" t="s">
        <v>223</v>
      </c>
      <c r="D127" s="11" t="s">
        <v>224</v>
      </c>
      <c r="E127" s="11" t="s">
        <v>225</v>
      </c>
      <c r="F127" s="11" t="s">
        <v>144</v>
      </c>
      <c r="G127" s="11" t="s">
        <v>46</v>
      </c>
      <c r="H127" s="11" t="s">
        <v>226</v>
      </c>
      <c r="I127" s="11" t="s">
        <v>226</v>
      </c>
      <c r="J127" s="11" t="s">
        <v>43</v>
      </c>
      <c r="K127" s="11" t="s">
        <v>134</v>
      </c>
      <c r="L127" s="11" t="s">
        <v>191</v>
      </c>
    </row>
    <row r="128" spans="2:12" s="2" customFormat="1" ht="285" customHeight="1">
      <c r="B128" s="11" t="s">
        <v>227</v>
      </c>
      <c r="C128" s="11" t="s">
        <v>228</v>
      </c>
      <c r="D128" s="11" t="s">
        <v>229</v>
      </c>
      <c r="E128" s="11" t="s">
        <v>230</v>
      </c>
      <c r="F128" s="11" t="s">
        <v>231</v>
      </c>
      <c r="G128" s="11" t="s">
        <v>46</v>
      </c>
      <c r="H128" s="11" t="s">
        <v>232</v>
      </c>
      <c r="I128" s="11" t="s">
        <v>232</v>
      </c>
      <c r="J128" s="11" t="s">
        <v>43</v>
      </c>
      <c r="K128" s="11" t="s">
        <v>134</v>
      </c>
      <c r="L128" s="11" t="s">
        <v>191</v>
      </c>
    </row>
    <row r="129" spans="2:12" s="2" customFormat="1" ht="114" customHeight="1">
      <c r="B129" s="11" t="s">
        <v>263</v>
      </c>
      <c r="C129" s="11" t="s">
        <v>383</v>
      </c>
      <c r="D129" s="11" t="s">
        <v>219</v>
      </c>
      <c r="E129" s="11" t="s">
        <v>264</v>
      </c>
      <c r="F129" s="11" t="s">
        <v>231</v>
      </c>
      <c r="G129" s="11" t="s">
        <v>56</v>
      </c>
      <c r="H129" s="11" t="s">
        <v>265</v>
      </c>
      <c r="I129" s="11" t="s">
        <v>265</v>
      </c>
      <c r="J129" s="11" t="s">
        <v>43</v>
      </c>
      <c r="K129" s="11" t="s">
        <v>43</v>
      </c>
      <c r="L129" s="11" t="s">
        <v>191</v>
      </c>
    </row>
    <row r="130" spans="2:12" s="4" customFormat="1" ht="87.75" customHeight="1">
      <c r="B130" s="11" t="s">
        <v>233</v>
      </c>
      <c r="C130" s="11" t="s">
        <v>234</v>
      </c>
      <c r="D130" s="11" t="s">
        <v>219</v>
      </c>
      <c r="E130" s="11" t="s">
        <v>38</v>
      </c>
      <c r="F130" s="11" t="s">
        <v>231</v>
      </c>
      <c r="G130" s="11" t="s">
        <v>46</v>
      </c>
      <c r="H130" s="11" t="s">
        <v>181</v>
      </c>
      <c r="I130" s="11">
        <v>203.84</v>
      </c>
      <c r="J130" s="11" t="s">
        <v>43</v>
      </c>
      <c r="K130" s="11" t="s">
        <v>43</v>
      </c>
      <c r="L130" s="11" t="s">
        <v>191</v>
      </c>
    </row>
    <row r="131" spans="1:12" s="13" customFormat="1" ht="168.75" customHeight="1">
      <c r="A131" s="12"/>
      <c r="B131" s="11" t="s">
        <v>325</v>
      </c>
      <c r="C131" s="11" t="s">
        <v>402</v>
      </c>
      <c r="D131" s="11" t="s">
        <v>54</v>
      </c>
      <c r="E131" s="11" t="s">
        <v>153</v>
      </c>
      <c r="F131" s="11" t="s">
        <v>144</v>
      </c>
      <c r="G131" s="18">
        <v>12220750</v>
      </c>
      <c r="H131" s="19">
        <f>+G131</f>
        <v>12220750</v>
      </c>
      <c r="I131" s="11" t="s">
        <v>43</v>
      </c>
      <c r="J131" s="11" t="s">
        <v>43</v>
      </c>
      <c r="K131" s="22" t="s">
        <v>43</v>
      </c>
      <c r="L131" s="11" t="s">
        <v>140</v>
      </c>
    </row>
    <row r="132" spans="2:12" ht="293.25">
      <c r="B132" s="11" t="s">
        <v>256</v>
      </c>
      <c r="C132" s="11" t="s">
        <v>237</v>
      </c>
      <c r="D132" s="11" t="s">
        <v>238</v>
      </c>
      <c r="E132" s="11" t="s">
        <v>153</v>
      </c>
      <c r="F132" s="11" t="s">
        <v>144</v>
      </c>
      <c r="G132" s="11" t="s">
        <v>35</v>
      </c>
      <c r="H132" s="11" t="s">
        <v>239</v>
      </c>
      <c r="I132" s="11" t="s">
        <v>239</v>
      </c>
      <c r="J132" s="11" t="s">
        <v>43</v>
      </c>
      <c r="K132" s="11" t="s">
        <v>43</v>
      </c>
      <c r="L132" s="11" t="s">
        <v>191</v>
      </c>
    </row>
    <row r="133" spans="2:13" s="10" customFormat="1" ht="51.75">
      <c r="B133" s="11" t="s">
        <v>240</v>
      </c>
      <c r="C133" s="11" t="s">
        <v>241</v>
      </c>
      <c r="D133" s="11" t="s">
        <v>219</v>
      </c>
      <c r="E133" s="11" t="s">
        <v>153</v>
      </c>
      <c r="F133" s="11" t="s">
        <v>144</v>
      </c>
      <c r="G133" s="11" t="s">
        <v>184</v>
      </c>
      <c r="H133" s="11" t="s">
        <v>221</v>
      </c>
      <c r="I133" s="11" t="s">
        <v>221</v>
      </c>
      <c r="J133" s="11" t="s">
        <v>43</v>
      </c>
      <c r="K133" s="11" t="s">
        <v>43</v>
      </c>
      <c r="L133" s="11" t="s">
        <v>191</v>
      </c>
      <c r="M133" s="4"/>
    </row>
    <row r="134" spans="2:12" s="2" customFormat="1" ht="172.5">
      <c r="B134" s="11" t="s">
        <v>242</v>
      </c>
      <c r="C134" s="11" t="s">
        <v>243</v>
      </c>
      <c r="D134" s="11" t="s">
        <v>219</v>
      </c>
      <c r="E134" s="11" t="s">
        <v>273</v>
      </c>
      <c r="F134" s="11" t="s">
        <v>144</v>
      </c>
      <c r="G134" s="11" t="s">
        <v>172</v>
      </c>
      <c r="H134" s="11" t="s">
        <v>221</v>
      </c>
      <c r="I134" s="11" t="s">
        <v>221</v>
      </c>
      <c r="J134" s="11" t="s">
        <v>43</v>
      </c>
      <c r="K134" s="11" t="s">
        <v>43</v>
      </c>
      <c r="L134" s="11" t="s">
        <v>191</v>
      </c>
    </row>
    <row r="135" spans="2:12" s="2" customFormat="1" ht="256.5" customHeight="1">
      <c r="B135" s="11" t="s">
        <v>244</v>
      </c>
      <c r="C135" s="11" t="s">
        <v>245</v>
      </c>
      <c r="D135" s="11" t="s">
        <v>219</v>
      </c>
      <c r="E135" s="11" t="s">
        <v>246</v>
      </c>
      <c r="F135" s="11" t="s">
        <v>144</v>
      </c>
      <c r="G135" s="11" t="s">
        <v>35</v>
      </c>
      <c r="H135" s="11" t="s">
        <v>247</v>
      </c>
      <c r="I135" s="11" t="s">
        <v>248</v>
      </c>
      <c r="J135" s="11" t="s">
        <v>43</v>
      </c>
      <c r="K135" s="11" t="s">
        <v>43</v>
      </c>
      <c r="L135" s="11" t="s">
        <v>191</v>
      </c>
    </row>
    <row r="136" spans="2:12" s="2" customFormat="1" ht="48.75" customHeight="1">
      <c r="B136" s="11" t="s">
        <v>250</v>
      </c>
      <c r="C136" s="11" t="s">
        <v>249</v>
      </c>
      <c r="D136" s="11" t="s">
        <v>168</v>
      </c>
      <c r="E136" s="11" t="s">
        <v>153</v>
      </c>
      <c r="F136" s="11" t="s">
        <v>231</v>
      </c>
      <c r="G136" s="11" t="s">
        <v>182</v>
      </c>
      <c r="H136" s="11" t="s">
        <v>251</v>
      </c>
      <c r="I136" s="11" t="s">
        <v>251</v>
      </c>
      <c r="J136" s="11" t="s">
        <v>43</v>
      </c>
      <c r="K136" s="11" t="s">
        <v>43</v>
      </c>
      <c r="L136" s="11" t="s">
        <v>191</v>
      </c>
    </row>
    <row r="137" spans="2:12" s="2" customFormat="1" ht="171" customHeight="1">
      <c r="B137" s="11" t="s">
        <v>258</v>
      </c>
      <c r="C137" s="11" t="s">
        <v>252</v>
      </c>
      <c r="D137" s="11" t="s">
        <v>255</v>
      </c>
      <c r="E137" s="11" t="s">
        <v>38</v>
      </c>
      <c r="F137" s="11" t="s">
        <v>254</v>
      </c>
      <c r="G137" s="11" t="s">
        <v>180</v>
      </c>
      <c r="H137" s="11" t="s">
        <v>226</v>
      </c>
      <c r="I137" s="11" t="s">
        <v>226</v>
      </c>
      <c r="J137" s="11" t="s">
        <v>43</v>
      </c>
      <c r="K137" s="11" t="s">
        <v>43</v>
      </c>
      <c r="L137" s="11" t="s">
        <v>191</v>
      </c>
    </row>
    <row r="138" spans="2:12" s="2" customFormat="1" ht="103.5">
      <c r="B138" s="11" t="s">
        <v>266</v>
      </c>
      <c r="C138" s="11" t="s">
        <v>259</v>
      </c>
      <c r="D138" s="25" t="s">
        <v>168</v>
      </c>
      <c r="E138" s="11" t="s">
        <v>261</v>
      </c>
      <c r="F138" s="11" t="s">
        <v>231</v>
      </c>
      <c r="G138" s="11" t="s">
        <v>180</v>
      </c>
      <c r="H138" s="11" t="s">
        <v>262</v>
      </c>
      <c r="I138" s="11" t="s">
        <v>262</v>
      </c>
      <c r="J138" s="11" t="s">
        <v>43</v>
      </c>
      <c r="K138" s="11" t="s">
        <v>43</v>
      </c>
      <c r="L138" s="11" t="s">
        <v>191</v>
      </c>
    </row>
    <row r="139" spans="2:13" s="2" customFormat="1" ht="134.25" customHeight="1">
      <c r="B139" s="11" t="s">
        <v>271</v>
      </c>
      <c r="C139" s="11" t="s">
        <v>268</v>
      </c>
      <c r="D139" s="25" t="s">
        <v>235</v>
      </c>
      <c r="E139" s="11" t="s">
        <v>270</v>
      </c>
      <c r="F139" s="11" t="s">
        <v>196</v>
      </c>
      <c r="G139" s="11" t="s">
        <v>35</v>
      </c>
      <c r="H139" s="11" t="s">
        <v>269</v>
      </c>
      <c r="I139" s="11" t="s">
        <v>269</v>
      </c>
      <c r="J139" s="11" t="s">
        <v>43</v>
      </c>
      <c r="K139" s="11" t="s">
        <v>43</v>
      </c>
      <c r="L139" s="11" t="s">
        <v>191</v>
      </c>
      <c r="M139" s="5"/>
    </row>
    <row r="140" spans="2:12" ht="195.75" customHeight="1">
      <c r="B140" s="11" t="s">
        <v>281</v>
      </c>
      <c r="C140" s="11" t="s">
        <v>284</v>
      </c>
      <c r="D140" s="11" t="s">
        <v>219</v>
      </c>
      <c r="E140" s="11" t="s">
        <v>282</v>
      </c>
      <c r="F140" s="11" t="s">
        <v>144</v>
      </c>
      <c r="G140" s="11" t="s">
        <v>46</v>
      </c>
      <c r="H140" s="11" t="s">
        <v>159</v>
      </c>
      <c r="I140" s="11" t="s">
        <v>159</v>
      </c>
      <c r="J140" s="11" t="s">
        <v>43</v>
      </c>
      <c r="K140" s="11" t="s">
        <v>43</v>
      </c>
      <c r="L140" s="11" t="s">
        <v>283</v>
      </c>
    </row>
    <row r="141" spans="2:13" ht="98.25" customHeight="1">
      <c r="B141" s="11" t="s">
        <v>289</v>
      </c>
      <c r="C141" s="11" t="s">
        <v>285</v>
      </c>
      <c r="D141" s="11" t="s">
        <v>168</v>
      </c>
      <c r="E141" s="11" t="s">
        <v>260</v>
      </c>
      <c r="F141" s="11" t="s">
        <v>196</v>
      </c>
      <c r="G141" s="11" t="s">
        <v>46</v>
      </c>
      <c r="H141" s="11" t="s">
        <v>226</v>
      </c>
      <c r="I141" s="11" t="s">
        <v>226</v>
      </c>
      <c r="J141" s="11" t="s">
        <v>43</v>
      </c>
      <c r="K141" s="11" t="s">
        <v>43</v>
      </c>
      <c r="L141" s="11" t="s">
        <v>191</v>
      </c>
      <c r="M141" s="2"/>
    </row>
    <row r="142" spans="2:13" s="2" customFormat="1" ht="86.25">
      <c r="B142" s="11" t="s">
        <v>289</v>
      </c>
      <c r="C142" s="11" t="s">
        <v>287</v>
      </c>
      <c r="D142" s="11" t="s">
        <v>229</v>
      </c>
      <c r="E142" s="11" t="s">
        <v>230</v>
      </c>
      <c r="F142" s="11" t="s">
        <v>144</v>
      </c>
      <c r="G142" s="11" t="s">
        <v>46</v>
      </c>
      <c r="H142" s="11" t="s">
        <v>197</v>
      </c>
      <c r="I142" s="11" t="s">
        <v>197</v>
      </c>
      <c r="J142" s="11" t="s">
        <v>43</v>
      </c>
      <c r="K142" s="11" t="s">
        <v>43</v>
      </c>
      <c r="L142" s="11" t="s">
        <v>191</v>
      </c>
      <c r="M142" s="5"/>
    </row>
    <row r="143" spans="2:12" ht="69">
      <c r="B143" s="11" t="s">
        <v>290</v>
      </c>
      <c r="C143" s="11" t="s">
        <v>291</v>
      </c>
      <c r="D143" s="11" t="s">
        <v>229</v>
      </c>
      <c r="E143" s="11"/>
      <c r="F143" s="11"/>
      <c r="G143" s="11" t="s">
        <v>46</v>
      </c>
      <c r="H143" s="11" t="s">
        <v>183</v>
      </c>
      <c r="I143" s="11"/>
      <c r="J143" s="11"/>
      <c r="K143" s="11"/>
      <c r="L143" s="11"/>
    </row>
    <row r="144" spans="2:12" ht="69">
      <c r="B144" s="11" t="s">
        <v>289</v>
      </c>
      <c r="C144" s="11" t="s">
        <v>292</v>
      </c>
      <c r="D144" s="11" t="s">
        <v>293</v>
      </c>
      <c r="E144" s="11" t="s">
        <v>294</v>
      </c>
      <c r="F144" s="11" t="s">
        <v>196</v>
      </c>
      <c r="G144" s="11" t="s">
        <v>172</v>
      </c>
      <c r="H144" s="11" t="s">
        <v>265</v>
      </c>
      <c r="I144" s="11" t="s">
        <v>265</v>
      </c>
      <c r="J144" s="11" t="s">
        <v>43</v>
      </c>
      <c r="K144" s="11" t="s">
        <v>43</v>
      </c>
      <c r="L144" s="11" t="s">
        <v>191</v>
      </c>
    </row>
    <row r="145" spans="2:12" ht="69">
      <c r="B145" s="11" t="s">
        <v>297</v>
      </c>
      <c r="C145" s="11" t="s">
        <v>295</v>
      </c>
      <c r="D145" s="11" t="s">
        <v>238</v>
      </c>
      <c r="E145" s="11" t="s">
        <v>296</v>
      </c>
      <c r="F145" s="11" t="s">
        <v>231</v>
      </c>
      <c r="G145" s="11" t="s">
        <v>184</v>
      </c>
      <c r="H145" s="11" t="s">
        <v>226</v>
      </c>
      <c r="I145" s="11" t="s">
        <v>226</v>
      </c>
      <c r="J145" s="11" t="s">
        <v>43</v>
      </c>
      <c r="K145" s="11" t="s">
        <v>43</v>
      </c>
      <c r="L145" s="11" t="s">
        <v>191</v>
      </c>
    </row>
    <row r="146" spans="2:13" ht="83.25" customHeight="1">
      <c r="B146" s="11" t="s">
        <v>299</v>
      </c>
      <c r="C146" s="11" t="s">
        <v>298</v>
      </c>
      <c r="D146" s="11" t="s">
        <v>168</v>
      </c>
      <c r="E146" s="11" t="s">
        <v>296</v>
      </c>
      <c r="F146" s="11" t="s">
        <v>196</v>
      </c>
      <c r="G146" s="11" t="s">
        <v>35</v>
      </c>
      <c r="H146" s="11" t="s">
        <v>300</v>
      </c>
      <c r="I146" s="11" t="s">
        <v>300</v>
      </c>
      <c r="J146" s="11" t="s">
        <v>43</v>
      </c>
      <c r="K146" s="11" t="s">
        <v>43</v>
      </c>
      <c r="L146" s="11" t="s">
        <v>191</v>
      </c>
      <c r="M146" s="3"/>
    </row>
    <row r="147" spans="2:13" s="3" customFormat="1" ht="51.75">
      <c r="B147" s="11" t="s">
        <v>302</v>
      </c>
      <c r="C147" s="11" t="s">
        <v>301</v>
      </c>
      <c r="D147" s="11" t="s">
        <v>235</v>
      </c>
      <c r="E147" s="11" t="s">
        <v>225</v>
      </c>
      <c r="F147" s="11" t="s">
        <v>144</v>
      </c>
      <c r="G147" s="11" t="s">
        <v>172</v>
      </c>
      <c r="H147" s="11" t="s">
        <v>239</v>
      </c>
      <c r="I147" s="11" t="s">
        <v>239</v>
      </c>
      <c r="J147" s="11" t="s">
        <v>43</v>
      </c>
      <c r="K147" s="11" t="s">
        <v>43</v>
      </c>
      <c r="L147" s="11" t="s">
        <v>222</v>
      </c>
      <c r="M147" s="5"/>
    </row>
    <row r="148" spans="2:12" ht="72" customHeight="1">
      <c r="B148" s="11" t="s">
        <v>297</v>
      </c>
      <c r="C148" s="11" t="s">
        <v>316</v>
      </c>
      <c r="D148" s="11" t="s">
        <v>187</v>
      </c>
      <c r="E148" s="11" t="s">
        <v>169</v>
      </c>
      <c r="F148" s="11" t="s">
        <v>196</v>
      </c>
      <c r="G148" s="11" t="s">
        <v>184</v>
      </c>
      <c r="H148" s="11" t="s">
        <v>305</v>
      </c>
      <c r="I148" s="11" t="s">
        <v>305</v>
      </c>
      <c r="J148" s="11" t="s">
        <v>236</v>
      </c>
      <c r="K148" s="11" t="s">
        <v>28</v>
      </c>
      <c r="L148" s="11" t="s">
        <v>191</v>
      </c>
    </row>
    <row r="149" spans="2:12" ht="121.5" customHeight="1">
      <c r="B149" s="11" t="s">
        <v>318</v>
      </c>
      <c r="C149" s="11" t="s">
        <v>317</v>
      </c>
      <c r="D149" s="11" t="s">
        <v>187</v>
      </c>
      <c r="E149" s="11" t="s">
        <v>38</v>
      </c>
      <c r="F149" s="11" t="s">
        <v>196</v>
      </c>
      <c r="G149" s="11" t="s">
        <v>35</v>
      </c>
      <c r="H149" s="11" t="s">
        <v>320</v>
      </c>
      <c r="I149" s="11" t="s">
        <v>320</v>
      </c>
      <c r="J149" s="11" t="s">
        <v>236</v>
      </c>
      <c r="K149" s="11" t="s">
        <v>236</v>
      </c>
      <c r="L149" s="11" t="s">
        <v>191</v>
      </c>
    </row>
    <row r="150" spans="2:12" ht="219" customHeight="1">
      <c r="B150" s="11" t="s">
        <v>322</v>
      </c>
      <c r="C150" s="11" t="s">
        <v>319</v>
      </c>
      <c r="D150" s="11" t="s">
        <v>187</v>
      </c>
      <c r="E150" s="11" t="s">
        <v>38</v>
      </c>
      <c r="F150" s="11" t="s">
        <v>196</v>
      </c>
      <c r="G150" s="11" t="s">
        <v>46</v>
      </c>
      <c r="H150" s="11" t="s">
        <v>321</v>
      </c>
      <c r="I150" s="11" t="s">
        <v>321</v>
      </c>
      <c r="J150" s="11" t="s">
        <v>43</v>
      </c>
      <c r="K150" s="11" t="s">
        <v>43</v>
      </c>
      <c r="L150" s="11" t="s">
        <v>191</v>
      </c>
    </row>
    <row r="151" spans="2:12" ht="226.5" customHeight="1">
      <c r="B151" s="11" t="s">
        <v>297</v>
      </c>
      <c r="C151" s="11" t="s">
        <v>303</v>
      </c>
      <c r="D151" s="11" t="s">
        <v>219</v>
      </c>
      <c r="E151" s="11" t="s">
        <v>38</v>
      </c>
      <c r="F151" s="11" t="s">
        <v>144</v>
      </c>
      <c r="G151" s="11" t="s">
        <v>35</v>
      </c>
      <c r="H151" s="11" t="s">
        <v>300</v>
      </c>
      <c r="I151" s="11" t="s">
        <v>300</v>
      </c>
      <c r="J151" s="11" t="s">
        <v>43</v>
      </c>
      <c r="K151" s="11" t="s">
        <v>43</v>
      </c>
      <c r="L151" s="11" t="s">
        <v>191</v>
      </c>
    </row>
    <row r="152" spans="2:13" ht="34.5">
      <c r="B152" s="11" t="s">
        <v>288</v>
      </c>
      <c r="C152" s="11" t="s">
        <v>274</v>
      </c>
      <c r="D152" s="11" t="s">
        <v>219</v>
      </c>
      <c r="E152" s="11" t="s">
        <v>38</v>
      </c>
      <c r="F152" s="11" t="s">
        <v>196</v>
      </c>
      <c r="G152" s="11" t="s">
        <v>46</v>
      </c>
      <c r="H152" s="11" t="s">
        <v>278</v>
      </c>
      <c r="I152" s="11" t="s">
        <v>278</v>
      </c>
      <c r="J152" s="11" t="s">
        <v>43</v>
      </c>
      <c r="K152" s="11" t="s">
        <v>43</v>
      </c>
      <c r="L152" s="11" t="s">
        <v>280</v>
      </c>
      <c r="M152" s="2"/>
    </row>
    <row r="153" spans="1:13" ht="34.5">
      <c r="A153" s="2"/>
      <c r="B153" s="11" t="s">
        <v>288</v>
      </c>
      <c r="C153" s="11" t="s">
        <v>275</v>
      </c>
      <c r="D153" s="11" t="s">
        <v>219</v>
      </c>
      <c r="E153" s="11" t="s">
        <v>38</v>
      </c>
      <c r="F153" s="11" t="s">
        <v>196</v>
      </c>
      <c r="G153" s="11" t="s">
        <v>46</v>
      </c>
      <c r="H153" s="11" t="s">
        <v>279</v>
      </c>
      <c r="I153" s="11" t="s">
        <v>279</v>
      </c>
      <c r="J153" s="11" t="s">
        <v>43</v>
      </c>
      <c r="K153" s="11" t="s">
        <v>43</v>
      </c>
      <c r="L153" s="11" t="s">
        <v>280</v>
      </c>
      <c r="M153" s="2"/>
    </row>
    <row r="154" spans="1:13" ht="34.5">
      <c r="A154" s="2"/>
      <c r="B154" s="11" t="s">
        <v>288</v>
      </c>
      <c r="C154" s="11" t="s">
        <v>276</v>
      </c>
      <c r="D154" s="11" t="s">
        <v>187</v>
      </c>
      <c r="E154" s="11" t="s">
        <v>38</v>
      </c>
      <c r="F154" s="11" t="s">
        <v>196</v>
      </c>
      <c r="G154" s="11" t="s">
        <v>46</v>
      </c>
      <c r="H154" s="11" t="s">
        <v>277</v>
      </c>
      <c r="I154" s="11" t="s">
        <v>277</v>
      </c>
      <c r="J154" s="11" t="s">
        <v>43</v>
      </c>
      <c r="K154" s="11" t="s">
        <v>43</v>
      </c>
      <c r="L154" s="11" t="s">
        <v>280</v>
      </c>
      <c r="M154" s="2"/>
    </row>
    <row r="155" spans="1:12" ht="69">
      <c r="A155" s="2"/>
      <c r="B155" s="11">
        <v>82120000</v>
      </c>
      <c r="C155" s="11" t="s">
        <v>338</v>
      </c>
      <c r="D155" s="25">
        <v>41640</v>
      </c>
      <c r="E155" s="11" t="s">
        <v>31</v>
      </c>
      <c r="F155" s="11" t="s">
        <v>339</v>
      </c>
      <c r="G155" s="11" t="s">
        <v>340</v>
      </c>
      <c r="H155" s="11">
        <v>54000000</v>
      </c>
      <c r="I155" s="11">
        <v>54000000</v>
      </c>
      <c r="J155" s="11" t="s">
        <v>43</v>
      </c>
      <c r="K155" s="11" t="s">
        <v>43</v>
      </c>
      <c r="L155" s="11" t="s">
        <v>341</v>
      </c>
    </row>
    <row r="156" spans="2:12" ht="51.75">
      <c r="B156" s="11">
        <v>82120000</v>
      </c>
      <c r="C156" s="11" t="s">
        <v>342</v>
      </c>
      <c r="D156" s="25">
        <v>41640</v>
      </c>
      <c r="E156" s="11" t="s">
        <v>174</v>
      </c>
      <c r="F156" s="11" t="s">
        <v>339</v>
      </c>
      <c r="G156" s="11" t="s">
        <v>340</v>
      </c>
      <c r="H156" s="11">
        <v>19200000</v>
      </c>
      <c r="I156" s="11">
        <v>19200000</v>
      </c>
      <c r="J156" s="11" t="s">
        <v>43</v>
      </c>
      <c r="K156" s="11" t="s">
        <v>43</v>
      </c>
      <c r="L156" s="11" t="s">
        <v>341</v>
      </c>
    </row>
    <row r="157" spans="2:12" ht="69">
      <c r="B157" s="11">
        <v>80120000</v>
      </c>
      <c r="C157" s="11" t="s">
        <v>343</v>
      </c>
      <c r="D157" s="25">
        <v>41640</v>
      </c>
      <c r="E157" s="11" t="s">
        <v>31</v>
      </c>
      <c r="F157" s="11" t="s">
        <v>339</v>
      </c>
      <c r="G157" s="11" t="s">
        <v>340</v>
      </c>
      <c r="H157" s="11">
        <v>15600000</v>
      </c>
      <c r="I157" s="11">
        <v>15600000</v>
      </c>
      <c r="J157" s="11" t="s">
        <v>43</v>
      </c>
      <c r="K157" s="11" t="s">
        <v>43</v>
      </c>
      <c r="L157" s="11" t="s">
        <v>341</v>
      </c>
    </row>
    <row r="158" spans="2:12" ht="86.25">
      <c r="B158" s="11">
        <v>93151507</v>
      </c>
      <c r="C158" s="11" t="s">
        <v>344</v>
      </c>
      <c r="D158" s="25">
        <v>41640</v>
      </c>
      <c r="E158" s="11" t="s">
        <v>31</v>
      </c>
      <c r="F158" s="11" t="s">
        <v>339</v>
      </c>
      <c r="G158" s="11" t="s">
        <v>340</v>
      </c>
      <c r="H158" s="11">
        <v>9600000</v>
      </c>
      <c r="I158" s="11">
        <v>9600000</v>
      </c>
      <c r="J158" s="11" t="s">
        <v>43</v>
      </c>
      <c r="K158" s="11" t="s">
        <v>43</v>
      </c>
      <c r="L158" s="11" t="s">
        <v>341</v>
      </c>
    </row>
    <row r="159" spans="2:12" ht="69">
      <c r="B159" s="11">
        <v>93151507</v>
      </c>
      <c r="C159" s="11" t="s">
        <v>345</v>
      </c>
      <c r="D159" s="25">
        <v>41640</v>
      </c>
      <c r="E159" s="11" t="s">
        <v>346</v>
      </c>
      <c r="F159" s="11" t="s">
        <v>339</v>
      </c>
      <c r="G159" s="11" t="s">
        <v>35</v>
      </c>
      <c r="H159" s="11">
        <v>10800000</v>
      </c>
      <c r="I159" s="11">
        <v>10800000</v>
      </c>
      <c r="J159" s="11" t="s">
        <v>43</v>
      </c>
      <c r="K159" s="11" t="s">
        <v>43</v>
      </c>
      <c r="L159" s="11" t="s">
        <v>341</v>
      </c>
    </row>
    <row r="160" spans="2:12" ht="34.5">
      <c r="B160" s="11" t="s">
        <v>135</v>
      </c>
      <c r="C160" s="28" t="s">
        <v>347</v>
      </c>
      <c r="D160" s="25">
        <v>41640</v>
      </c>
      <c r="E160" s="11" t="s">
        <v>346</v>
      </c>
      <c r="F160" s="11" t="s">
        <v>339</v>
      </c>
      <c r="G160" s="11" t="s">
        <v>46</v>
      </c>
      <c r="H160" s="11">
        <v>18000000</v>
      </c>
      <c r="I160" s="11">
        <v>18000000</v>
      </c>
      <c r="J160" s="11" t="s">
        <v>43</v>
      </c>
      <c r="K160" s="11" t="s">
        <v>43</v>
      </c>
      <c r="L160" s="11" t="s">
        <v>341</v>
      </c>
    </row>
    <row r="161" spans="2:12" ht="34.5">
      <c r="B161" s="11">
        <v>85121608</v>
      </c>
      <c r="C161" s="28" t="s">
        <v>348</v>
      </c>
      <c r="D161" s="25">
        <v>41640</v>
      </c>
      <c r="E161" s="11" t="s">
        <v>346</v>
      </c>
      <c r="F161" s="11" t="s">
        <v>339</v>
      </c>
      <c r="G161" s="11" t="s">
        <v>46</v>
      </c>
      <c r="H161" s="11">
        <v>18000000</v>
      </c>
      <c r="I161" s="11">
        <v>18000000</v>
      </c>
      <c r="J161" s="11" t="s">
        <v>43</v>
      </c>
      <c r="K161" s="11" t="s">
        <v>43</v>
      </c>
      <c r="L161" s="11" t="s">
        <v>341</v>
      </c>
    </row>
    <row r="162" spans="2:12" ht="69">
      <c r="B162" s="11" t="s">
        <v>135</v>
      </c>
      <c r="C162" s="11" t="s">
        <v>349</v>
      </c>
      <c r="D162" s="25">
        <v>41640</v>
      </c>
      <c r="E162" s="11" t="s">
        <v>62</v>
      </c>
      <c r="F162" s="11" t="s">
        <v>339</v>
      </c>
      <c r="G162" s="11" t="s">
        <v>35</v>
      </c>
      <c r="H162" s="11">
        <v>20000000</v>
      </c>
      <c r="I162" s="11">
        <v>20000000</v>
      </c>
      <c r="J162" s="11" t="s">
        <v>43</v>
      </c>
      <c r="K162" s="11" t="s">
        <v>43</v>
      </c>
      <c r="L162" s="11" t="s">
        <v>341</v>
      </c>
    </row>
    <row r="163" spans="2:12" ht="54" customHeight="1">
      <c r="B163" s="11" t="s">
        <v>135</v>
      </c>
      <c r="C163" s="28" t="s">
        <v>350</v>
      </c>
      <c r="D163" s="25">
        <v>41640</v>
      </c>
      <c r="E163" s="11" t="s">
        <v>31</v>
      </c>
      <c r="F163" s="11" t="s">
        <v>339</v>
      </c>
      <c r="G163" s="11" t="s">
        <v>46</v>
      </c>
      <c r="H163" s="11">
        <v>7000000</v>
      </c>
      <c r="I163" s="11">
        <v>7000000</v>
      </c>
      <c r="J163" s="11" t="s">
        <v>43</v>
      </c>
      <c r="K163" s="11" t="s">
        <v>43</v>
      </c>
      <c r="L163" s="11" t="s">
        <v>341</v>
      </c>
    </row>
    <row r="164" spans="2:12" ht="69">
      <c r="B164" s="11" t="s">
        <v>351</v>
      </c>
      <c r="C164" s="28" t="s">
        <v>352</v>
      </c>
      <c r="D164" s="25">
        <v>41699</v>
      </c>
      <c r="E164" s="11" t="s">
        <v>32</v>
      </c>
      <c r="F164" s="11" t="s">
        <v>396</v>
      </c>
      <c r="G164" s="11" t="s">
        <v>46</v>
      </c>
      <c r="H164" s="11">
        <v>9200000</v>
      </c>
      <c r="I164" s="11">
        <v>9200000</v>
      </c>
      <c r="J164" s="11" t="s">
        <v>43</v>
      </c>
      <c r="K164" s="11" t="s">
        <v>43</v>
      </c>
      <c r="L164" s="11" t="s">
        <v>341</v>
      </c>
    </row>
    <row r="165" spans="2:12" ht="69">
      <c r="B165" s="11" t="s">
        <v>353</v>
      </c>
      <c r="C165" s="28" t="s">
        <v>354</v>
      </c>
      <c r="D165" s="25">
        <v>41730</v>
      </c>
      <c r="E165" s="11" t="s">
        <v>32</v>
      </c>
      <c r="F165" s="11" t="s">
        <v>144</v>
      </c>
      <c r="G165" s="11" t="s">
        <v>46</v>
      </c>
      <c r="H165" s="11">
        <v>11000000</v>
      </c>
      <c r="I165" s="11">
        <v>11000000</v>
      </c>
      <c r="J165" s="11" t="s">
        <v>43</v>
      </c>
      <c r="K165" s="11" t="s">
        <v>43</v>
      </c>
      <c r="L165" s="11" t="s">
        <v>341</v>
      </c>
    </row>
    <row r="166" spans="2:12" ht="69">
      <c r="B166" s="11" t="s">
        <v>355</v>
      </c>
      <c r="C166" s="11" t="s">
        <v>356</v>
      </c>
      <c r="D166" s="25">
        <v>41699</v>
      </c>
      <c r="E166" s="11" t="s">
        <v>31</v>
      </c>
      <c r="F166" s="11" t="s">
        <v>396</v>
      </c>
      <c r="G166" s="11" t="s">
        <v>46</v>
      </c>
      <c r="H166" s="11">
        <f>5000000+2500000+2500000+5000000+5000000</f>
        <v>20000000</v>
      </c>
      <c r="I166" s="11">
        <f>5000000+2500000+2500000+5000000+5000000</f>
        <v>20000000</v>
      </c>
      <c r="J166" s="11" t="s">
        <v>43</v>
      </c>
      <c r="K166" s="11" t="s">
        <v>43</v>
      </c>
      <c r="L166" s="11" t="s">
        <v>341</v>
      </c>
    </row>
  </sheetData>
  <sheetProtection/>
  <mergeCells count="2">
    <mergeCell ref="F5:I9"/>
    <mergeCell ref="F11:I15"/>
  </mergeCells>
  <hyperlinks>
    <hyperlink ref="C8" r:id="rId1" display="alcaldia@puentenacional-santander.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 Leguizamon</cp:lastModifiedBy>
  <dcterms:created xsi:type="dcterms:W3CDTF">2012-12-10T15:58:41Z</dcterms:created>
  <dcterms:modified xsi:type="dcterms:W3CDTF">2014-06-06T20:02:39Z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