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<sst xmlns="http://schemas.openxmlformats.org/spreadsheetml/2006/main" count="628" uniqueCount="202">
  <si>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</si>
  <si>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</si>
  <si>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</si>
  <si>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</si>
  <si>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</si>
  <si>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</si>
  <si>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</si>
  <si>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</si>
  <si>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</si>
  <si>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</si>
  <si>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</si>
  <si>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</si>
  <si>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</si>
  <si>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</si>
  <si>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</si>
  <si>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</si>
  <si>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</si>
  <si>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</si>
  <si>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</si>
  <si>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</si>
  <si>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</si>
  <si>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</si>
  <si>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</si>
  <si>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</si>
  <si>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</si>
  <si>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</si>
  <si>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</si>
  <si>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</si>
  <si>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</si>
  <si>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      80161504</t>
  </si>
  <si>
    <t>PRESTACION DE SERVICIOS APOYO A LA GESTION PARA EL SEGUIMIENTO DEL PLAN ANTICORRUPCION Y DE ATENCION AL CIUDADANO</t>
  </si>
  <si>
    <t xml:space="preserve">ONCE MESES </t>
  </si>
  <si>
    <t xml:space="preserve">DIRECTA </t>
  </si>
  <si>
    <t xml:space="preserve">PROPIOS </t>
  </si>
  <si>
    <t>NO</t>
  </si>
  <si>
    <t>  80121800</t>
  </si>
  <si>
    <t xml:space="preserve">PRESTACION DE SERVICIOS PROFESIONALES DE PSICOLOGIA PARA APOYO A LA COMISARIA DE FAMILIA </t>
  </si>
  <si>
    <t xml:space="preserve">SGLI </t>
  </si>
  <si>
    <t xml:space="preserve">PRESTACION DE SERVICIOS PROFESIONALES PARA ASESORIA JURIDICA Y REPRESENTACION JUDICIAL DEL MUNICIPIO </t>
  </si>
  <si>
    <t>LDRP</t>
  </si>
  <si>
    <t>   82150000</t>
  </si>
  <si>
    <t xml:space="preserve">PRESTACION DE SERVICIOS ARTISTICOS PARA LA DIRECCION DE LA ESCUELA DE MUSICA DEL MUNICIPIO </t>
  </si>
  <si>
    <t>DIEZ MESES</t>
  </si>
  <si>
    <t>SGP</t>
  </si>
  <si>
    <t xml:space="preserve">NO </t>
  </si>
  <si>
    <t xml:space="preserve">PRESTACION DE SERVICISO APOYO A LA GESTION PARA LA REALIZACION DE ACTIVIDADES ARTISTICAS Y CULTURALES </t>
  </si>
  <si>
    <t>      82101901</t>
  </si>
  <si>
    <t xml:space="preserve">PRESTACION DE SERVICIOS DE APOYO A LA GESTION PARA LA TRANSMISION DE CUÑAS RADIALES </t>
  </si>
  <si>
    <t>SEIS MESES</t>
  </si>
  <si>
    <t>PRESTACION DE SERVICIOS DE APOYO A LA GESTION PARA EL MANTENIMIENTO PREVENTIVO Y CORRECTIVO DE EQUIPOS DE COMPUTO</t>
  </si>
  <si>
    <t xml:space="preserve">TRES MESES </t>
  </si>
  <si>
    <t>     80121804</t>
  </si>
  <si>
    <t xml:space="preserve">CONTRATO PARA LA PRESTACION DE LOS SERVICIOS DE HOGAR DE PASO PARA NIÑOS NIÑAS Y ADOSLESCENTES </t>
  </si>
  <si>
    <t xml:space="preserve">SERVICIO DE RECOLECCION Y ENTREGA DE CORRESPONDENCIA A ENTIDADES DEL ORDEN DEPARTAMENTAL Y NACIONAL </t>
  </si>
  <si>
    <t>MINIMA CUANTIA</t>
  </si>
  <si>
    <t>SERVICIO DE TRANSPORTE ESCOLAR PARA GARANTIZAR LA PERMANENCIA DE LOS ESTUDIANTES DEL COLEGIO DEPARTAMENTAL LA INMACULADA</t>
  </si>
  <si>
    <t xml:space="preserve">180 DIAS CALENDARIO ESCOLAR </t>
  </si>
  <si>
    <t xml:space="preserve">LICITACION PUBLICA </t>
  </si>
  <si>
    <t>SGP, LIBRE INVESION RECURSOS PROPIOS Y DEPARTAMENTO</t>
  </si>
  <si>
    <t xml:space="preserve">COMPRA DE INSUMOS PARA EL CONTROL FISICO QUIMICO DEL CARACOL GIGANTE AFRICANO </t>
  </si>
  <si>
    <t>OCHO  DIAS</t>
  </si>
  <si>
    <t>COMPRA DE PAPELERIA Y EQUIPO DE OFICINA PARA APOYAR LOS PROCESOS ELECTORALES DE CONGRESO Y PRESIDENCIA DE LA REPUBLICA</t>
  </si>
  <si>
    <t>SGLD</t>
  </si>
  <si>
    <t xml:space="preserve">COMPRA VENTA DE MATERIAL DIDACTICO PARA ENTREGARA  A LOS ALUMNOS DE PRIMARIA Y BACHILLERATO DEL MUNICIPIO DE PALMAS DEL SOCORRO </t>
  </si>
  <si>
    <t xml:space="preserve">OCHO DIAS </t>
  </si>
  <si>
    <t xml:space="preserve">COMPRA DE PAPELERIA Y UTILES DE ASEO PARA EL NORMAL FUNCIONAMIENTO DE LAS DEPENDENCIAS DE LA ADMINISTRACION MUNICIPAL </t>
  </si>
  <si>
    <t>84131501  84131600</t>
  </si>
  <si>
    <t>COMPRA DE SEGUROS PARA AMPARAR LOS BIENES MUEBLES DEL MUNICIPIO Y SEGURO DE VIDA DE LOS CONCEJALES Y PERSONERO MPAL</t>
  </si>
  <si>
    <t>SUBASTA</t>
  </si>
  <si>
    <t xml:space="preserve">RECARGA DE EXTINTORES DE PROPIEDAD DEL MUNICIPIO DE PALMAS DEL SOCORRO </t>
  </si>
  <si>
    <t xml:space="preserve">COMPRA VENTA DE RACIONES ALIMENTARIAS PARA EL BATALLON DE ARTILLERIA No. 5 JOSE ANTONIO GALAN </t>
  </si>
  <si>
    <t xml:space="preserve">QUINCE DIAS </t>
  </si>
  <si>
    <t>FONDO CUENTA LEY 418</t>
  </si>
  <si>
    <t xml:space="preserve">COMPRA VENTA DE DOTACION PARA LA ESTACION DE POLICIA DE PALMAS DEL SOCORRO </t>
  </si>
  <si>
    <t>92101504 </t>
  </si>
  <si>
    <t xml:space="preserve">CAPACITACION EN POLICIA JUDICIAL PARA LOS FUNCIONARIOS DE LA ADMINISTRACION MUNCIIPAL Y POLICIA NACIIONAL </t>
  </si>
  <si>
    <t xml:space="preserve">UN MES </t>
  </si>
  <si>
    <t xml:space="preserve">CAMPAÑA DE PREVENCION DE CONSUMO DE SUSTANCIA PSICOACTIVAS AL COLEGIO DEPARTAMENTAL LA INMACULADA </t>
  </si>
  <si>
    <t xml:space="preserve">PRESTACION DE SERVICIOS PROFESIONALES PARA LA CAPACITACION DE LOS FUNCIONARIOS DE LA ADMINISTRACION MUNICIPAL EN MODELO ESTANDAR DE CONTROL INTERNO </t>
  </si>
  <si>
    <t xml:space="preserve">SGLD </t>
  </si>
  <si>
    <t>90141603 </t>
  </si>
  <si>
    <t xml:space="preserve">PRESTACION DE SERVICIO LOGISTICO PARA LA REALIZACION DE LAS TERCERAS OLIMPIADAS CAMPESINAS </t>
  </si>
  <si>
    <t xml:space="preserve">VEINTE DIAS </t>
  </si>
  <si>
    <t>PRESTACION DE SERVICIO LOGISTICO PARA LA REALIZACION DEL TERCER FESTIVAL LA ALEGRIA DE MI TIERRA PALMEÑA</t>
  </si>
  <si>
    <t xml:space="preserve">COMPRA DE IMPLEMENTOS DEPORTIVOS PARA DOTAR LAS JUNTAS DE ACCION COMUNAL Y LOS CENTROS EDUCATIVOS DEL MUNICIPIO </t>
  </si>
  <si>
    <t>SUMINISTRO DE RACIONES ALIMENTARIAS PARA EL PERSONAL DE APOYO DE LA POLICIA NACIONAL QUE REFUERCE LA SEGURIDAD DURANTE LAS FESTIVIDADES Y FINES DE SEMANA EN EL MUNICIPIO DE PALMAS DEL SOCORRO</t>
  </si>
  <si>
    <t>OCHO MESES</t>
  </si>
  <si>
    <t>APOYO LOGISTICO PARA LA ORGANIZACIÓN Y REALIZACION DEL FORO EDUCATIVO 2014</t>
  </si>
  <si>
    <t xml:space="preserve">APOYO LOGISTICO PARA LA REALIZACION DE LA ASAMBLEA GENERAL DE BENEFICIARIAS DEL PROGRAMA MAS FAMILIAS EN ACCION </t>
  </si>
  <si>
    <t xml:space="preserve">CINCO DIAS </t>
  </si>
  <si>
    <t xml:space="preserve">CAPACITACION EN PARTICIPACION COMUNITARIA PARA LAS JUNTAS DE ACCION COMUNAL DEL MUNICIPIO DE PALMAS DEL SOCORRO </t>
  </si>
  <si>
    <t xml:space="preserve">ELABORACION DEL PLAN MUNICIPAL DE TURISMO </t>
  </si>
  <si>
    <t xml:space="preserve">DOS MESES </t>
  </si>
  <si>
    <t xml:space="preserve">MANTENIMIENTO PREVENTIVO Y CORRECTIVO DEL MONTERO MITSUBISHI DE PROPIEDAD DEL MUNICIPIO Y DE LA PATRULLA DE LA POLICIA </t>
  </si>
  <si>
    <t>PROPIOS Y SGLI</t>
  </si>
  <si>
    <t xml:space="preserve">COMPRA DE INSUMOS PARA PROYECTOS PRODUCTIVOS POBLACION VICTIMA DEL  CONFLICTO ARMADO </t>
  </si>
  <si>
    <t>44103103 </t>
  </si>
  <si>
    <t xml:space="preserve">RECARGA DE TINTAS PARA LAS IMPRESORAS DE LAS DIFERENTES DEPENDENCIAS DE LA ADMINISTRACION MUNICIPAL </t>
  </si>
  <si>
    <t>CUATRO MESES</t>
  </si>
  <si>
    <t>PROPIOS</t>
  </si>
  <si>
    <t>CAPACITACION EN PRODUCCION MANUFACTURERA A 20 ARTESANOS DEL MUNICIPIO DE PALMAS DEL SOCORRO</t>
  </si>
  <si>
    <t xml:space="preserve">COMPRA DE ROPA DE LABOR PARA LOS FUNCIONARIOS DE LA ADMINISTRACION MUNICIPAL </t>
  </si>
  <si>
    <t>APOYO LOGISTICO PARA LA REALIZACION DE LA SEMANA DEPORTIVA Y RECREATIVA Y CELEBRACION DEL AGUINALDO NAVIDEÑO</t>
  </si>
  <si>
    <t>95121508 </t>
  </si>
  <si>
    <t xml:space="preserve">ENTREGAR EN ARRENDAMIENTO EL BALNEARIO LA HONDA DE PROPIEDAD DEL MUNICIPIO DE PALMAS DEL SOCORRO </t>
  </si>
  <si>
    <t xml:space="preserve">INSTALACION DE UNA RED DE INTRANET PARA FACILITAR LAS COMUNICIACIONES INTERNAS ENTRE LA DEPENDENCIAS DE LA ADMINISTRACION MUNICIPAL </t>
  </si>
  <si>
    <t>TRANPORTE PARA APOYAR AL PARTICIPACION DE LA DELEGACION DEPORTIVA DEL MUNICIPIO EN LOS JUEGOS INTERCOLEGIADOS 2014</t>
  </si>
  <si>
    <t xml:space="preserve">SGP </t>
  </si>
  <si>
    <t>93151501 </t>
  </si>
  <si>
    <t>APOYO A LA GESTION PARA LA REALIZACION DEL PROGRAMA ALCALDIA CUENTA VIGENCIA 2014</t>
  </si>
  <si>
    <t>CONTRATO DE APOYO A LA GESTION PARA LA DIGITALIZACION DEL ARCHIVO DEL MUNICIPIO DE PALMAS DEL SOCORRO</t>
  </si>
  <si>
    <t xml:space="preserve">CAPACITACION PARA EL FORTALECIMIENTO DE LOS ESTUDIANTES DE 10 Y 11 PARA LAS PRUEBAS SABER 11 </t>
  </si>
  <si>
    <t>01/01/22014</t>
  </si>
  <si>
    <t>PRESTACION DE LOS SERVICIOS DE APOYO A LA GESTIÓN EN LA ORGANIZACIÓN, COORDINACION, PROMOCION Y EJECUCION DE ACTIVIDADES Y EVENTOS DEPORTIVOS CON EL FIN DE FOMENTAR Y APOYAR LA PRACTICA DEL DEPORTE Y LA RECREACION”,</t>
  </si>
  <si>
    <t xml:space="preserve">11 MESES </t>
  </si>
  <si>
    <t xml:space="preserve">PRESTACION DE SERVICIOS DE APOYO A LA GESTION </t>
  </si>
  <si>
    <t>NA</t>
  </si>
  <si>
    <t>“PRESTACION DE SERVICIOS DE APOYO A LA GESTIÓN EN LA SECRETARIA LOCAL DE SALUD EN DESARROLLO DEL PROGRAMA MAS FAMILIAS EN ACCION DE ACUERDO A LOS LINEAMIENTOS ESTABLECIDOS POR EL DEPARTAMENTO ADMINISTRATIVO PARA LA PROSPERIDAD SOCIAL</t>
  </si>
  <si>
    <t xml:space="preserve">11 MESES Y 15 DIAS </t>
  </si>
  <si>
    <t>“PRESTACION DE SERVICIOS DE APOYO A LA GESTIÓN EN LA SECRETARIA LOCAL DE SALUD EN DESARROLLO DEL SISTEMA DE IDENTIFICACION DE POTENCIALES BENEFICIARIOS DE PROGRAMAS SOCIALES (SISBEN) Y PROGRAMAS DIRIGIDOS A LA POBLACIÓN DE LA PRIMERA INFANCIA, ADULTO MAYOR, PERSONAS EN CONDICIÓN DE  DISCAPACIDAD”,</t>
  </si>
  <si>
    <t xml:space="preserve">SUMINISTRO DE MERCADOS PARA LA POBLACION VULNERABLE, ADULTO MAYOR PERSONAS EN CONDICION DE DISCAPACIDAD, MUJER CABEZA DE HOJAR Y NIÑOS MENORES DE 12 AÑOS </t>
  </si>
  <si>
    <t xml:space="preserve">7 MESES </t>
  </si>
  <si>
    <t xml:space="preserve">SUBASTA INVERSA </t>
  </si>
  <si>
    <t>ATENCION DE EMERGENCIA  A POBLACION CON DESPLAZAMIENTO Y POBLACION VICTIMA DEL CONFLICTO ARMADO</t>
  </si>
  <si>
    <t xml:space="preserve">DOTACION DE RESTAURANTES ESCOLARES </t>
  </si>
  <si>
    <t>1 MES</t>
  </si>
  <si>
    <t xml:space="preserve">APOYO Y ASISTENCIA INTEGRAL A LOS ADULTOS MAYORES BENEFICIARIOS DE LOS CENTROS DE BIENESTAR DEL ANCIANO </t>
  </si>
  <si>
    <t xml:space="preserve">10 MESES </t>
  </si>
  <si>
    <t>DIRECTA</t>
  </si>
  <si>
    <t xml:space="preserve">APOYO Y ASISTENCIA INTEGRAL A LOS ADULTOS MAYORES BAJO LA MODALIDAD DE CENTRO VIDA </t>
  </si>
  <si>
    <t xml:space="preserve">PRESTACION DE SERVICIOS DE SALUD PARA LA EJECUCION DEL PLAN DE INTERVENCIONES COLECTIVAS . </t>
  </si>
  <si>
    <t>SGP Y SUPERAVIT FISCAL</t>
  </si>
  <si>
    <t xml:space="preserve">SUMINISTRO DE ALMUERZOS PARA  POBLACION ESCOLAR DE LAS INSTITUCIONES PUBLCIAS  </t>
  </si>
  <si>
    <t xml:space="preserve">5 MESES </t>
  </si>
  <si>
    <t xml:space="preserve">SELECCIÓN ABREBIADA </t>
  </si>
  <si>
    <t xml:space="preserve">DOTACION DE HOGARES DE BIENESTAR FAMILIAR, ATENCION PRIMERA INFANCIA </t>
  </si>
  <si>
    <t xml:space="preserve">1 MES </t>
  </si>
  <si>
    <t xml:space="preserve">MINIMA CUENTIA </t>
  </si>
  <si>
    <t>RPLD</t>
  </si>
  <si>
    <t xml:space="preserve">MUNICIPIO DE PALMAS DEL SOCORRO </t>
  </si>
  <si>
    <t>CALLE 7 No. 5-34 Palmas del Socorro</t>
  </si>
  <si>
    <t>CONTACTENOS@PALMASDELSOCORRO-SANTANDER.GOV.CO</t>
  </si>
  <si>
    <t>EL PROGRAMA DE GOBIERNO 2012 - 2015 “PALMAS SOMOS TODOS” SE PROPONE LA CONSTRUCCIÓN DE METAS POSIBLES Y EJECUTABLES CONSTRUIDAS EN FORMA COLECTIVA ENTRE TODOS Y CADA UNO DE LOS CIUDADANOS Y FUERZAS VIVAS DEL MUNICIPIO PARA PRESTAR UN SERVICIO CON EQUIDAD, UNIVERSALIDAD, IGUALDAD, RESPONSABILIDAD Y EFICIENCIA GARANTIZANDO LA EJECUCIÓN DEL PROGRAMA DE GOBIERNO MUNICIPAL CON ESPECIAL ÉNFASIS AL DESARROLLO VIAL, AGRÍCOLA Y TURÍSTICO, EL MEJORAMIENTO DEL SISTEMA DE TRATAMIENTO DE AGUAS RESIDUALES Y RESIDUOS SÓLIDOS, MEJORAMIENTO DE LOS ACUEDUCTOS Y EL FORTALECIMIENTO DE LA INFRAESTRUCTURA TECNOLÓGICA CON LIDERAZGO MUNICIPAL EN LA GESTIÓN DE RECURSOS, RACIONALIZANDO EL GASTO PÚBLICO CON EL FIN DE MEJORAR EL NIVEL DE VIDA Y EQUIDAD SOCIAL A TODOS LOS PALMEÑOS</t>
  </si>
  <si>
    <t>SANDRA PATRICIA JIMENEZ MORA</t>
  </si>
  <si>
    <t>JUMMY VELASQUEZ RAMIREZ TESORERIA</t>
  </si>
  <si>
    <t>11 MESES</t>
  </si>
  <si>
    <t>PRESTAR LOS SERVICIOS  PROFESIONALES PARA LA REVISION, ACTUALIZACION Y REFORMULACION DEL PLAN DE SANEAMIENTO Y MANEJO DE VERTIMENTOS DEL MUNICIPIO DE PALMAS DEL SOCORRO CON LA REALIZACION DE LA CARACTERIZACION FISICOQUIMICA DEL VERTIMENTO DE AGUAS RESIDUALES Y ELABORACION DEL INFORME CON CALCULO DE CARGAS CONTAMINANTES</t>
  </si>
  <si>
    <t>2 Meses</t>
  </si>
  <si>
    <t>No</t>
  </si>
  <si>
    <t>6 Meses</t>
  </si>
  <si>
    <t>SGR</t>
  </si>
  <si>
    <t>CONTRATO DE PRESTACION DE SERVICIOS PARA LA EJECUCION DEL PLAN GENERAL DE ASISTENCIA TECNICA DIRECTA RURAL, APROBADO DENTRO DE LA CONVOCATORIA PUBLICA OPARA EL OTORGAMIENTO Y EJECUCION DEL INCETIVO ECONOMICO A LA ASISTENCIA TECNICA DIRECTA RURAL 2013, CON EL OBJETIVO DE CONTRIBUIR AL MEJORAMIENTO DE LA COMPETITIVIDAD Y PRODUCTIVIDAD AGROPECUARIA DE LOS PEQUEÑOS Y MEDIANOS PRODUCTORES BENEFICIADOS CON EL INCENTIVO ECONOMICO A LA ASISTENCIA TECNICA DIRECTA RURAL</t>
  </si>
  <si>
    <t>APORTES NACIONALES</t>
  </si>
  <si>
    <t>80111615 </t>
  </si>
  <si>
    <t>APOYO A PEQUEÑOS Y MEDIANOS PRODUCTORES EN LOS PROCESOS DE ADECUACION DE TIERRAS Y PREPARACION DE SUELOS PARA EL ESTABLECIMIENTO DE CULTIVOS , MANTENIMIENTO, SUMINISTRO  Y OTROS GASTOS PARA EL NORMAL FUNCIONAMIENTO DEL TRACTOR DE PROPIEDAD DEL MUNICIPIO</t>
  </si>
  <si>
    <t>ESTUDIOS Y DISEÑOS  PARA LA CONSTRUCCION DEL CENTRO DE INTEGRACION CIUDADANA-CIC EN EL MUNICIPIO DE PALMAS DEL SOCORRO, SANTANDER.</t>
  </si>
  <si>
    <t>30/02/2013</t>
  </si>
  <si>
    <t>CONSTRUCCION PAVIMENTO EN PIEDRA BARICHARA CASCO URBANO DEL  MUNICIPIO DE PALMAS DEL SOCORRO - SANTANDER</t>
  </si>
  <si>
    <t xml:space="preserve">3 MESES </t>
  </si>
  <si>
    <t>CONSTRUCCION DEL CENTRO DE INTEGRACION CIUDADANA-CIC EN EL MUNICIPIO DE PALMAS DEL SOCORRO, SANTANDER.</t>
  </si>
  <si>
    <t>3 MESES</t>
  </si>
  <si>
    <t>INTERVENTORIA PARA LA CONSTRUCCION DEL CENTRO  DE INTEGRACION CIUDADANA-CIC EN EL MUNICIPIO DE PALMAS DEL SOCORRO, SANTANDER”.</t>
  </si>
  <si>
    <t>INTERVENTORÍA PARA EL PROYECTO: CONSTRUCCIÓN DE PAVIMENTO EN PIEDRA BARICHARA CASCO URBANO DEL MUNICIPIO DE PALMAS DEL SOCORRO</t>
  </si>
  <si>
    <t>3 Meses</t>
  </si>
  <si>
    <t>INTERVENTORÍA PARA EL PROYECTO: MEJORAMIENTO DE VIVIENDAS DEL SECTOR URBANO MUNICIPIO DE PALMAS DEL SOCORRO</t>
  </si>
  <si>
    <t>MEJORAMIENTO, MANTENIMIENTO Y CONSERVACIÓN DE LA VÍA TRES ESQUINAS – LIMITE EL TOPÓN Y LA VÍA LAJA DE SAPOS – TRES ESQUINAS EN EL MUNICIPIO DE PALMAS DEL SOCORRO DEL DEPARTAMENTO DE SANTANDER</t>
  </si>
  <si>
    <t>SUMINISTRO DE COMBUSTIBLE, ACEITE Y GRASAS PARA LOS AUTOMOTES DE PROPIEDAD DEL MUNICIPIO DE PALMAS DEL SOCORRO</t>
  </si>
  <si>
    <t>10 MESES</t>
  </si>
  <si>
    <t>RPDL</t>
  </si>
  <si>
    <t>MANTENIMIENTO DE LAS VIAS SECUNDARIAS Y TERCIARIAS CONSISTENTE EN DESMONTE, LIMPIEZA, CONFORMACION DE LA CALZADA CON TAPADA DE HUECOS Y LIMPIEZA DE CUNETAS Y ALCANTARILLAS Y DESCOLES VEREDA AGUA BUENA, BARRO HONDO, ENSILLADA, GUAYABAL Y LA CHAPA</t>
  </si>
  <si>
    <t xml:space="preserve">MANTENIMIENTO DE LA INFRAESTRUCTURA EDUCATIVA DEL COLEGIO DEPARTAMENTAL LA INMACULADA SEDE B </t>
  </si>
  <si>
    <t>CONSTRUCCIÓN DE VIVIENDA DE INTERES DE SOCIAL.</t>
  </si>
  <si>
    <t>MANTENIMIENTO Y MEJORAMIENTO DE ESCENARIOS DEPORTIVOS.</t>
  </si>
  <si>
    <t>SEGUIMIENTO DEL PROGRAMA AYUEDA PARA EL AHORRO Y USO EFICIENTE DEL AGUA.</t>
  </si>
  <si>
    <t>CONSTRUCCION DE 5 POZOS SEPTICOS EN LA ZONA RURAL DEL MUNICIPIO</t>
  </si>
  <si>
    <t>2 MESES</t>
  </si>
  <si>
    <t>CONSTRUCCION AREA DE MANIPULACION DE CADAVERES DEL MUNICIPIO DE PALMAS DEL SOCORRO</t>
  </si>
  <si>
    <t>SGLI</t>
  </si>
  <si>
    <t xml:space="preserve">OPTIMIZACION DE LA  PLANTA DE TRATAMIENTO DEL AGUA POTABLE DEL ACUEDUCTO VEREDA BARROHONDO </t>
  </si>
  <si>
    <t>RECOLECCIÓN, TRANSPORTE Y DISPOSICIÓN FINAL DE LOS RESIDUOS INORGÁNICOS SECTOR RURAL  MUNICIPIO PALMAS DEL SOCORRO.</t>
  </si>
  <si>
    <t xml:space="preserve">SEGUIMIENTO AL 100% DEL PROGRAMA INTEGRAL DE RESiDUDOS SOLIDOS Y REALIZAR CAMPAÑA DE SEPARACION EN LA FUENTE DE RESIDUOS SOLIDOS </t>
  </si>
  <si>
    <t xml:space="preserve">CONSTRUCCION Y ADECUACION DEL ESCENARIOS DEPORTIVOS DEL SECTOR RURAL MUNICIPIO DE PALMAS DEL SOCORRO </t>
  </si>
  <si>
    <t xml:space="preserve">MANTENIMIENTO Y AMPLIACION DEL ALUMBRADO PUBLICO </t>
  </si>
  <si>
    <t>SGP  Y DERP</t>
  </si>
  <si>
    <t xml:space="preserve">MEJORAMIENTO, MANTENIMIENTO Y REHABILITACION DE VIAS </t>
  </si>
  <si>
    <t xml:space="preserve">DOTACION DE MAQUINAS Y EQUIPOS EL CUERPO DE BOMBEROS </t>
  </si>
  <si>
    <t xml:space="preserve">SUMINISTRO DE PAPELERIA Y  EQUIPO DE OFICINA PARA EL FORTALECIMIENTO DE LAS  DEPENDECIAS DE LA ADMINISTRACION </t>
  </si>
  <si>
    <t>15 Dias</t>
  </si>
  <si>
    <t>5 MESES</t>
  </si>
  <si>
    <t>6 MESES</t>
  </si>
  <si>
    <t>4 MESES</t>
  </si>
  <si>
    <t>SELECCIÓN ABREVIADA</t>
  </si>
  <si>
    <t>CONVENIO INTERADMINISTRATIVO</t>
  </si>
  <si>
    <t>LICITACION PUBLICA</t>
  </si>
  <si>
    <t xml:space="preserve">CONTRATACION DIRECTA </t>
  </si>
  <si>
    <t xml:space="preserve">SILVIA LUZ PINTO BARRERA SECRETARIA GOBIERNO </t>
  </si>
  <si>
    <t>ROSALBA MOLINA SECRETARIA LOCAL DE SALUD</t>
  </si>
  <si>
    <t>CAROLINA URIBE GARCIA SECRETARIA DE OBRAS PUBLICAS Y PLANEACION</t>
  </si>
  <si>
    <r>
      <rPr>
        <b/>
        <sz val="11"/>
        <color indexed="8"/>
        <rFont val="Calibri"/>
        <family val="2"/>
      </rPr>
      <t>MISION</t>
    </r>
    <r>
      <rPr>
        <sz val="11"/>
        <color indexed="8"/>
        <rFont val="Calibri"/>
        <family val="2"/>
      </rPr>
      <t xml:space="preserve">: GARANTIZAR LA PARTICIPACIÓN Y ATENCIÓN COMUNITARIA CON EL APOYO DE PROFESIONALES IDÓNEOS, ESTE SERÁ EL EJE CENTRAL DE LA ADMINISTRACIÓN PARA LOGRAR EL CUMPLIMIENTO DE LOS OBJETIVOS Y METAS PROPUESTOS, PROTEGIENDO ENTRE TODOS EL MEDIO AMBIENTE Y GENERANDO EMPLEO MEDIANTE EL APOYO AL SECTOR AGROPECUARIO, TURÍSTICO Y EL MEJORAMIENTO VIAL, ASÍ COMO LA ATENCIÓN A GRUPOS VULNERABLES MEDIANTE CAMPAÑAS DE APOYO SEGÚN LAS NECESIDADES </t>
    </r>
    <r>
      <rPr>
        <b/>
        <sz val="11"/>
        <color indexed="8"/>
        <rFont val="Calibri"/>
        <family val="2"/>
      </rPr>
      <t>VISION</t>
    </r>
    <r>
      <rPr>
        <sz val="11"/>
        <color indexed="8"/>
        <rFont val="Calibri"/>
        <family val="2"/>
      </rPr>
      <t>:PALMAS DEL SOCORRO SERÁ UN MUNICIPIO INTEGRADO POR HABITANTES CON MEJOR CALIDAD DE VIDA, GRACIAS AL FORTALECIMIENTO DEL SECTOR AGRÍCOLA, AL IMPULSO DEL TURISMO Y AL MEJORAMIENTO DE LAS VÍAS, PROPENDIENDO POR UN AMBIENTE MÁS SANO CON PROGRAMAS DE MEJORAMIENTO DE LA CALIDAD DEL AGUA Y APROVECHAMIENTO DEL TIEMPO LIBRE CON PROGRAMAS DEPORTIVOS Y CULTURALES</t>
    </r>
  </si>
  <si>
    <r>
      <t>PRESTAR LOS SERVICIOS PROFESIONALES DE ASESORIA Y APOYO AL MUNICIPIO EN EL AREA DE SERVICIOS PUBLICOS, CON EL PROPOSITO DE REALIZAR LOS RESPECTIVOS REPORTES AL SUI- CERTIFICACION  DE COBERTURA MINIMAS EN AGUA POTABLE Y ALCANTARILLLADO Y CERTIFICACION RELACIONADA CON LA ADMINISTRACION DE LOS RECURSOS DEL SISTEMA GENERAL DE PARTICIPACIONES DE AGUA POTABLE Y SANEAMIENTOS SGP-APS</t>
    </r>
    <r>
      <rPr>
        <sz val="11"/>
        <color indexed="8"/>
        <rFont val="Calibri"/>
        <family val="2"/>
      </rPr>
      <t>.</t>
    </r>
  </si>
  <si>
    <r>
      <t xml:space="preserve">PRESTACION DE LOS SERVICIOS  PROFESIONALES  Y DE APOYO A LA GESTIÓN   EN LA IMPLEMENTACIÓN RECOLECCIÓN Y APLICACION DE LA </t>
    </r>
    <r>
      <rPr>
        <sz val="11"/>
        <color indexed="8"/>
        <rFont val="Calibri"/>
        <family val="2"/>
      </rPr>
      <t xml:space="preserve"> HERRAMIENTA INFORMÁTICA DE GESTIÓN Y MONITOREO A LA EJECUCIÓN DE PROYECTOS GESPROY-SGR; ENLACE CON EL SMSCE Y EL ACOMPAÑAMIENTO, SEGUIMIENTO AL PLAN DE DESARROLLO PALMAS SOMOS TODOS 2012-2015</t>
    </r>
  </si>
  <si>
    <r>
      <t>INTERVENTORIA A  LOS ESTUDIOS Y DISEÑOS  PARA LA CONSTRUCCION DEL CENTRO  DE INTEGRACION CIUDADANA-CIC</t>
    </r>
    <r>
      <rPr>
        <sz val="11"/>
        <color indexed="8"/>
        <rFont val="Calibri"/>
        <family val="2"/>
      </rPr>
      <t xml:space="preserve"> EN EL MUNICIPIO DE PALMAS DEL SOCORRO, SANTANDER”.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</si>
</sst>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40A]dddd\,\ dd&quot; de &quot;mmmm&quot; de &quot;yyyy"/>
    <numFmt numFmtId="170" formatCode="[$-240A]hh:mm:ss\ AM/PM"/>
    <numFmt numFmtId="171" formatCode="&quot;$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D3D3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2" fillId="23" borderId="13" xfId="39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23" borderId="15" xfId="39" applyFont="1" applyBorder="1" applyAlignment="1">
      <alignment horizontal="center" vertical="center" wrapText="1"/>
    </xf>
    <xf numFmtId="0" fontId="22" fillId="23" borderId="16" xfId="39" applyFont="1" applyBorder="1" applyAlignment="1">
      <alignment horizontal="center" vertical="center" wrapText="1"/>
    </xf>
    <xf numFmtId="14" fontId="22" fillId="23" borderId="16" xfId="39" applyNumberFormat="1" applyFont="1" applyBorder="1" applyAlignment="1">
      <alignment horizontal="center" vertical="center" wrapText="1"/>
    </xf>
    <xf numFmtId="0" fontId="22" fillId="23" borderId="13" xfId="39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22" fillId="23" borderId="16" xfId="39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0" fillId="33" borderId="17" xfId="46" applyFont="1" applyFill="1" applyBorder="1" applyAlignment="1">
      <alignment horizontal="left" vertical="center"/>
    </xf>
    <xf numFmtId="14" fontId="40" fillId="0" borderId="0" xfId="0" applyNumberFormat="1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 quotePrefix="1">
      <alignment horizontal="left" vertical="center" wrapText="1"/>
    </xf>
    <xf numFmtId="0" fontId="2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23" borderId="15" xfId="39" applyFont="1" applyBorder="1" applyAlignment="1">
      <alignment wrapText="1"/>
    </xf>
    <xf numFmtId="0" fontId="22" fillId="23" borderId="16" xfId="39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71" fontId="0" fillId="0" borderId="0" xfId="0" applyNumberFormat="1" applyFont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 wrapText="1"/>
    </xf>
    <xf numFmtId="171" fontId="22" fillId="23" borderId="16" xfId="39" applyNumberFormat="1" applyFont="1" applyBorder="1" applyAlignment="1">
      <alignment horizontal="center" vertical="center" wrapText="1"/>
    </xf>
    <xf numFmtId="171" fontId="0" fillId="0" borderId="14" xfId="0" applyNumberFormat="1" applyFont="1" applyBorder="1" applyAlignment="1">
      <alignment horizontal="center" vertical="center" wrapText="1"/>
    </xf>
    <xf numFmtId="171" fontId="0" fillId="0" borderId="14" xfId="49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14\PLAN%20ADQUISICION\PUBLICAR%20PAA\fromato%20PAA%20tesore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19">
          <cell r="C19" t="str">
            <v>PRESTACION DE SERVICIOS PROFESIONALES EN ASESORIA CONTABLE, FINANCIERA Y PRESUPUESTAL  EN EL MUNICIPIO DE PALMAS DEL SOCORRO </v>
          </cell>
        </row>
        <row r="20">
          <cell r="C20" t="str">
            <v>PRESTACIÓN DE SERVICIOS COMO APOYO A LA GESTIÓN A LA DEPENDENCIA DE LA TESORERÍA MUNICIPAL  EN LA  CAPACITACIÓN, ASESORÍA,  ACTUALIZACIÓN  Y MANTENIMIENTO DE LOS MÓDULOS DEL  SISTEMA INTEGRADO DELFIN_GD CON QUE CUENTA LA TESORERÍA DEL  MUNICIPIO DE PALMAS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ALMASDELSOCORRO-SANTANDER.GOV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0"/>
  <sheetViews>
    <sheetView tabSelected="1" zoomScale="80" zoomScaleNormal="80" zoomScalePageLayoutView="80" workbookViewId="0" topLeftCell="A1">
      <selection activeCell="B96" sqref="B96"/>
    </sheetView>
  </sheetViews>
  <sheetFormatPr defaultColWidth="10.8515625" defaultRowHeight="15"/>
  <cols>
    <col min="1" max="1" width="10.8515625" style="8" customWidth="1"/>
    <col min="2" max="2" width="25.7109375" style="8" customWidth="1"/>
    <col min="3" max="3" width="66.421875" style="20" customWidth="1"/>
    <col min="4" max="4" width="15.140625" style="9" customWidth="1"/>
    <col min="5" max="5" width="15.140625" style="8" customWidth="1"/>
    <col min="6" max="6" width="17.421875" style="8" customWidth="1"/>
    <col min="7" max="7" width="10.8515625" style="8" customWidth="1"/>
    <col min="8" max="8" width="21.28125" style="48" customWidth="1"/>
    <col min="9" max="9" width="20.7109375" style="48" customWidth="1"/>
    <col min="10" max="10" width="16.140625" style="8" bestFit="1" customWidth="1"/>
    <col min="11" max="11" width="16.7109375" style="8" customWidth="1"/>
    <col min="12" max="12" width="47.140625" style="8" customWidth="1"/>
    <col min="13" max="13" width="14.00390625" style="8" customWidth="1"/>
    <col min="14" max="14" width="42.421875" style="8" customWidth="1"/>
    <col min="15" max="16384" width="10.8515625" style="8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15.75" thickBot="1">
      <c r="B5" s="10" t="s">
        <v>1</v>
      </c>
      <c r="C5" s="29" t="s">
        <v>139</v>
      </c>
      <c r="F5" s="53" t="s">
        <v>27</v>
      </c>
      <c r="G5" s="54"/>
      <c r="H5" s="54"/>
      <c r="I5" s="55"/>
    </row>
    <row r="6" spans="2:9" ht="15.75" thickBot="1">
      <c r="B6" s="11" t="s">
        <v>2</v>
      </c>
      <c r="C6" s="29" t="s">
        <v>140</v>
      </c>
      <c r="F6" s="56"/>
      <c r="G6" s="57"/>
      <c r="H6" s="57"/>
      <c r="I6" s="58"/>
    </row>
    <row r="7" spans="2:9" ht="15.75" thickBot="1">
      <c r="B7" s="11" t="s">
        <v>3</v>
      </c>
      <c r="C7" s="30">
        <v>3183476223</v>
      </c>
      <c r="F7" s="56"/>
      <c r="G7" s="57"/>
      <c r="H7" s="57"/>
      <c r="I7" s="58"/>
    </row>
    <row r="8" spans="2:9" ht="15.75" thickBot="1">
      <c r="B8" s="11" t="s">
        <v>16</v>
      </c>
      <c r="C8" s="25" t="s">
        <v>141</v>
      </c>
      <c r="E8" s="31"/>
      <c r="F8" s="56"/>
      <c r="G8" s="57"/>
      <c r="H8" s="57"/>
      <c r="I8" s="58"/>
    </row>
    <row r="9" spans="2:9" ht="210">
      <c r="B9" s="11" t="s">
        <v>19</v>
      </c>
      <c r="C9" s="21" t="s">
        <v>198</v>
      </c>
      <c r="F9" s="59"/>
      <c r="G9" s="60"/>
      <c r="H9" s="60"/>
      <c r="I9" s="61"/>
    </row>
    <row r="10" spans="2:9" ht="210">
      <c r="B10" s="11" t="s">
        <v>4</v>
      </c>
      <c r="C10" s="21" t="s">
        <v>142</v>
      </c>
      <c r="F10" s="12"/>
      <c r="G10" s="12"/>
      <c r="H10" s="49"/>
      <c r="I10" s="49"/>
    </row>
    <row r="11" spans="2:9" ht="15">
      <c r="B11" s="11" t="s">
        <v>5</v>
      </c>
      <c r="C11" s="21" t="s">
        <v>143</v>
      </c>
      <c r="F11" s="53" t="s">
        <v>26</v>
      </c>
      <c r="G11" s="54"/>
      <c r="H11" s="54"/>
      <c r="I11" s="55"/>
    </row>
    <row r="12" spans="2:9" ht="15">
      <c r="B12" s="11" t="s">
        <v>23</v>
      </c>
      <c r="C12" s="22">
        <f>I104</f>
        <v>3966631588.56</v>
      </c>
      <c r="F12" s="56"/>
      <c r="G12" s="57"/>
      <c r="H12" s="57"/>
      <c r="I12" s="58"/>
    </row>
    <row r="13" spans="2:9" ht="30">
      <c r="B13" s="11" t="s">
        <v>24</v>
      </c>
      <c r="C13" s="22">
        <f>280*616000</f>
        <v>172480000</v>
      </c>
      <c r="F13" s="56"/>
      <c r="G13" s="57"/>
      <c r="H13" s="57"/>
      <c r="I13" s="58"/>
    </row>
    <row r="14" spans="2:9" ht="30">
      <c r="B14" s="11" t="s">
        <v>25</v>
      </c>
      <c r="C14" s="22">
        <f>28*616000</f>
        <v>17248000</v>
      </c>
      <c r="F14" s="56"/>
      <c r="G14" s="57"/>
      <c r="H14" s="57"/>
      <c r="I14" s="58"/>
    </row>
    <row r="15" spans="2:9" ht="30.75" thickBot="1">
      <c r="B15" s="13" t="s">
        <v>18</v>
      </c>
      <c r="C15" s="26">
        <v>41310</v>
      </c>
      <c r="F15" s="59"/>
      <c r="G15" s="60"/>
      <c r="H15" s="60"/>
      <c r="I15" s="61"/>
    </row>
    <row r="17" ht="15.75" thickBot="1">
      <c r="B17" s="7" t="s">
        <v>15</v>
      </c>
    </row>
    <row r="18" spans="2:12" ht="75" customHeight="1">
      <c r="B18" s="14" t="s">
        <v>28</v>
      </c>
      <c r="C18" s="23" t="s">
        <v>6</v>
      </c>
      <c r="D18" s="16" t="s">
        <v>17</v>
      </c>
      <c r="E18" s="15" t="s">
        <v>7</v>
      </c>
      <c r="F18" s="15" t="s">
        <v>8</v>
      </c>
      <c r="G18" s="15" t="s">
        <v>9</v>
      </c>
      <c r="H18" s="50" t="s">
        <v>10</v>
      </c>
      <c r="I18" s="50" t="s">
        <v>11</v>
      </c>
      <c r="J18" s="15" t="s">
        <v>12</v>
      </c>
      <c r="K18" s="15" t="s">
        <v>13</v>
      </c>
      <c r="L18" s="17" t="s">
        <v>14</v>
      </c>
    </row>
    <row r="19" spans="2:12" ht="30">
      <c r="B19" s="18" t="s">
        <v>29</v>
      </c>
      <c r="C19" s="24" t="s">
        <v>30</v>
      </c>
      <c r="D19" s="19" t="s">
        <v>112</v>
      </c>
      <c r="E19" s="18" t="s">
        <v>31</v>
      </c>
      <c r="F19" s="18" t="s">
        <v>32</v>
      </c>
      <c r="G19" s="18" t="s">
        <v>33</v>
      </c>
      <c r="H19" s="51">
        <v>13000000</v>
      </c>
      <c r="I19" s="51">
        <v>13000000</v>
      </c>
      <c r="J19" s="18" t="s">
        <v>34</v>
      </c>
      <c r="K19" s="18" t="s">
        <v>34</v>
      </c>
      <c r="L19" s="18" t="s">
        <v>195</v>
      </c>
    </row>
    <row r="20" spans="2:12" ht="30">
      <c r="B20" s="18" t="s">
        <v>35</v>
      </c>
      <c r="C20" s="24" t="s">
        <v>36</v>
      </c>
      <c r="D20" s="19">
        <v>41640</v>
      </c>
      <c r="E20" s="18" t="s">
        <v>31</v>
      </c>
      <c r="F20" s="18" t="s">
        <v>32</v>
      </c>
      <c r="G20" s="18" t="s">
        <v>37</v>
      </c>
      <c r="H20" s="51">
        <v>16000000</v>
      </c>
      <c r="I20" s="51">
        <v>16000000</v>
      </c>
      <c r="J20" s="18" t="s">
        <v>34</v>
      </c>
      <c r="K20" s="18" t="s">
        <v>34</v>
      </c>
      <c r="L20" s="18" t="s">
        <v>195</v>
      </c>
    </row>
    <row r="21" spans="2:12" ht="30">
      <c r="B21" s="18">
        <v>80121601</v>
      </c>
      <c r="C21" s="24" t="s">
        <v>38</v>
      </c>
      <c r="D21" s="19">
        <v>41640</v>
      </c>
      <c r="E21" s="18" t="s">
        <v>31</v>
      </c>
      <c r="F21" s="18" t="s">
        <v>32</v>
      </c>
      <c r="G21" s="18" t="s">
        <v>39</v>
      </c>
      <c r="H21" s="51">
        <v>36300000</v>
      </c>
      <c r="I21" s="51">
        <v>36300000</v>
      </c>
      <c r="J21" s="18" t="s">
        <v>34</v>
      </c>
      <c r="K21" s="18" t="s">
        <v>34</v>
      </c>
      <c r="L21" s="18" t="s">
        <v>195</v>
      </c>
    </row>
    <row r="22" spans="2:12" ht="30">
      <c r="B22" s="18" t="s">
        <v>40</v>
      </c>
      <c r="C22" s="24" t="s">
        <v>41</v>
      </c>
      <c r="D22" s="19">
        <v>41640</v>
      </c>
      <c r="E22" s="18" t="s">
        <v>42</v>
      </c>
      <c r="F22" s="18" t="s">
        <v>32</v>
      </c>
      <c r="G22" s="18" t="s">
        <v>43</v>
      </c>
      <c r="H22" s="51">
        <v>13000000</v>
      </c>
      <c r="I22" s="51">
        <v>13000000</v>
      </c>
      <c r="J22" s="18" t="s">
        <v>44</v>
      </c>
      <c r="K22" s="18" t="s">
        <v>34</v>
      </c>
      <c r="L22" s="18" t="s">
        <v>195</v>
      </c>
    </row>
    <row r="23" spans="2:12" ht="30">
      <c r="B23" s="18" t="s">
        <v>40</v>
      </c>
      <c r="C23" s="24" t="s">
        <v>45</v>
      </c>
      <c r="D23" s="19">
        <v>41640</v>
      </c>
      <c r="E23" s="18" t="s">
        <v>42</v>
      </c>
      <c r="F23" s="18" t="s">
        <v>32</v>
      </c>
      <c r="G23" s="18" t="s">
        <v>43</v>
      </c>
      <c r="H23" s="51">
        <v>25000000</v>
      </c>
      <c r="I23" s="51">
        <v>25000000</v>
      </c>
      <c r="J23" s="18" t="s">
        <v>34</v>
      </c>
      <c r="K23" s="18" t="s">
        <v>34</v>
      </c>
      <c r="L23" s="18" t="s">
        <v>195</v>
      </c>
    </row>
    <row r="24" spans="2:12" ht="30">
      <c r="B24" s="18" t="s">
        <v>46</v>
      </c>
      <c r="C24" s="24" t="s">
        <v>47</v>
      </c>
      <c r="D24" s="19">
        <v>41640</v>
      </c>
      <c r="E24" s="18" t="s">
        <v>48</v>
      </c>
      <c r="F24" s="18" t="s">
        <v>32</v>
      </c>
      <c r="G24" s="18" t="s">
        <v>33</v>
      </c>
      <c r="H24" s="51">
        <v>3000000</v>
      </c>
      <c r="I24" s="51">
        <v>3000000</v>
      </c>
      <c r="J24" s="18" t="s">
        <v>34</v>
      </c>
      <c r="K24" s="18" t="s">
        <v>34</v>
      </c>
      <c r="L24" s="18" t="s">
        <v>195</v>
      </c>
    </row>
    <row r="25" spans="2:12" ht="30">
      <c r="B25" s="18">
        <v>81112301</v>
      </c>
      <c r="C25" s="24" t="s">
        <v>49</v>
      </c>
      <c r="D25" s="19">
        <v>41821</v>
      </c>
      <c r="E25" s="18" t="s">
        <v>50</v>
      </c>
      <c r="F25" s="18" t="s">
        <v>32</v>
      </c>
      <c r="G25" s="18" t="s">
        <v>33</v>
      </c>
      <c r="H25" s="51">
        <v>3000000</v>
      </c>
      <c r="I25" s="51">
        <v>3000000</v>
      </c>
      <c r="J25" s="18" t="s">
        <v>34</v>
      </c>
      <c r="K25" s="18" t="s">
        <v>34</v>
      </c>
      <c r="L25" s="18" t="s">
        <v>195</v>
      </c>
    </row>
    <row r="26" spans="2:12" ht="30">
      <c r="B26" s="18" t="s">
        <v>51</v>
      </c>
      <c r="C26" s="24" t="s">
        <v>52</v>
      </c>
      <c r="D26" s="19">
        <v>41640</v>
      </c>
      <c r="E26" s="18" t="s">
        <v>31</v>
      </c>
      <c r="F26" s="18" t="s">
        <v>32</v>
      </c>
      <c r="G26" s="18" t="s">
        <v>43</v>
      </c>
      <c r="H26" s="51">
        <v>1000000</v>
      </c>
      <c r="I26" s="51">
        <v>1000000</v>
      </c>
      <c r="J26" s="18" t="s">
        <v>34</v>
      </c>
      <c r="K26" s="18" t="s">
        <v>34</v>
      </c>
      <c r="L26" s="18" t="s">
        <v>195</v>
      </c>
    </row>
    <row r="27" spans="2:12" ht="30">
      <c r="B27" s="18">
        <v>78102201</v>
      </c>
      <c r="C27" s="24" t="s">
        <v>53</v>
      </c>
      <c r="D27" s="19">
        <v>41671</v>
      </c>
      <c r="E27" s="18" t="s">
        <v>42</v>
      </c>
      <c r="F27" s="18" t="s">
        <v>54</v>
      </c>
      <c r="G27" s="18" t="s">
        <v>33</v>
      </c>
      <c r="H27" s="51">
        <v>2000000</v>
      </c>
      <c r="I27" s="51">
        <v>2000000</v>
      </c>
      <c r="J27" s="18" t="s">
        <v>34</v>
      </c>
      <c r="K27" s="18" t="s">
        <v>34</v>
      </c>
      <c r="L27" s="18" t="s">
        <v>195</v>
      </c>
    </row>
    <row r="28" spans="2:12" ht="90">
      <c r="B28" s="18">
        <v>78111803</v>
      </c>
      <c r="C28" s="24" t="s">
        <v>55</v>
      </c>
      <c r="D28" s="19">
        <v>41671</v>
      </c>
      <c r="E28" s="18" t="s">
        <v>56</v>
      </c>
      <c r="F28" s="18" t="s">
        <v>57</v>
      </c>
      <c r="G28" s="18" t="s">
        <v>58</v>
      </c>
      <c r="H28" s="51">
        <v>102391900</v>
      </c>
      <c r="I28" s="51">
        <v>1023919010</v>
      </c>
      <c r="J28" s="18" t="s">
        <v>34</v>
      </c>
      <c r="K28" s="18" t="s">
        <v>34</v>
      </c>
      <c r="L28" s="18" t="s">
        <v>195</v>
      </c>
    </row>
    <row r="29" spans="2:12" ht="30">
      <c r="B29" s="18">
        <v>10171702</v>
      </c>
      <c r="C29" s="24" t="s">
        <v>59</v>
      </c>
      <c r="D29" s="19">
        <v>41671</v>
      </c>
      <c r="E29" s="18" t="s">
        <v>60</v>
      </c>
      <c r="F29" s="18" t="s">
        <v>54</v>
      </c>
      <c r="G29" s="18" t="s">
        <v>33</v>
      </c>
      <c r="H29" s="51">
        <v>600000</v>
      </c>
      <c r="I29" s="51">
        <v>600000</v>
      </c>
      <c r="J29" s="18" t="s">
        <v>34</v>
      </c>
      <c r="K29" s="18" t="s">
        <v>34</v>
      </c>
      <c r="L29" s="18" t="s">
        <v>195</v>
      </c>
    </row>
    <row r="30" spans="2:12" ht="30">
      <c r="B30" s="41">
        <v>14111507</v>
      </c>
      <c r="C30" s="24" t="s">
        <v>61</v>
      </c>
      <c r="D30" s="19">
        <v>41671</v>
      </c>
      <c r="E30" s="18" t="s">
        <v>60</v>
      </c>
      <c r="F30" s="18" t="s">
        <v>54</v>
      </c>
      <c r="G30" s="18" t="s">
        <v>62</v>
      </c>
      <c r="H30" s="51">
        <v>4000000</v>
      </c>
      <c r="I30" s="51">
        <v>4000000</v>
      </c>
      <c r="J30" s="18" t="s">
        <v>34</v>
      </c>
      <c r="K30" s="18" t="s">
        <v>34</v>
      </c>
      <c r="L30" s="18" t="s">
        <v>195</v>
      </c>
    </row>
    <row r="31" spans="2:12" ht="45">
      <c r="B31" s="27">
        <v>55101509</v>
      </c>
      <c r="C31" s="24" t="s">
        <v>63</v>
      </c>
      <c r="D31" s="19">
        <v>41671</v>
      </c>
      <c r="E31" s="18" t="s">
        <v>64</v>
      </c>
      <c r="F31" s="18" t="s">
        <v>54</v>
      </c>
      <c r="G31" s="18" t="s">
        <v>43</v>
      </c>
      <c r="H31" s="51">
        <v>17000000</v>
      </c>
      <c r="I31" s="51">
        <v>17000000</v>
      </c>
      <c r="J31" s="18" t="s">
        <v>34</v>
      </c>
      <c r="K31" s="18" t="s">
        <v>34</v>
      </c>
      <c r="L31" s="18" t="s">
        <v>195</v>
      </c>
    </row>
    <row r="32" spans="2:12" ht="45">
      <c r="B32" s="41">
        <v>14111507</v>
      </c>
      <c r="C32" s="24" t="s">
        <v>65</v>
      </c>
      <c r="D32" s="19">
        <v>41699</v>
      </c>
      <c r="E32" s="18" t="s">
        <v>64</v>
      </c>
      <c r="F32" s="18" t="s">
        <v>54</v>
      </c>
      <c r="G32" s="18" t="s">
        <v>33</v>
      </c>
      <c r="H32" s="51">
        <v>2500000</v>
      </c>
      <c r="I32" s="51">
        <v>2500000</v>
      </c>
      <c r="J32" s="18" t="s">
        <v>34</v>
      </c>
      <c r="K32" s="18" t="s">
        <v>34</v>
      </c>
      <c r="L32" s="18" t="s">
        <v>195</v>
      </c>
    </row>
    <row r="33" spans="2:12" ht="30">
      <c r="B33" s="18" t="s">
        <v>66</v>
      </c>
      <c r="C33" s="24" t="s">
        <v>67</v>
      </c>
      <c r="D33" s="19">
        <v>41760</v>
      </c>
      <c r="E33" s="18" t="s">
        <v>64</v>
      </c>
      <c r="F33" s="18" t="s">
        <v>68</v>
      </c>
      <c r="G33" s="18" t="s">
        <v>33</v>
      </c>
      <c r="H33" s="51">
        <v>25000000</v>
      </c>
      <c r="I33" s="51">
        <v>25000000</v>
      </c>
      <c r="J33" s="18" t="s">
        <v>34</v>
      </c>
      <c r="K33" s="18" t="s">
        <v>34</v>
      </c>
      <c r="L33" s="18" t="s">
        <v>195</v>
      </c>
    </row>
    <row r="34" spans="2:12" ht="30">
      <c r="B34" s="18">
        <v>72101516</v>
      </c>
      <c r="C34" s="24" t="s">
        <v>69</v>
      </c>
      <c r="D34" s="19">
        <v>41791</v>
      </c>
      <c r="E34" s="18" t="s">
        <v>64</v>
      </c>
      <c r="F34" s="18" t="s">
        <v>54</v>
      </c>
      <c r="G34" s="18" t="s">
        <v>33</v>
      </c>
      <c r="H34" s="51">
        <v>3000000</v>
      </c>
      <c r="I34" s="51">
        <v>3000000</v>
      </c>
      <c r="J34" s="18" t="s">
        <v>34</v>
      </c>
      <c r="K34" s="18" t="s">
        <v>34</v>
      </c>
      <c r="L34" s="18" t="s">
        <v>195</v>
      </c>
    </row>
    <row r="35" spans="2:12" ht="45">
      <c r="B35" s="18">
        <v>50192703</v>
      </c>
      <c r="C35" s="24" t="s">
        <v>70</v>
      </c>
      <c r="D35" s="19">
        <v>41699</v>
      </c>
      <c r="E35" s="18" t="s">
        <v>71</v>
      </c>
      <c r="F35" s="18" t="s">
        <v>68</v>
      </c>
      <c r="G35" s="18" t="s">
        <v>72</v>
      </c>
      <c r="H35" s="51">
        <v>20000000</v>
      </c>
      <c r="I35" s="51">
        <v>20000000</v>
      </c>
      <c r="J35" s="18" t="s">
        <v>34</v>
      </c>
      <c r="K35" s="18" t="s">
        <v>34</v>
      </c>
      <c r="L35" s="18" t="s">
        <v>195</v>
      </c>
    </row>
    <row r="36" spans="2:12" ht="45">
      <c r="B36" s="18">
        <v>25101801</v>
      </c>
      <c r="C36" s="24" t="s">
        <v>73</v>
      </c>
      <c r="D36" s="19">
        <v>41699</v>
      </c>
      <c r="E36" s="18" t="s">
        <v>71</v>
      </c>
      <c r="F36" s="18" t="s">
        <v>68</v>
      </c>
      <c r="G36" s="18" t="s">
        <v>72</v>
      </c>
      <c r="H36" s="51">
        <v>35000000</v>
      </c>
      <c r="I36" s="51">
        <v>35000000</v>
      </c>
      <c r="J36" s="18" t="s">
        <v>44</v>
      </c>
      <c r="K36" s="18" t="s">
        <v>34</v>
      </c>
      <c r="L36" s="18" t="s">
        <v>195</v>
      </c>
    </row>
    <row r="37" spans="2:12" ht="45">
      <c r="B37" s="18" t="s">
        <v>74</v>
      </c>
      <c r="C37" s="24" t="s">
        <v>75</v>
      </c>
      <c r="D37" s="19">
        <v>41821</v>
      </c>
      <c r="E37" s="18" t="s">
        <v>76</v>
      </c>
      <c r="F37" s="18" t="s">
        <v>32</v>
      </c>
      <c r="G37" s="18" t="s">
        <v>72</v>
      </c>
      <c r="H37" s="51">
        <v>6000000</v>
      </c>
      <c r="I37" s="51">
        <v>6000000</v>
      </c>
      <c r="J37" s="18" t="s">
        <v>44</v>
      </c>
      <c r="K37" s="18" t="s">
        <v>34</v>
      </c>
      <c r="L37" s="18" t="s">
        <v>195</v>
      </c>
    </row>
    <row r="38" spans="2:12" ht="45">
      <c r="B38" s="18">
        <v>92101503</v>
      </c>
      <c r="C38" s="24" t="s">
        <v>77</v>
      </c>
      <c r="D38" s="19">
        <v>41821</v>
      </c>
      <c r="E38" s="18" t="s">
        <v>71</v>
      </c>
      <c r="F38" s="18" t="s">
        <v>32</v>
      </c>
      <c r="G38" s="18" t="s">
        <v>72</v>
      </c>
      <c r="H38" s="51">
        <v>6200000</v>
      </c>
      <c r="I38" s="51">
        <v>6200000</v>
      </c>
      <c r="J38" s="18" t="s">
        <v>34</v>
      </c>
      <c r="K38" s="18" t="s">
        <v>34</v>
      </c>
      <c r="L38" s="18" t="s">
        <v>195</v>
      </c>
    </row>
    <row r="39" spans="2:12" ht="45">
      <c r="B39" s="27">
        <v>80110000</v>
      </c>
      <c r="C39" s="24" t="s">
        <v>78</v>
      </c>
      <c r="D39" s="19">
        <v>41852</v>
      </c>
      <c r="E39" s="18" t="s">
        <v>76</v>
      </c>
      <c r="F39" s="18" t="s">
        <v>32</v>
      </c>
      <c r="G39" s="18" t="s">
        <v>79</v>
      </c>
      <c r="H39" s="51">
        <v>10000000</v>
      </c>
      <c r="I39" s="51">
        <v>10000000</v>
      </c>
      <c r="J39" s="18" t="s">
        <v>34</v>
      </c>
      <c r="K39" s="18" t="s">
        <v>34</v>
      </c>
      <c r="L39" s="18" t="s">
        <v>195</v>
      </c>
    </row>
    <row r="40" spans="2:12" ht="30">
      <c r="B40" s="18" t="s">
        <v>80</v>
      </c>
      <c r="C40" s="24" t="s">
        <v>81</v>
      </c>
      <c r="D40" s="19">
        <v>41821</v>
      </c>
      <c r="E40" s="18" t="s">
        <v>82</v>
      </c>
      <c r="F40" s="18" t="s">
        <v>32</v>
      </c>
      <c r="G40" s="18" t="s">
        <v>43</v>
      </c>
      <c r="H40" s="51">
        <v>18000000</v>
      </c>
      <c r="I40" s="51">
        <v>18000000</v>
      </c>
      <c r="J40" s="18" t="s">
        <v>34</v>
      </c>
      <c r="K40" s="18" t="s">
        <v>34</v>
      </c>
      <c r="L40" s="18" t="s">
        <v>195</v>
      </c>
    </row>
    <row r="41" spans="2:12" ht="30">
      <c r="B41" s="27">
        <v>90151802</v>
      </c>
      <c r="C41" s="24" t="s">
        <v>83</v>
      </c>
      <c r="D41" s="19">
        <v>41852</v>
      </c>
      <c r="E41" s="18" t="s">
        <v>64</v>
      </c>
      <c r="F41" s="18" t="s">
        <v>32</v>
      </c>
      <c r="G41" s="18" t="s">
        <v>43</v>
      </c>
      <c r="H41" s="51">
        <v>20000000</v>
      </c>
      <c r="I41" s="51">
        <v>20000000</v>
      </c>
      <c r="J41" s="18" t="s">
        <v>34</v>
      </c>
      <c r="K41" s="18" t="s">
        <v>34</v>
      </c>
      <c r="L41" s="18" t="s">
        <v>195</v>
      </c>
    </row>
    <row r="42" spans="2:12" ht="30">
      <c r="B42" s="18">
        <v>49161504</v>
      </c>
      <c r="C42" s="24" t="s">
        <v>84</v>
      </c>
      <c r="D42" s="19">
        <v>41852</v>
      </c>
      <c r="E42" s="18" t="s">
        <v>71</v>
      </c>
      <c r="F42" s="18" t="s">
        <v>54</v>
      </c>
      <c r="G42" s="18" t="s">
        <v>43</v>
      </c>
      <c r="H42" s="51">
        <v>8000000</v>
      </c>
      <c r="I42" s="51">
        <v>8000000</v>
      </c>
      <c r="J42" s="18" t="s">
        <v>34</v>
      </c>
      <c r="K42" s="18" t="s">
        <v>34</v>
      </c>
      <c r="L42" s="18" t="s">
        <v>195</v>
      </c>
    </row>
    <row r="43" spans="2:12" ht="60">
      <c r="B43" s="18">
        <v>90101501</v>
      </c>
      <c r="C43" s="24" t="s">
        <v>85</v>
      </c>
      <c r="D43" s="19">
        <v>41760</v>
      </c>
      <c r="E43" s="18" t="s">
        <v>86</v>
      </c>
      <c r="F43" s="18" t="s">
        <v>54</v>
      </c>
      <c r="G43" s="18" t="s">
        <v>72</v>
      </c>
      <c r="H43" s="51">
        <v>2000000</v>
      </c>
      <c r="I43" s="51">
        <v>2000000</v>
      </c>
      <c r="J43" s="18" t="s">
        <v>34</v>
      </c>
      <c r="K43" s="18" t="s">
        <v>34</v>
      </c>
      <c r="L43" s="18" t="s">
        <v>195</v>
      </c>
    </row>
    <row r="44" spans="2:12" ht="30">
      <c r="B44" s="27">
        <v>90151802</v>
      </c>
      <c r="C44" s="24" t="s">
        <v>87</v>
      </c>
      <c r="D44" s="19">
        <v>41821</v>
      </c>
      <c r="E44" s="18" t="s">
        <v>64</v>
      </c>
      <c r="F44" s="18" t="s">
        <v>32</v>
      </c>
      <c r="G44" s="18" t="s">
        <v>43</v>
      </c>
      <c r="H44" s="51">
        <v>2000000</v>
      </c>
      <c r="I44" s="51">
        <v>2000000</v>
      </c>
      <c r="J44" s="18" t="s">
        <v>34</v>
      </c>
      <c r="K44" s="18" t="s">
        <v>34</v>
      </c>
      <c r="L44" s="18" t="s">
        <v>195</v>
      </c>
    </row>
    <row r="45" spans="2:12" ht="30">
      <c r="B45" s="27">
        <v>90151802</v>
      </c>
      <c r="C45" s="24" t="s">
        <v>88</v>
      </c>
      <c r="D45" s="19">
        <v>41852</v>
      </c>
      <c r="E45" s="18" t="s">
        <v>89</v>
      </c>
      <c r="F45" s="18" t="s">
        <v>32</v>
      </c>
      <c r="G45" s="18" t="s">
        <v>37</v>
      </c>
      <c r="H45" s="51">
        <v>2000000</v>
      </c>
      <c r="I45" s="51">
        <v>2000000</v>
      </c>
      <c r="J45" s="18" t="s">
        <v>44</v>
      </c>
      <c r="K45" s="18" t="s">
        <v>34</v>
      </c>
      <c r="L45" s="18" t="s">
        <v>195</v>
      </c>
    </row>
    <row r="46" spans="2:12" ht="30">
      <c r="B46" s="18">
        <v>93141501</v>
      </c>
      <c r="C46" s="24" t="s">
        <v>90</v>
      </c>
      <c r="D46" s="19">
        <v>41883</v>
      </c>
      <c r="E46" s="18" t="s">
        <v>76</v>
      </c>
      <c r="F46" s="18" t="s">
        <v>32</v>
      </c>
      <c r="G46" s="18" t="s">
        <v>37</v>
      </c>
      <c r="H46" s="51">
        <v>2000000</v>
      </c>
      <c r="I46" s="51">
        <v>2000000</v>
      </c>
      <c r="J46" s="18" t="s">
        <v>34</v>
      </c>
      <c r="K46" s="18" t="s">
        <v>34</v>
      </c>
      <c r="L46" s="18" t="s">
        <v>195</v>
      </c>
    </row>
    <row r="47" spans="2:12" ht="15">
      <c r="B47" s="18">
        <v>93141503</v>
      </c>
      <c r="C47" s="24" t="s">
        <v>91</v>
      </c>
      <c r="D47" s="19">
        <v>41883</v>
      </c>
      <c r="E47" s="18" t="s">
        <v>92</v>
      </c>
      <c r="F47" s="18" t="s">
        <v>32</v>
      </c>
      <c r="G47" s="18" t="s">
        <v>37</v>
      </c>
      <c r="H47" s="51">
        <v>3000000</v>
      </c>
      <c r="I47" s="51">
        <v>3000000</v>
      </c>
      <c r="J47" s="18" t="s">
        <v>44</v>
      </c>
      <c r="K47" s="18" t="s">
        <v>34</v>
      </c>
      <c r="L47" s="18" t="s">
        <v>195</v>
      </c>
    </row>
    <row r="48" spans="2:12" ht="45">
      <c r="B48" s="18">
        <v>78181507</v>
      </c>
      <c r="C48" s="24" t="s">
        <v>93</v>
      </c>
      <c r="D48" s="19">
        <v>41883</v>
      </c>
      <c r="E48" s="18" t="s">
        <v>71</v>
      </c>
      <c r="F48" s="18" t="s">
        <v>54</v>
      </c>
      <c r="G48" s="18" t="s">
        <v>94</v>
      </c>
      <c r="H48" s="51">
        <v>8000000</v>
      </c>
      <c r="I48" s="51">
        <v>8000000</v>
      </c>
      <c r="J48" s="18" t="s">
        <v>34</v>
      </c>
      <c r="K48" s="18" t="s">
        <v>34</v>
      </c>
      <c r="L48" s="18" t="s">
        <v>195</v>
      </c>
    </row>
    <row r="49" spans="2:12" ht="30">
      <c r="B49" s="18">
        <v>10101601</v>
      </c>
      <c r="C49" s="24" t="s">
        <v>95</v>
      </c>
      <c r="D49" s="19">
        <v>41883</v>
      </c>
      <c r="E49" s="18" t="s">
        <v>71</v>
      </c>
      <c r="F49" s="18" t="s">
        <v>54</v>
      </c>
      <c r="G49" s="18" t="s">
        <v>37</v>
      </c>
      <c r="H49" s="51">
        <v>7000000</v>
      </c>
      <c r="I49" s="51">
        <v>7000000</v>
      </c>
      <c r="J49" s="18" t="s">
        <v>34</v>
      </c>
      <c r="K49" s="18" t="s">
        <v>34</v>
      </c>
      <c r="L49" s="18" t="s">
        <v>195</v>
      </c>
    </row>
    <row r="50" spans="2:12" ht="30">
      <c r="B50" s="18" t="s">
        <v>96</v>
      </c>
      <c r="C50" s="24" t="s">
        <v>97</v>
      </c>
      <c r="D50" s="19">
        <v>41821</v>
      </c>
      <c r="E50" s="18" t="s">
        <v>98</v>
      </c>
      <c r="F50" s="18" t="s">
        <v>54</v>
      </c>
      <c r="G50" s="18" t="s">
        <v>99</v>
      </c>
      <c r="H50" s="51">
        <v>1000000</v>
      </c>
      <c r="I50" s="51">
        <v>1000000</v>
      </c>
      <c r="J50" s="18" t="s">
        <v>34</v>
      </c>
      <c r="K50" s="18" t="s">
        <v>34</v>
      </c>
      <c r="L50" s="18" t="s">
        <v>195</v>
      </c>
    </row>
    <row r="51" spans="2:12" ht="30">
      <c r="B51" s="18">
        <v>93141514</v>
      </c>
      <c r="C51" s="24" t="s">
        <v>100</v>
      </c>
      <c r="D51" s="19">
        <v>41913</v>
      </c>
      <c r="E51" s="18" t="s">
        <v>50</v>
      </c>
      <c r="F51" s="18" t="s">
        <v>32</v>
      </c>
      <c r="G51" s="18" t="s">
        <v>37</v>
      </c>
      <c r="H51" s="51">
        <v>3000000</v>
      </c>
      <c r="I51" s="51">
        <v>3000000</v>
      </c>
      <c r="J51" s="18" t="s">
        <v>34</v>
      </c>
      <c r="K51" s="18" t="s">
        <v>34</v>
      </c>
      <c r="L51" s="18" t="s">
        <v>195</v>
      </c>
    </row>
    <row r="52" spans="2:12" ht="30">
      <c r="B52" s="18">
        <v>53101</v>
      </c>
      <c r="C52" s="24" t="s">
        <v>101</v>
      </c>
      <c r="D52" s="19">
        <v>41944</v>
      </c>
      <c r="E52" s="18" t="s">
        <v>71</v>
      </c>
      <c r="F52" s="18" t="s">
        <v>54</v>
      </c>
      <c r="G52" s="18" t="s">
        <v>99</v>
      </c>
      <c r="H52" s="51">
        <v>5500000</v>
      </c>
      <c r="I52" s="51">
        <v>5500000</v>
      </c>
      <c r="J52" s="18" t="s">
        <v>44</v>
      </c>
      <c r="K52" s="18" t="s">
        <v>34</v>
      </c>
      <c r="L52" s="18" t="s">
        <v>195</v>
      </c>
    </row>
    <row r="53" spans="2:12" ht="30">
      <c r="B53" s="18" t="s">
        <v>80</v>
      </c>
      <c r="C53" s="24" t="s">
        <v>102</v>
      </c>
      <c r="D53" s="19">
        <v>41974</v>
      </c>
      <c r="E53" s="18" t="s">
        <v>71</v>
      </c>
      <c r="F53" s="18" t="s">
        <v>32</v>
      </c>
      <c r="G53" s="18" t="s">
        <v>43</v>
      </c>
      <c r="H53" s="51">
        <v>8000000</v>
      </c>
      <c r="I53" s="51">
        <v>8000000</v>
      </c>
      <c r="J53" s="18" t="s">
        <v>34</v>
      </c>
      <c r="K53" s="18" t="s">
        <v>34</v>
      </c>
      <c r="L53" s="18" t="s">
        <v>195</v>
      </c>
    </row>
    <row r="54" spans="2:12" ht="30">
      <c r="B54" s="18" t="s">
        <v>103</v>
      </c>
      <c r="C54" s="24" t="s">
        <v>104</v>
      </c>
      <c r="D54" s="19">
        <v>41852</v>
      </c>
      <c r="E54" s="18" t="s">
        <v>98</v>
      </c>
      <c r="F54" s="18" t="s">
        <v>32</v>
      </c>
      <c r="G54" s="18" t="s">
        <v>138</v>
      </c>
      <c r="H54" s="51">
        <v>5200000</v>
      </c>
      <c r="I54" s="51">
        <v>5200000</v>
      </c>
      <c r="J54" s="18" t="s">
        <v>34</v>
      </c>
      <c r="K54" s="18" t="s">
        <v>34</v>
      </c>
      <c r="L54" s="18" t="s">
        <v>195</v>
      </c>
    </row>
    <row r="55" spans="2:12" ht="45">
      <c r="B55" s="18">
        <v>81111510</v>
      </c>
      <c r="C55" s="24" t="s">
        <v>105</v>
      </c>
      <c r="D55" s="19">
        <v>41852</v>
      </c>
      <c r="E55" s="18" t="s">
        <v>76</v>
      </c>
      <c r="F55" s="18" t="s">
        <v>32</v>
      </c>
      <c r="G55" s="18" t="s">
        <v>99</v>
      </c>
      <c r="H55" s="51">
        <v>6000000</v>
      </c>
      <c r="I55" s="51">
        <v>6000000</v>
      </c>
      <c r="J55" s="18" t="s">
        <v>44</v>
      </c>
      <c r="K55" s="18" t="s">
        <v>34</v>
      </c>
      <c r="L55" s="18" t="s">
        <v>195</v>
      </c>
    </row>
    <row r="56" spans="2:12" ht="30">
      <c r="B56" s="18">
        <v>78111803</v>
      </c>
      <c r="C56" s="24" t="s">
        <v>106</v>
      </c>
      <c r="D56" s="19">
        <v>41821</v>
      </c>
      <c r="E56" s="18" t="s">
        <v>76</v>
      </c>
      <c r="F56" s="18" t="s">
        <v>54</v>
      </c>
      <c r="G56" s="18" t="s">
        <v>107</v>
      </c>
      <c r="H56" s="51">
        <v>2000000</v>
      </c>
      <c r="I56" s="51">
        <v>2000000</v>
      </c>
      <c r="J56" s="18" t="s">
        <v>34</v>
      </c>
      <c r="K56" s="18" t="s">
        <v>34</v>
      </c>
      <c r="L56" s="18" t="s">
        <v>195</v>
      </c>
    </row>
    <row r="57" spans="2:12" ht="30">
      <c r="B57" s="18" t="s">
        <v>108</v>
      </c>
      <c r="C57" s="24" t="s">
        <v>109</v>
      </c>
      <c r="D57" s="19">
        <v>41944</v>
      </c>
      <c r="E57" s="18" t="s">
        <v>76</v>
      </c>
      <c r="F57" s="18" t="s">
        <v>32</v>
      </c>
      <c r="G57" s="18" t="s">
        <v>37</v>
      </c>
      <c r="H57" s="51">
        <v>6000000</v>
      </c>
      <c r="I57" s="51">
        <v>6000000</v>
      </c>
      <c r="J57" s="18" t="s">
        <v>34</v>
      </c>
      <c r="K57" s="18" t="s">
        <v>34</v>
      </c>
      <c r="L57" s="18" t="s">
        <v>195</v>
      </c>
    </row>
    <row r="58" spans="2:12" ht="30">
      <c r="B58" s="18">
        <v>80161506</v>
      </c>
      <c r="C58" s="24" t="s">
        <v>110</v>
      </c>
      <c r="D58" s="19">
        <v>41913</v>
      </c>
      <c r="E58" s="18" t="s">
        <v>92</v>
      </c>
      <c r="F58" s="18" t="s">
        <v>32</v>
      </c>
      <c r="G58" s="18" t="s">
        <v>37</v>
      </c>
      <c r="H58" s="51">
        <v>30000000</v>
      </c>
      <c r="I58" s="51">
        <v>30000000</v>
      </c>
      <c r="J58" s="18" t="s">
        <v>44</v>
      </c>
      <c r="K58" s="18" t="s">
        <v>34</v>
      </c>
      <c r="L58" s="18" t="s">
        <v>195</v>
      </c>
    </row>
    <row r="59" spans="2:12" ht="30">
      <c r="B59" s="18">
        <v>60105301</v>
      </c>
      <c r="C59" s="24" t="s">
        <v>111</v>
      </c>
      <c r="D59" s="19">
        <v>41852</v>
      </c>
      <c r="E59" s="18" t="s">
        <v>76</v>
      </c>
      <c r="F59" s="18" t="s">
        <v>32</v>
      </c>
      <c r="G59" s="18" t="s">
        <v>43</v>
      </c>
      <c r="H59" s="51">
        <v>2000000</v>
      </c>
      <c r="I59" s="51">
        <v>2000000</v>
      </c>
      <c r="J59" s="18" t="s">
        <v>34</v>
      </c>
      <c r="K59" s="18" t="s">
        <v>34</v>
      </c>
      <c r="L59" s="18" t="s">
        <v>195</v>
      </c>
    </row>
    <row r="60" spans="2:12" ht="60">
      <c r="B60" s="27">
        <v>80111619</v>
      </c>
      <c r="C60" s="24" t="s">
        <v>113</v>
      </c>
      <c r="D60" s="19">
        <v>41652</v>
      </c>
      <c r="E60" s="18" t="s">
        <v>114</v>
      </c>
      <c r="F60" s="18" t="s">
        <v>115</v>
      </c>
      <c r="G60" s="18" t="s">
        <v>107</v>
      </c>
      <c r="H60" s="51">
        <v>13200000</v>
      </c>
      <c r="I60" s="51">
        <v>13200000</v>
      </c>
      <c r="J60" s="18" t="s">
        <v>34</v>
      </c>
      <c r="K60" s="18" t="s">
        <v>116</v>
      </c>
      <c r="L60" s="18" t="s">
        <v>196</v>
      </c>
    </row>
    <row r="61" spans="2:12" ht="60">
      <c r="B61" s="27">
        <v>80111622</v>
      </c>
      <c r="C61" s="24" t="s">
        <v>117</v>
      </c>
      <c r="D61" s="19">
        <v>41652</v>
      </c>
      <c r="E61" s="18" t="s">
        <v>118</v>
      </c>
      <c r="F61" s="18" t="s">
        <v>115</v>
      </c>
      <c r="G61" s="18" t="s">
        <v>138</v>
      </c>
      <c r="H61" s="51">
        <v>14950000</v>
      </c>
      <c r="I61" s="51">
        <v>14950000</v>
      </c>
      <c r="J61" s="18" t="s">
        <v>34</v>
      </c>
      <c r="K61" s="18" t="s">
        <v>116</v>
      </c>
      <c r="L61" s="18" t="s">
        <v>196</v>
      </c>
    </row>
    <row r="62" spans="2:12" ht="75">
      <c r="B62" s="27">
        <v>80111622</v>
      </c>
      <c r="C62" s="24" t="s">
        <v>119</v>
      </c>
      <c r="D62" s="19">
        <v>41652</v>
      </c>
      <c r="E62" s="18" t="s">
        <v>114</v>
      </c>
      <c r="F62" s="18" t="s">
        <v>115</v>
      </c>
      <c r="G62" s="18" t="s">
        <v>138</v>
      </c>
      <c r="H62" s="51">
        <v>13200000</v>
      </c>
      <c r="I62" s="51">
        <v>13200000</v>
      </c>
      <c r="J62" s="18" t="s">
        <v>34</v>
      </c>
      <c r="K62" s="18" t="s">
        <v>116</v>
      </c>
      <c r="L62" s="18" t="s">
        <v>196</v>
      </c>
    </row>
    <row r="63" spans="2:12" ht="45">
      <c r="B63" s="27">
        <v>90101800</v>
      </c>
      <c r="C63" s="24" t="s">
        <v>120</v>
      </c>
      <c r="D63" s="19">
        <v>41671</v>
      </c>
      <c r="E63" s="18" t="s">
        <v>121</v>
      </c>
      <c r="F63" s="18" t="s">
        <v>122</v>
      </c>
      <c r="G63" s="18" t="s">
        <v>107</v>
      </c>
      <c r="H63" s="51">
        <v>71000000</v>
      </c>
      <c r="I63" s="51">
        <v>71000000</v>
      </c>
      <c r="J63" s="18" t="s">
        <v>34</v>
      </c>
      <c r="K63" s="18" t="s">
        <v>116</v>
      </c>
      <c r="L63" s="18" t="s">
        <v>196</v>
      </c>
    </row>
    <row r="64" spans="2:12" ht="30">
      <c r="B64" s="27">
        <v>90101800</v>
      </c>
      <c r="C64" s="24" t="s">
        <v>123</v>
      </c>
      <c r="D64" s="19">
        <v>41671</v>
      </c>
      <c r="E64" s="18" t="s">
        <v>114</v>
      </c>
      <c r="F64" s="18" t="s">
        <v>122</v>
      </c>
      <c r="G64" s="18" t="s">
        <v>107</v>
      </c>
      <c r="H64" s="51">
        <v>6000000</v>
      </c>
      <c r="I64" s="51">
        <v>6000000</v>
      </c>
      <c r="J64" s="18" t="s">
        <v>34</v>
      </c>
      <c r="K64" s="18" t="s">
        <v>116</v>
      </c>
      <c r="L64" s="18" t="s">
        <v>196</v>
      </c>
    </row>
    <row r="65" spans="2:12" ht="15">
      <c r="B65" s="27">
        <v>90101800</v>
      </c>
      <c r="C65" s="24" t="s">
        <v>124</v>
      </c>
      <c r="D65" s="19">
        <v>41699</v>
      </c>
      <c r="E65" s="18" t="s">
        <v>125</v>
      </c>
      <c r="F65" s="18" t="s">
        <v>122</v>
      </c>
      <c r="G65" s="18" t="s">
        <v>107</v>
      </c>
      <c r="H65" s="51">
        <v>6000000</v>
      </c>
      <c r="I65" s="51">
        <v>6000000</v>
      </c>
      <c r="J65" s="18" t="s">
        <v>34</v>
      </c>
      <c r="K65" s="18" t="s">
        <v>116</v>
      </c>
      <c r="L65" s="18" t="s">
        <v>196</v>
      </c>
    </row>
    <row r="66" spans="2:12" ht="30">
      <c r="B66" s="27">
        <v>80111620</v>
      </c>
      <c r="C66" s="24" t="s">
        <v>126</v>
      </c>
      <c r="D66" s="19">
        <v>41297</v>
      </c>
      <c r="E66" s="18" t="s">
        <v>127</v>
      </c>
      <c r="F66" s="18" t="s">
        <v>128</v>
      </c>
      <c r="G66" s="18" t="s">
        <v>138</v>
      </c>
      <c r="H66" s="51">
        <v>18000000</v>
      </c>
      <c r="I66" s="51">
        <v>18000000</v>
      </c>
      <c r="J66" s="18" t="s">
        <v>34</v>
      </c>
      <c r="K66" s="18" t="s">
        <v>116</v>
      </c>
      <c r="L66" s="18" t="s">
        <v>196</v>
      </c>
    </row>
    <row r="67" spans="2:12" ht="30">
      <c r="B67" s="27">
        <v>80111620</v>
      </c>
      <c r="C67" s="24" t="s">
        <v>129</v>
      </c>
      <c r="D67" s="19">
        <v>41662</v>
      </c>
      <c r="E67" s="18" t="s">
        <v>127</v>
      </c>
      <c r="F67" s="18" t="s">
        <v>128</v>
      </c>
      <c r="G67" s="18" t="s">
        <v>138</v>
      </c>
      <c r="H67" s="51">
        <v>90000000</v>
      </c>
      <c r="I67" s="51">
        <v>90000000</v>
      </c>
      <c r="J67" s="18" t="s">
        <v>34</v>
      </c>
      <c r="K67" s="18" t="s">
        <v>116</v>
      </c>
      <c r="L67" s="18" t="s">
        <v>196</v>
      </c>
    </row>
    <row r="68" spans="2:12" ht="45">
      <c r="B68" s="27">
        <v>80111620</v>
      </c>
      <c r="C68" s="28" t="s">
        <v>130</v>
      </c>
      <c r="D68" s="19">
        <v>41671</v>
      </c>
      <c r="E68" s="18" t="s">
        <v>114</v>
      </c>
      <c r="F68" s="18" t="s">
        <v>128</v>
      </c>
      <c r="G68" s="18" t="s">
        <v>131</v>
      </c>
      <c r="H68" s="51">
        <v>22000000</v>
      </c>
      <c r="I68" s="51">
        <v>22000000</v>
      </c>
      <c r="J68" s="18" t="s">
        <v>34</v>
      </c>
      <c r="K68" s="18" t="s">
        <v>116</v>
      </c>
      <c r="L68" s="18" t="s">
        <v>196</v>
      </c>
    </row>
    <row r="69" spans="2:12" ht="30">
      <c r="B69" s="27">
        <v>90101800</v>
      </c>
      <c r="C69" s="28" t="s">
        <v>132</v>
      </c>
      <c r="D69" s="19">
        <v>41699</v>
      </c>
      <c r="E69" s="18" t="s">
        <v>133</v>
      </c>
      <c r="F69" s="18" t="s">
        <v>134</v>
      </c>
      <c r="G69" s="18" t="s">
        <v>43</v>
      </c>
      <c r="H69" s="51">
        <v>20000000</v>
      </c>
      <c r="I69" s="51">
        <v>20000000</v>
      </c>
      <c r="J69" s="18" t="s">
        <v>34</v>
      </c>
      <c r="K69" s="18" t="s">
        <v>116</v>
      </c>
      <c r="L69" s="18" t="s">
        <v>196</v>
      </c>
    </row>
    <row r="70" spans="2:12" ht="30">
      <c r="B70" s="27">
        <v>49241500</v>
      </c>
      <c r="C70" s="28" t="s">
        <v>135</v>
      </c>
      <c r="D70" s="19">
        <v>41699</v>
      </c>
      <c r="E70" s="18" t="s">
        <v>136</v>
      </c>
      <c r="F70" s="18" t="s">
        <v>137</v>
      </c>
      <c r="G70" s="18" t="s">
        <v>43</v>
      </c>
      <c r="H70" s="51">
        <v>4000000</v>
      </c>
      <c r="I70" s="51">
        <v>4000000</v>
      </c>
      <c r="J70" s="18" t="s">
        <v>34</v>
      </c>
      <c r="K70" s="18" t="s">
        <v>116</v>
      </c>
      <c r="L70" s="18" t="s">
        <v>196</v>
      </c>
    </row>
    <row r="71" spans="2:12" ht="45">
      <c r="B71" s="27">
        <v>80101604</v>
      </c>
      <c r="C71" s="24" t="str">
        <f>'[1]Hoja2'!$C$19</f>
        <v>PRESTACION DE SERVICIOS PROFESIONALES EN ASESORIA CONTABLE, FINANCIERA Y PRESUPUESTAL  EN EL MUNICIPIO DE PALMAS DEL SOCORRO </v>
      </c>
      <c r="D71" s="19">
        <v>41641</v>
      </c>
      <c r="E71" s="18" t="s">
        <v>145</v>
      </c>
      <c r="F71" s="32" t="s">
        <v>194</v>
      </c>
      <c r="G71" s="18" t="s">
        <v>138</v>
      </c>
      <c r="H71" s="52">
        <v>33000000</v>
      </c>
      <c r="I71" s="52">
        <v>33000000</v>
      </c>
      <c r="J71" s="18" t="s">
        <v>34</v>
      </c>
      <c r="K71" s="18" t="s">
        <v>116</v>
      </c>
      <c r="L71" s="18" t="s">
        <v>144</v>
      </c>
    </row>
    <row r="72" spans="2:12" ht="75">
      <c r="B72" s="33">
        <v>80101604</v>
      </c>
      <c r="C72" s="34" t="str">
        <f>'[1]Hoja2'!$C$20</f>
        <v>PRESTACIÓN DE SERVICIOS COMO APOYO A LA GESTIÓN A LA DEPENDENCIA DE LA TESORERÍA MUNICIPAL  EN LA  CAPACITACIÓN, ASESORÍA,  ACTUALIZACIÓN  Y MANTENIMIENTO DE LOS MÓDULOS DEL  SISTEMA INTEGRADO DELFIN_GD CON QUE CUENTA LA TESORERÍA DEL  MUNICIPIO DE PALMAS</v>
      </c>
      <c r="D72" s="19">
        <v>41652</v>
      </c>
      <c r="E72" s="18" t="s">
        <v>145</v>
      </c>
      <c r="F72" s="32" t="s">
        <v>194</v>
      </c>
      <c r="G72" s="18" t="s">
        <v>62</v>
      </c>
      <c r="H72" s="52">
        <v>7500000</v>
      </c>
      <c r="I72" s="52">
        <v>750000</v>
      </c>
      <c r="J72" s="18" t="s">
        <v>34</v>
      </c>
      <c r="K72" s="18" t="s">
        <v>116</v>
      </c>
      <c r="L72" s="18" t="s">
        <v>144</v>
      </c>
    </row>
    <row r="73" spans="2:12" ht="90">
      <c r="B73" s="35">
        <v>77121701</v>
      </c>
      <c r="C73" s="28" t="s">
        <v>146</v>
      </c>
      <c r="D73" s="36">
        <v>41660</v>
      </c>
      <c r="E73" s="32" t="s">
        <v>175</v>
      </c>
      <c r="F73" s="32" t="s">
        <v>194</v>
      </c>
      <c r="G73" s="32" t="s">
        <v>43</v>
      </c>
      <c r="H73" s="37">
        <v>6000000</v>
      </c>
      <c r="I73" s="37">
        <v>6000000</v>
      </c>
      <c r="J73" s="32" t="s">
        <v>148</v>
      </c>
      <c r="K73" s="32" t="s">
        <v>116</v>
      </c>
      <c r="L73" s="32" t="s">
        <v>197</v>
      </c>
    </row>
    <row r="74" spans="2:12" ht="105">
      <c r="B74" s="35">
        <v>80111609</v>
      </c>
      <c r="C74" s="28" t="s">
        <v>199</v>
      </c>
      <c r="D74" s="36">
        <v>41660</v>
      </c>
      <c r="E74" s="32" t="s">
        <v>188</v>
      </c>
      <c r="F74" s="32" t="s">
        <v>194</v>
      </c>
      <c r="G74" s="32" t="s">
        <v>43</v>
      </c>
      <c r="H74" s="37">
        <v>4000000</v>
      </c>
      <c r="I74" s="37">
        <v>4000000</v>
      </c>
      <c r="J74" s="32" t="s">
        <v>148</v>
      </c>
      <c r="K74" s="32" t="s">
        <v>116</v>
      </c>
      <c r="L74" s="32" t="s">
        <v>197</v>
      </c>
    </row>
    <row r="75" spans="2:12" ht="90">
      <c r="B75" s="35">
        <v>80111609</v>
      </c>
      <c r="C75" s="28" t="s">
        <v>200</v>
      </c>
      <c r="D75" s="36">
        <v>41655</v>
      </c>
      <c r="E75" s="32" t="s">
        <v>189</v>
      </c>
      <c r="F75" s="32" t="s">
        <v>194</v>
      </c>
      <c r="G75" s="32" t="s">
        <v>150</v>
      </c>
      <c r="H75" s="37">
        <v>17500000</v>
      </c>
      <c r="I75" s="37">
        <v>17500000</v>
      </c>
      <c r="J75" s="32" t="s">
        <v>148</v>
      </c>
      <c r="K75" s="32" t="s">
        <v>116</v>
      </c>
      <c r="L75" s="32" t="s">
        <v>197</v>
      </c>
    </row>
    <row r="76" spans="2:12" ht="120">
      <c r="B76" s="35">
        <v>80111620</v>
      </c>
      <c r="C76" s="28" t="s">
        <v>151</v>
      </c>
      <c r="D76" s="36">
        <v>41663</v>
      </c>
      <c r="E76" s="32" t="s">
        <v>189</v>
      </c>
      <c r="F76" s="32" t="s">
        <v>194</v>
      </c>
      <c r="G76" s="32" t="s">
        <v>152</v>
      </c>
      <c r="H76" s="38">
        <v>102991875</v>
      </c>
      <c r="I76" s="38">
        <v>102991875</v>
      </c>
      <c r="J76" s="32" t="s">
        <v>148</v>
      </c>
      <c r="K76" s="32" t="s">
        <v>116</v>
      </c>
      <c r="L76" s="32" t="s">
        <v>197</v>
      </c>
    </row>
    <row r="77" spans="2:12" ht="75">
      <c r="B77" s="35" t="s">
        <v>153</v>
      </c>
      <c r="C77" s="28" t="s">
        <v>154</v>
      </c>
      <c r="D77" s="36">
        <v>41673</v>
      </c>
      <c r="E77" s="32" t="s">
        <v>188</v>
      </c>
      <c r="F77" s="32" t="s">
        <v>54</v>
      </c>
      <c r="G77" s="32" t="s">
        <v>39</v>
      </c>
      <c r="H77" s="37">
        <v>10000000</v>
      </c>
      <c r="I77" s="37">
        <v>10000000</v>
      </c>
      <c r="J77" s="32" t="s">
        <v>148</v>
      </c>
      <c r="K77" s="32" t="s">
        <v>116</v>
      </c>
      <c r="L77" s="32" t="s">
        <v>197</v>
      </c>
    </row>
    <row r="78" spans="2:12" ht="45">
      <c r="B78" s="35">
        <v>81101505</v>
      </c>
      <c r="C78" s="39" t="s">
        <v>155</v>
      </c>
      <c r="D78" s="36" t="s">
        <v>156</v>
      </c>
      <c r="E78" s="32" t="s">
        <v>136</v>
      </c>
      <c r="F78" s="32" t="s">
        <v>191</v>
      </c>
      <c r="G78" s="32" t="s">
        <v>152</v>
      </c>
      <c r="H78" s="37">
        <v>49510020</v>
      </c>
      <c r="I78" s="37">
        <v>49510020</v>
      </c>
      <c r="J78" s="32" t="s">
        <v>148</v>
      </c>
      <c r="K78" s="32" t="s">
        <v>116</v>
      </c>
      <c r="L78" s="32" t="s">
        <v>197</v>
      </c>
    </row>
    <row r="79" spans="2:12" ht="45">
      <c r="B79" s="35">
        <v>81101505</v>
      </c>
      <c r="C79" s="40" t="s">
        <v>201</v>
      </c>
      <c r="D79" s="36">
        <v>41673</v>
      </c>
      <c r="E79" s="32" t="s">
        <v>136</v>
      </c>
      <c r="F79" s="32" t="s">
        <v>54</v>
      </c>
      <c r="G79" s="32" t="s">
        <v>152</v>
      </c>
      <c r="H79" s="37">
        <v>14165419</v>
      </c>
      <c r="I79" s="37">
        <v>14165419</v>
      </c>
      <c r="J79" s="32" t="s">
        <v>148</v>
      </c>
      <c r="K79" s="32" t="s">
        <v>116</v>
      </c>
      <c r="L79" s="32" t="s">
        <v>197</v>
      </c>
    </row>
    <row r="80" spans="2:12" ht="30">
      <c r="B80" s="41"/>
      <c r="C80" s="28" t="s">
        <v>157</v>
      </c>
      <c r="D80" s="36">
        <v>41669</v>
      </c>
      <c r="E80" s="32" t="s">
        <v>158</v>
      </c>
      <c r="F80" s="32" t="s">
        <v>191</v>
      </c>
      <c r="G80" s="32" t="s">
        <v>150</v>
      </c>
      <c r="H80" s="37">
        <v>128015524.79</v>
      </c>
      <c r="I80" s="37">
        <v>128015524.79</v>
      </c>
      <c r="J80" s="32" t="s">
        <v>148</v>
      </c>
      <c r="K80" s="32" t="s">
        <v>116</v>
      </c>
      <c r="L80" s="32" t="s">
        <v>197</v>
      </c>
    </row>
    <row r="81" spans="2:12" ht="45">
      <c r="B81" s="35">
        <v>95121711</v>
      </c>
      <c r="C81" s="28" t="s">
        <v>159</v>
      </c>
      <c r="D81" s="36">
        <v>41713</v>
      </c>
      <c r="E81" s="32" t="s">
        <v>160</v>
      </c>
      <c r="F81" s="32" t="s">
        <v>193</v>
      </c>
      <c r="G81" s="32" t="s">
        <v>152</v>
      </c>
      <c r="H81" s="37">
        <v>909649123</v>
      </c>
      <c r="I81" s="37">
        <v>909649123</v>
      </c>
      <c r="J81" s="32"/>
      <c r="K81" s="32"/>
      <c r="L81" s="32" t="s">
        <v>197</v>
      </c>
    </row>
    <row r="82" spans="2:12" ht="45">
      <c r="B82" s="35">
        <v>81101505</v>
      </c>
      <c r="C82" s="28" t="s">
        <v>161</v>
      </c>
      <c r="D82" s="36">
        <v>41730</v>
      </c>
      <c r="E82" s="32" t="s">
        <v>160</v>
      </c>
      <c r="F82" s="32" t="s">
        <v>191</v>
      </c>
      <c r="G82" s="32" t="s">
        <v>152</v>
      </c>
      <c r="H82" s="37">
        <v>63675438</v>
      </c>
      <c r="I82" s="37">
        <v>63675438</v>
      </c>
      <c r="J82" s="32"/>
      <c r="K82" s="32"/>
      <c r="L82" s="32" t="s">
        <v>197</v>
      </c>
    </row>
    <row r="83" spans="2:12" ht="45">
      <c r="B83" s="35">
        <v>81101505</v>
      </c>
      <c r="C83" s="28" t="s">
        <v>162</v>
      </c>
      <c r="D83" s="36">
        <v>41680</v>
      </c>
      <c r="E83" s="32" t="s">
        <v>163</v>
      </c>
      <c r="F83" s="32" t="s">
        <v>54</v>
      </c>
      <c r="G83" s="32" t="s">
        <v>150</v>
      </c>
      <c r="H83" s="37">
        <v>6640242.21</v>
      </c>
      <c r="I83" s="37">
        <v>6640242.21</v>
      </c>
      <c r="J83" s="32" t="s">
        <v>148</v>
      </c>
      <c r="K83" s="32" t="s">
        <v>116</v>
      </c>
      <c r="L83" s="32" t="s">
        <v>197</v>
      </c>
    </row>
    <row r="84" spans="2:12" ht="30">
      <c r="B84" s="35">
        <v>81101505</v>
      </c>
      <c r="C84" s="39" t="s">
        <v>164</v>
      </c>
      <c r="D84" s="36">
        <v>41680</v>
      </c>
      <c r="E84" s="32" t="s">
        <v>163</v>
      </c>
      <c r="F84" s="32" t="s">
        <v>54</v>
      </c>
      <c r="G84" s="32" t="s">
        <v>150</v>
      </c>
      <c r="H84" s="38">
        <v>13709894</v>
      </c>
      <c r="I84" s="38">
        <v>13709894</v>
      </c>
      <c r="J84" s="32" t="s">
        <v>148</v>
      </c>
      <c r="K84" s="32" t="s">
        <v>116</v>
      </c>
      <c r="L84" s="32" t="s">
        <v>197</v>
      </c>
    </row>
    <row r="85" spans="2:12" ht="60">
      <c r="B85" s="35">
        <v>95111614</v>
      </c>
      <c r="C85" s="28" t="s">
        <v>165</v>
      </c>
      <c r="D85" s="36">
        <v>41680</v>
      </c>
      <c r="E85" s="32" t="s">
        <v>190</v>
      </c>
      <c r="F85" s="32" t="s">
        <v>193</v>
      </c>
      <c r="G85" s="32" t="s">
        <v>152</v>
      </c>
      <c r="H85" s="37">
        <v>447247706.56</v>
      </c>
      <c r="I85" s="37">
        <v>447247706.56</v>
      </c>
      <c r="J85" s="32" t="s">
        <v>148</v>
      </c>
      <c r="K85" s="32" t="s">
        <v>116</v>
      </c>
      <c r="L85" s="32" t="s">
        <v>197</v>
      </c>
    </row>
    <row r="86" spans="2:12" ht="30">
      <c r="B86" s="41">
        <v>15101506</v>
      </c>
      <c r="C86" s="28" t="s">
        <v>166</v>
      </c>
      <c r="D86" s="36">
        <v>41673</v>
      </c>
      <c r="E86" s="32" t="s">
        <v>167</v>
      </c>
      <c r="F86" s="32" t="s">
        <v>191</v>
      </c>
      <c r="G86" s="32" t="s">
        <v>168</v>
      </c>
      <c r="H86" s="37">
        <v>18000000</v>
      </c>
      <c r="I86" s="37">
        <v>18000000</v>
      </c>
      <c r="J86" s="32" t="s">
        <v>148</v>
      </c>
      <c r="K86" s="32" t="s">
        <v>116</v>
      </c>
      <c r="L86" s="32" t="s">
        <v>197</v>
      </c>
    </row>
    <row r="87" spans="2:12" ht="75">
      <c r="B87" s="42">
        <v>72141003</v>
      </c>
      <c r="C87" s="28" t="s">
        <v>169</v>
      </c>
      <c r="D87" s="36">
        <v>41687</v>
      </c>
      <c r="E87" s="32" t="s">
        <v>188</v>
      </c>
      <c r="F87" s="32" t="s">
        <v>54</v>
      </c>
      <c r="G87" s="32" t="s">
        <v>168</v>
      </c>
      <c r="H87" s="37">
        <v>17245000</v>
      </c>
      <c r="I87" s="37">
        <v>17245000</v>
      </c>
      <c r="J87" s="32" t="s">
        <v>148</v>
      </c>
      <c r="K87" s="32" t="s">
        <v>116</v>
      </c>
      <c r="L87" s="32" t="s">
        <v>197</v>
      </c>
    </row>
    <row r="88" spans="2:12" ht="30">
      <c r="B88" s="35">
        <v>72103300</v>
      </c>
      <c r="C88" s="28" t="s">
        <v>170</v>
      </c>
      <c r="D88" s="36">
        <v>41730</v>
      </c>
      <c r="E88" s="32" t="s">
        <v>136</v>
      </c>
      <c r="F88" s="32" t="s">
        <v>54</v>
      </c>
      <c r="G88" s="32" t="s">
        <v>43</v>
      </c>
      <c r="H88" s="37">
        <v>10000000</v>
      </c>
      <c r="I88" s="37">
        <v>10000000</v>
      </c>
      <c r="J88" s="32" t="s">
        <v>148</v>
      </c>
      <c r="K88" s="32" t="s">
        <v>116</v>
      </c>
      <c r="L88" s="32" t="s">
        <v>197</v>
      </c>
    </row>
    <row r="89" spans="2:12" ht="45">
      <c r="B89" s="35">
        <v>72111006</v>
      </c>
      <c r="C89" s="28" t="s">
        <v>171</v>
      </c>
      <c r="D89" s="36">
        <v>41856</v>
      </c>
      <c r="E89" s="32" t="s">
        <v>160</v>
      </c>
      <c r="F89" s="32" t="s">
        <v>192</v>
      </c>
      <c r="G89" s="32" t="s">
        <v>138</v>
      </c>
      <c r="H89" s="37">
        <v>210000000</v>
      </c>
      <c r="I89" s="37">
        <v>210000000</v>
      </c>
      <c r="J89" s="32" t="s">
        <v>148</v>
      </c>
      <c r="K89" s="32" t="s">
        <v>116</v>
      </c>
      <c r="L89" s="32" t="s">
        <v>197</v>
      </c>
    </row>
    <row r="90" spans="2:12" ht="30">
      <c r="B90" s="35">
        <v>72121406</v>
      </c>
      <c r="C90" s="28" t="s">
        <v>172</v>
      </c>
      <c r="D90" s="36">
        <v>41760</v>
      </c>
      <c r="E90" s="32" t="s">
        <v>125</v>
      </c>
      <c r="F90" s="32" t="s">
        <v>54</v>
      </c>
      <c r="G90" s="32" t="s">
        <v>43</v>
      </c>
      <c r="H90" s="37">
        <v>5000000</v>
      </c>
      <c r="I90" s="37">
        <v>5000000</v>
      </c>
      <c r="J90" s="32" t="s">
        <v>148</v>
      </c>
      <c r="K90" s="32" t="s">
        <v>116</v>
      </c>
      <c r="L90" s="32" t="s">
        <v>197</v>
      </c>
    </row>
    <row r="91" spans="2:12" ht="30">
      <c r="B91" s="41">
        <v>77121701</v>
      </c>
      <c r="C91" s="28" t="s">
        <v>173</v>
      </c>
      <c r="D91" s="36">
        <v>41730</v>
      </c>
      <c r="E91" s="32" t="s">
        <v>147</v>
      </c>
      <c r="F91" s="32" t="s">
        <v>54</v>
      </c>
      <c r="G91" s="32" t="s">
        <v>43</v>
      </c>
      <c r="H91" s="37">
        <v>2000000</v>
      </c>
      <c r="I91" s="37">
        <v>2000000</v>
      </c>
      <c r="J91" s="32" t="s">
        <v>148</v>
      </c>
      <c r="K91" s="32" t="s">
        <v>116</v>
      </c>
      <c r="L91" s="32" t="s">
        <v>197</v>
      </c>
    </row>
    <row r="92" spans="2:12" ht="30">
      <c r="B92" s="35">
        <v>72121400</v>
      </c>
      <c r="C92" s="28" t="s">
        <v>174</v>
      </c>
      <c r="D92" s="36">
        <v>41699</v>
      </c>
      <c r="E92" s="32" t="s">
        <v>175</v>
      </c>
      <c r="F92" s="32" t="s">
        <v>191</v>
      </c>
      <c r="G92" s="32" t="s">
        <v>43</v>
      </c>
      <c r="H92" s="37">
        <v>24000000</v>
      </c>
      <c r="I92" s="37">
        <v>24000000</v>
      </c>
      <c r="J92" s="32" t="s">
        <v>148</v>
      </c>
      <c r="K92" s="32" t="s">
        <v>116</v>
      </c>
      <c r="L92" s="32" t="s">
        <v>197</v>
      </c>
    </row>
    <row r="93" spans="2:12" ht="30">
      <c r="B93" s="35">
        <v>72120000</v>
      </c>
      <c r="C93" s="28" t="s">
        <v>176</v>
      </c>
      <c r="D93" s="36">
        <v>41730</v>
      </c>
      <c r="E93" s="32" t="s">
        <v>136</v>
      </c>
      <c r="F93" s="32" t="s">
        <v>191</v>
      </c>
      <c r="G93" s="32" t="s">
        <v>177</v>
      </c>
      <c r="H93" s="37">
        <v>40000000</v>
      </c>
      <c r="I93" s="37">
        <v>40000000</v>
      </c>
      <c r="J93" s="32" t="s">
        <v>148</v>
      </c>
      <c r="K93" s="32" t="s">
        <v>116</v>
      </c>
      <c r="L93" s="32" t="s">
        <v>197</v>
      </c>
    </row>
    <row r="94" spans="2:12" ht="30">
      <c r="B94" s="35">
        <v>72103300</v>
      </c>
      <c r="C94" s="28" t="s">
        <v>178</v>
      </c>
      <c r="D94" s="36">
        <v>41699</v>
      </c>
      <c r="E94" s="32" t="s">
        <v>147</v>
      </c>
      <c r="F94" s="32" t="s">
        <v>191</v>
      </c>
      <c r="G94" s="32" t="s">
        <v>43</v>
      </c>
      <c r="H94" s="37">
        <v>27962336</v>
      </c>
      <c r="I94" s="37">
        <v>27962336</v>
      </c>
      <c r="J94" s="32" t="s">
        <v>148</v>
      </c>
      <c r="K94" s="32" t="s">
        <v>116</v>
      </c>
      <c r="L94" s="32" t="s">
        <v>197</v>
      </c>
    </row>
    <row r="95" spans="2:12" ht="30">
      <c r="B95" s="35">
        <v>72102900</v>
      </c>
      <c r="C95" s="39" t="s">
        <v>179</v>
      </c>
      <c r="D95" s="36">
        <v>41791</v>
      </c>
      <c r="E95" s="32" t="s">
        <v>136</v>
      </c>
      <c r="F95" s="32" t="s">
        <v>54</v>
      </c>
      <c r="G95" s="32" t="s">
        <v>43</v>
      </c>
      <c r="H95" s="37">
        <v>4000000</v>
      </c>
      <c r="I95" s="37">
        <v>4000000</v>
      </c>
      <c r="J95" s="32" t="s">
        <v>148</v>
      </c>
      <c r="K95" s="32" t="s">
        <v>116</v>
      </c>
      <c r="L95" s="32" t="s">
        <v>197</v>
      </c>
    </row>
    <row r="96" spans="2:12" ht="45">
      <c r="B96" s="35">
        <v>76110000</v>
      </c>
      <c r="C96" s="28" t="s">
        <v>180</v>
      </c>
      <c r="D96" s="36">
        <v>41791</v>
      </c>
      <c r="E96" s="32" t="s">
        <v>149</v>
      </c>
      <c r="F96" s="32" t="s">
        <v>54</v>
      </c>
      <c r="G96" s="32" t="s">
        <v>43</v>
      </c>
      <c r="H96" s="37">
        <v>7000000</v>
      </c>
      <c r="I96" s="37">
        <v>7000000</v>
      </c>
      <c r="J96" s="32" t="s">
        <v>148</v>
      </c>
      <c r="K96" s="32" t="s">
        <v>116</v>
      </c>
      <c r="L96" s="32" t="s">
        <v>197</v>
      </c>
    </row>
    <row r="97" spans="2:12" ht="30">
      <c r="B97" s="35">
        <v>95122302</v>
      </c>
      <c r="C97" s="28" t="s">
        <v>181</v>
      </c>
      <c r="D97" s="36">
        <v>41730</v>
      </c>
      <c r="E97" s="32" t="s">
        <v>163</v>
      </c>
      <c r="F97" s="32" t="s">
        <v>54</v>
      </c>
      <c r="G97" s="32" t="s">
        <v>43</v>
      </c>
      <c r="H97" s="37">
        <v>5000000</v>
      </c>
      <c r="I97" s="37">
        <v>5000000</v>
      </c>
      <c r="J97" s="32" t="s">
        <v>148</v>
      </c>
      <c r="K97" s="32" t="s">
        <v>116</v>
      </c>
      <c r="L97" s="32" t="s">
        <v>197</v>
      </c>
    </row>
    <row r="98" spans="2:12" ht="30">
      <c r="B98" s="35">
        <v>72102900</v>
      </c>
      <c r="C98" s="28" t="s">
        <v>182</v>
      </c>
      <c r="D98" s="36">
        <v>41821</v>
      </c>
      <c r="E98" s="36" t="s">
        <v>147</v>
      </c>
      <c r="F98" s="32" t="s">
        <v>54</v>
      </c>
      <c r="G98" s="32" t="s">
        <v>183</v>
      </c>
      <c r="H98" s="37">
        <v>12000000</v>
      </c>
      <c r="I98" s="37">
        <v>12000000</v>
      </c>
      <c r="J98" s="32" t="s">
        <v>148</v>
      </c>
      <c r="K98" s="32" t="s">
        <v>116</v>
      </c>
      <c r="L98" s="32" t="s">
        <v>197</v>
      </c>
    </row>
    <row r="99" spans="2:12" ht="30">
      <c r="B99" s="35">
        <v>95111614</v>
      </c>
      <c r="C99" s="28" t="s">
        <v>184</v>
      </c>
      <c r="D99" s="36">
        <v>41760</v>
      </c>
      <c r="E99" s="32" t="s">
        <v>147</v>
      </c>
      <c r="F99" s="32" t="s">
        <v>191</v>
      </c>
      <c r="G99" s="32" t="s">
        <v>177</v>
      </c>
      <c r="H99" s="37">
        <v>88000000</v>
      </c>
      <c r="I99" s="37">
        <v>88000000</v>
      </c>
      <c r="J99" s="32" t="s">
        <v>148</v>
      </c>
      <c r="K99" s="32" t="s">
        <v>116</v>
      </c>
      <c r="L99" s="32" t="s">
        <v>197</v>
      </c>
    </row>
    <row r="100" spans="2:12" ht="30">
      <c r="B100" s="35">
        <v>27113201</v>
      </c>
      <c r="C100" s="28" t="s">
        <v>185</v>
      </c>
      <c r="D100" s="36">
        <v>41821</v>
      </c>
      <c r="E100" s="32" t="s">
        <v>136</v>
      </c>
      <c r="F100" s="32" t="s">
        <v>54</v>
      </c>
      <c r="G100" s="32" t="s">
        <v>177</v>
      </c>
      <c r="H100" s="37">
        <v>2000000</v>
      </c>
      <c r="I100" s="37">
        <v>2000000</v>
      </c>
      <c r="J100" s="32" t="s">
        <v>148</v>
      </c>
      <c r="K100" s="32" t="s">
        <v>116</v>
      </c>
      <c r="L100" s="32" t="s">
        <v>197</v>
      </c>
    </row>
    <row r="101" spans="2:12" ht="30">
      <c r="B101" s="41">
        <v>14111507</v>
      </c>
      <c r="C101" s="40" t="s">
        <v>186</v>
      </c>
      <c r="D101" s="36">
        <v>41821</v>
      </c>
      <c r="E101" s="32" t="s">
        <v>187</v>
      </c>
      <c r="F101" s="32" t="s">
        <v>54</v>
      </c>
      <c r="G101" s="32" t="s">
        <v>177</v>
      </c>
      <c r="H101" s="37">
        <v>3000000</v>
      </c>
      <c r="I101" s="37">
        <v>3000000</v>
      </c>
      <c r="J101" s="32" t="s">
        <v>148</v>
      </c>
      <c r="K101" s="32" t="s">
        <v>116</v>
      </c>
      <c r="L101" s="32" t="s">
        <v>197</v>
      </c>
    </row>
    <row r="104" spans="2:9" ht="30.75" thickBot="1">
      <c r="B104" s="1" t="s">
        <v>21</v>
      </c>
      <c r="C104" s="43"/>
      <c r="D104" s="43"/>
      <c r="H104" s="48">
        <f>SUM(H19:H101)</f>
        <v>3051854478.56</v>
      </c>
      <c r="I104" s="48">
        <f>SUM(I19:I101)</f>
        <v>3966631588.56</v>
      </c>
    </row>
    <row r="105" spans="2:4" ht="45">
      <c r="B105" s="44" t="s">
        <v>6</v>
      </c>
      <c r="C105" s="45" t="s">
        <v>22</v>
      </c>
      <c r="D105" s="5" t="s">
        <v>14</v>
      </c>
    </row>
    <row r="106" spans="2:4" ht="15">
      <c r="B106" s="2"/>
      <c r="C106" s="6"/>
      <c r="D106" s="3"/>
    </row>
    <row r="107" spans="2:4" ht="15">
      <c r="B107" s="2"/>
      <c r="C107" s="6"/>
      <c r="D107" s="3"/>
    </row>
    <row r="108" spans="2:4" ht="15">
      <c r="B108" s="2"/>
      <c r="C108" s="6"/>
      <c r="D108" s="3"/>
    </row>
    <row r="109" spans="2:4" ht="15">
      <c r="B109" s="2"/>
      <c r="C109" s="6"/>
      <c r="D109" s="3"/>
    </row>
    <row r="110" spans="2:4" ht="15.75" thickBot="1">
      <c r="B110" s="4"/>
      <c r="C110" s="46"/>
      <c r="D110" s="47"/>
    </row>
  </sheetData>
  <sheetProtection/>
  <mergeCells count="2">
    <mergeCell ref="F5:I9"/>
    <mergeCell ref="F11:I15"/>
  </mergeCells>
  <hyperlinks>
    <hyperlink ref="C8" r:id="rId1" display="CONTACTENOS@PALMASDELSOCORRO-SANTANDER.GOV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dcterms:created xsi:type="dcterms:W3CDTF">2012-12-10T15:58:41Z</dcterms:created>
  <dcterms:modified xsi:type="dcterms:W3CDTF">2014-06-04T17:09:44Z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