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9210" activeTab="0"/>
  </bookViews>
  <sheets>
    <sheet name="PLAN accion 2012" sheetId="1" r:id="rId1"/>
    <sheet name="Hoja1" sheetId="2" r:id="rId2"/>
  </sheets>
  <definedNames>
    <definedName name="Índices_de_referencia_de_MSN_MoneyCentral_Investor" localSheetId="0">'PLAN accion 2012'!#REF!</definedName>
    <definedName name="_xlnm.Print_Titles" localSheetId="0">'PLAN accion 2012'!$1:$4</definedName>
  </definedNames>
  <calcPr fullCalcOnLoad="1"/>
</workbook>
</file>

<file path=xl/comments1.xml><?xml version="1.0" encoding="utf-8"?>
<comments xmlns="http://schemas.openxmlformats.org/spreadsheetml/2006/main">
  <authors>
    <author>CONTROL INTERNO</author>
    <author>USER</author>
    <author>ALCALDIA DE LA PLATA</author>
  </authors>
  <commentList>
    <comment ref="AN1" authorId="0">
      <text>
        <r>
          <rPr>
            <b/>
            <sz val="9"/>
            <rFont val="Tahoma"/>
            <family val="2"/>
          </rPr>
          <t>CONTROL INTERNO:</t>
        </r>
        <r>
          <rPr>
            <sz val="9"/>
            <rFont val="Tahoma"/>
            <family val="2"/>
          </rPr>
          <t xml:space="preserve">
Permitira decir el avance en el tiempo dentro d ela vigencia
</t>
        </r>
      </text>
    </comment>
    <comment ref="Q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EJECUTÓ PARA ESA META DE PRODUCTO - EN 2012
</t>
        </r>
      </text>
    </comment>
    <comment ref="R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PIENSA EJECUTAR PARA ESTA META DE PRODUCTO EN 2009
</t>
        </r>
      </text>
    </comment>
    <comment ref="S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PROGRAMA EJECUTAR PARA ESTA META EN 2010</t>
        </r>
      </text>
    </comment>
    <comment ref="T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PROGRAMA EJECUTAR EN 2011</t>
        </r>
      </text>
    </comment>
    <comment ref="U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PARA ESTA META EN 2012</t>
        </r>
      </text>
    </comment>
    <comment ref="V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VA EJECUTARÁ EN TOTAL PARA ESTA META EN 2009</t>
        </r>
      </text>
    </comment>
    <comment ref="W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PLANTEA PROGRAMAR PARA CUMPLIR ESTA META EN 2010</t>
        </r>
      </text>
    </comment>
    <comment ref="X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REQUIERE PARA CUMPLIR ESTA META EN 2011</t>
        </r>
      </text>
    </comment>
    <comment ref="AL4" authorId="0">
      <text>
        <r>
          <rPr>
            <b/>
            <sz val="9"/>
            <rFont val="Tahoma"/>
            <family val="2"/>
          </rPr>
          <t>Relacionar recursos de cofinanciacion y anotar en el comentario la empresa o convenio o contrato que soporta la o
peracion</t>
        </r>
      </text>
    </comment>
    <comment ref="AM4" authorId="0">
      <text>
        <r>
          <rPr>
            <b/>
            <sz val="9"/>
            <rFont val="Tahoma"/>
            <family val="2"/>
          </rPr>
          <t xml:space="preserve"> Relacionar inversiones cuando el proyecto sea ejecutado sin recursos financieros (bienes y servicios), acordes con lo registrado en el banco de proyectos
</t>
        </r>
        <r>
          <rPr>
            <sz val="9"/>
            <rFont val="Tahoma"/>
            <family val="2"/>
          </rPr>
          <t xml:space="preserve">
</t>
        </r>
      </text>
    </comment>
    <comment ref="AQ4" authorId="0">
      <text>
        <r>
          <rPr>
            <b/>
            <sz val="9"/>
            <rFont val="Tahoma"/>
            <family val="2"/>
          </rPr>
          <t xml:space="preserve">Discapacitados, Tercera edad, Mujer, Campesinos, Desplazados, Indigenas, Juventud, Infancia y Adolescencia, 
</t>
        </r>
        <r>
          <rPr>
            <sz val="9"/>
            <rFont val="Tahoma"/>
            <family val="2"/>
          </rPr>
          <t xml:space="preserve">
</t>
        </r>
      </text>
    </comment>
    <comment ref="AU4" authorId="0">
      <text>
        <r>
          <rPr>
            <sz val="9"/>
            <rFont val="Tahoma"/>
            <family val="2"/>
          </rPr>
          <t xml:space="preserve">Relacionar anotaciones que permitan entender el avance de las acciones y las actividades en espera, informar actividades adelantadas o motivos de retrazo, entre otros
</t>
        </r>
      </text>
    </comment>
    <comment ref="AS4" authorId="2">
      <text>
        <r>
          <rPr>
            <b/>
            <sz val="9"/>
            <rFont val="Tahoma"/>
            <family val="2"/>
          </rPr>
          <t>TOTAL POBLACION OBJETIVO</t>
        </r>
      </text>
    </comment>
    <comment ref="AR4" authorId="2">
      <text>
        <r>
          <rPr>
            <sz val="9"/>
            <rFont val="Tahoma"/>
            <family val="2"/>
          </rPr>
          <t xml:space="preserve">TOTAL POBLACION TIPO EN EL MUNICIPIO
</t>
        </r>
      </text>
    </comment>
  </commentList>
</comments>
</file>

<file path=xl/sharedStrings.xml><?xml version="1.0" encoding="utf-8"?>
<sst xmlns="http://schemas.openxmlformats.org/spreadsheetml/2006/main" count="649" uniqueCount="296">
  <si>
    <t>MUNICIPIO DE LA PLATA - PLAN DE DESARROLLO MUNICPAL (PLAN INDICATIVO 2012 -2015</t>
  </si>
  <si>
    <t>AVANCE PROYECTO DE INVERSION</t>
  </si>
  <si>
    <t>ESTADISTICA DE COBERTURA</t>
  </si>
  <si>
    <t>PERIODO:</t>
  </si>
  <si>
    <t>MES DE ___________ DE 2012</t>
  </si>
  <si>
    <t>ITEM</t>
  </si>
  <si>
    <r>
      <t xml:space="preserve">Nivel I 
</t>
    </r>
    <r>
      <rPr>
        <b/>
        <sz val="8"/>
        <rFont val="Verdana"/>
        <family val="2"/>
      </rPr>
      <t>Eje/
Dimensión/ 
Objetivo</t>
    </r>
  </si>
  <si>
    <t>%</t>
  </si>
  <si>
    <t>Cód.</t>
  </si>
  <si>
    <r>
      <t xml:space="preserve">Nivel II </t>
    </r>
    <r>
      <rPr>
        <b/>
        <sz val="8"/>
        <rFont val="Verdana"/>
        <family val="2"/>
      </rPr>
      <t xml:space="preserve">
Sector
</t>
    </r>
  </si>
  <si>
    <t>Metas de Resultado Cuatrienio 
(2012-2015)</t>
  </si>
  <si>
    <t>Indicador Resultado</t>
  </si>
  <si>
    <r>
      <t>Nivel III</t>
    </r>
    <r>
      <rPr>
        <b/>
        <sz val="8"/>
        <rFont val="Verdana"/>
        <family val="2"/>
      </rPr>
      <t xml:space="preserve">
Programa/ Subprograma</t>
    </r>
  </si>
  <si>
    <t>Metas de producto 
Cuatrienio 
(2012-2015)</t>
  </si>
  <si>
    <t>Indicador Producto</t>
  </si>
  <si>
    <t>Indicador Esperado</t>
  </si>
  <si>
    <t>Recursos 
(millones de $)</t>
  </si>
  <si>
    <t>Responsable</t>
  </si>
  <si>
    <t>EJECUCIÓN PLURIANUAL</t>
  </si>
  <si>
    <t>TIEMPO PROGRAMADO</t>
  </si>
  <si>
    <t>POBLACION (cantidad)</t>
  </si>
  <si>
    <t xml:space="preserve">ACUMULADO INDICADOR </t>
  </si>
  <si>
    <t>PORCENTAJE DE EJECUCIÓN ACUMULADO</t>
  </si>
  <si>
    <t>PORCENTAJE DE EJECUCIÓN VIGENCIA 2012</t>
  </si>
  <si>
    <t>Nombre Indicador</t>
  </si>
  <si>
    <t>Valor esperado a 2015</t>
  </si>
  <si>
    <t>Nombre 
Indicador</t>
  </si>
  <si>
    <t>Valor Actual (31 dic/2011</t>
  </si>
  <si>
    <t>2012</t>
  </si>
  <si>
    <t>2013</t>
  </si>
  <si>
    <t>2014</t>
  </si>
  <si>
    <t>2015</t>
  </si>
  <si>
    <t>UND 2012</t>
  </si>
  <si>
    <t>INVERSIÓN 2012</t>
  </si>
  <si>
    <t>UND 2013</t>
  </si>
  <si>
    <t>INVERSIÓN 2013</t>
  </si>
  <si>
    <t>UND 2014</t>
  </si>
  <si>
    <t>INVERSIÓN 2014</t>
  </si>
  <si>
    <t>UND 2015</t>
  </si>
  <si>
    <t>INVERSIÓN 2015</t>
  </si>
  <si>
    <t>CODIGO DE RUBRO Y FUENTE</t>
  </si>
  <si>
    <t>SGP</t>
  </si>
  <si>
    <t>REGALIAS</t>
  </si>
  <si>
    <t>RECURSOS PROPIOS</t>
  </si>
  <si>
    <t>OTROS</t>
  </si>
  <si>
    <t>Inversiones sin sin recursos directos (BIENES Y SERVICIOS)</t>
  </si>
  <si>
    <t>FECHA DE INICIO</t>
  </si>
  <si>
    <t>FECHA FINAL</t>
  </si>
  <si>
    <t>% AVANCE TIEMPO</t>
  </si>
  <si>
    <t xml:space="preserve">TIPO </t>
  </si>
  <si>
    <t>UNIVERSO</t>
  </si>
  <si>
    <t>OBJETIVO</t>
  </si>
  <si>
    <t>OBSERVACIONES</t>
  </si>
  <si>
    <t>1, DISCAPACITADOS</t>
  </si>
  <si>
    <t>2. DESPLAZADOS</t>
  </si>
  <si>
    <t>3,INDIGENAS</t>
  </si>
  <si>
    <t>4,JUVENTUD</t>
  </si>
  <si>
    <t>5,INFANCIA Y ADOLESCENCIA</t>
  </si>
  <si>
    <t>6,TERCERA EDAD</t>
  </si>
  <si>
    <t>7, MUJER</t>
  </si>
  <si>
    <t>8, GENERAL</t>
  </si>
  <si>
    <t>9, OTRO</t>
  </si>
  <si>
    <t>ASEGURAMIENTO PARA LA PROSPERIDAD</t>
  </si>
  <si>
    <t>SISTEMA GENERAL DE SEGURIDAD SOCIAL EN SALUD</t>
  </si>
  <si>
    <t>SALUD</t>
  </si>
  <si>
    <t>Gestionar el sostenimiento de las coberturas de población pobre y vulnerable afiliada al sistema de seguridad social en salud (régimen subsidiado)..</t>
  </si>
  <si>
    <t>Porcentaje de población pobre y vulnerable afiliada al sistema de seguridad social en salud  (régimen subsidiado).</t>
  </si>
  <si>
    <t xml:space="preserve">100% de la población pobre y vulnerable actualmente afiliada mantenida en el régimen subsidiado en salud
 </t>
  </si>
  <si>
    <t>Porcentaje de población pobre y vulnerable afiliada al régimen subsidiado en salud</t>
  </si>
  <si>
    <t>SECRETARÍA DE SALUD</t>
  </si>
  <si>
    <t xml:space="preserve">Mantener por debajo de 0,9 la tasa de mortalidad infantil </t>
  </si>
  <si>
    <t>Tasa de mortalidad en menores de un (1) año (por 1.000 nacidos vivos)</t>
  </si>
  <si>
    <t>Reducida en 10% la tasa de mortalidad por  enfermedad diarréica aguda (EDA) en menores de un (1) año</t>
  </si>
  <si>
    <t>Tasa de Mortalidad por EDA en menores de un (1) año. (Línea de base 2011: N.D.)</t>
  </si>
  <si>
    <t>Sostenido el porcentaje de niños con bajo peso al nacer en los indicadores de ODM.</t>
  </si>
  <si>
    <t>Porcentaje de niños con bajo peso al nacer.  (Línea de base 2011: 5,14%. Fuente: Secretaría de desarrollo social)</t>
  </si>
  <si>
    <t>Coberturas útiles de vacunación logradas, conforme al Plan Ampliado de Inmunizaciones -PAI, (superiores o iguales al 95%), en niños menores de un (1) año, con todos los biológicos</t>
  </si>
  <si>
    <t xml:space="preserve">Número de niños menores de un (1) año vacunados (Línea de base 2011: tres dosis de DPT, 72,44%;  Triple viral, 75,51%; VOP, 72,44%; Hepatitis B, 72,44%; BCG, 83,18%;
Rotavirus, 66,43%; neumococo, 48,18%. Promedio: 69,65%. Fuente: Secretaría de desarrollo social)  </t>
  </si>
  <si>
    <t>Tasa de mortalidad en menores de cinco (5) años (por 1.000 nacidos vivos)</t>
  </si>
  <si>
    <t>Incrementado en 2,0 meses  el periodo de lactancia materna exclusiva.</t>
  </si>
  <si>
    <t>Meses de lactancia (Línea de base: 1 mes. 2011. Fuente: Secretaría de desarrollo social, ENSIN)</t>
  </si>
  <si>
    <t>Mantener por debajo de 1,75 la tasa de mortalidad en la niñez</t>
  </si>
  <si>
    <t>Tasa de mortalidad por  enfermedad diarréica aguda (EDA) en menores de cinco (5) años reducida en el 5%.</t>
  </si>
  <si>
    <t>Tasa de Mortalidad por enfermedad diarreica aguda (EDA) en menores de cinco (5) años.  (Línea de base 2011: N.D.)</t>
  </si>
  <si>
    <t>Tasa de mortalidad por  infección respiratoria aguda (IRA) en menores de cinco (5) años reducida en el 10%.</t>
  </si>
  <si>
    <t>Sostenida ó reducida la tasa de prevalencia de desnutrición global en menores de cinco (5) años.</t>
  </si>
  <si>
    <t>Prevalencia de desnutrición global ó bajo peso para la edad, en menores de cinco (5) años. (Línea de base 2011: 2,9%. Fuente: Secretaría de desarrollo social)</t>
  </si>
  <si>
    <t>Sostenida ó reducida la prevalencia de desnutrición crónica en menores de cinco (5) años.</t>
  </si>
  <si>
    <t>Prevalencia de desnutrición crónica ó retraso en talla para la edad, en menores de cinco (5) años. (Línea de base 2011: 6,50%. Fuente: Secretaría de desarrollo social)</t>
  </si>
  <si>
    <t xml:space="preserve">Mantener la tasa de 
Mortalidad materna en Cero (0).
</t>
  </si>
  <si>
    <t>Razón de mortalidad materna (por 100.000 nacidos vivos)</t>
  </si>
  <si>
    <t>Mantenido en el 100% el porcentaje de nacidos vivos con cuatro ó más  controles prenatales.</t>
  </si>
  <si>
    <t>Porcentaje de nacidos vivos con cuatro a más controles prenatales. (Línea de base: 100%. 2011. Fuente: Secretaría de desarrollo social)</t>
  </si>
  <si>
    <t>Aumentado al 98% el porcentaje de atención institucional del parto</t>
  </si>
  <si>
    <t>Porcentaje de partos institucionales.  (Línea de base: 95,96%. 2010. Fuente: Cuenta regresiva hacia los ODM, Municipio de la Plata 2015. U. del Rosario)</t>
  </si>
  <si>
    <t>Aumentado al 98% el porcentaje de atención institucional del parto por personal cualificado.</t>
  </si>
  <si>
    <t>Porcentaje de partos institucionales atendidos por personal cualificado.  (Línea de base: 96,03%. 2010. Fuente: Cuenta regresiva hacia los ODM, Municipio de la Plata 2015. U. del Rosario)</t>
  </si>
  <si>
    <t>Aumentado al 65% la prevalencia de uso de métodos anticonceptivos modernos en las mujeres adolecentes entre quince y diecinueve años, actualmente unidas y no unidas, sexualmente activas.</t>
  </si>
  <si>
    <t>Prevalencia de uso de métodos modernos de anticoncepción en las mujeres adolescentes entre 15 y 19 años, actualmente unidas y no unidas, sexualmente activas. (Línea de base: 59,64%. 2010. Fuente: Cuenta regresiva hacia los ODM, Municipio de la Plata 2015. U. del Rosario)</t>
  </si>
  <si>
    <t>Aumentado al 75% la prevalencia de uso de métodos modernos anticonceptivos en las mujeres actualmente unidas y no unidas, sexualmente activas.</t>
  </si>
  <si>
    <t>Prevalencia de uso de métodos modernos de anticoncepción en las mujeres entre 15 y 49 años, actualmente unidas y no unidas, sexualmente activas. (Línea de base: 72,29%. 2010. Fuente: Cuenta regresiva hacia los ODM, Municipio de la Plata 2015. U. del Rosario)</t>
  </si>
  <si>
    <t>Reducido al 8,0% el porcentaje de mujeres de quince a diecinueve años que han sido madres, o están en embarazo.</t>
  </si>
  <si>
    <t>Porcentaje de mujeres de quince a diecinueve años que han sido madres, o están en embarazo. (Línea de base: 10,19%. 2010. Fuente: Cuenta regresiva hacia los ODM, Municipio de la Plata 2015. U. del Rosario)</t>
  </si>
  <si>
    <t>Reducir la mortalidad general por debajo de 237,8 por 100.000 habitantes</t>
  </si>
  <si>
    <t>Disminuido por debajo de 6,8% (meta de ODM) la tasa ajustada por edad, de mortalidad asociada al cáncer de cuello uterino</t>
  </si>
  <si>
    <t>Tasa ajustada por edad de mortalidad asociada al cáncer de cuello uterino (por cien mil mujeres).  (Línea de base: 7%. 2011. Fuente: Secretaría de desarrollo social)</t>
  </si>
  <si>
    <t>Tasa de mortalidad general</t>
  </si>
  <si>
    <t>Disminuido por debajo de 6,8% (meta de ODM) la tasa ajustada por edad, de mortalidad asociada al cáncer de seno.</t>
  </si>
  <si>
    <t>Tasa ajustada por edad de mortalidad asociada al cáncer de seno (por cien mil mujeres).  (Línea de base: 7%. 2011. Fuente: Secretaría de desarrollo social)</t>
  </si>
  <si>
    <t xml:space="preserve">Tasa de mortalidad general. </t>
  </si>
  <si>
    <t>Mantenido en 0 la tasa de mortalidad asociada a VIH.</t>
  </si>
  <si>
    <t>Tasa de mortalidad asociada a VIH, de 15 a 49 años. (Por 100.000 habitantes). (Línea base: 2011: 0 x 100.000 habitantes. Fuente: Secretaría de desarrollo social, SIVIGILA)</t>
  </si>
  <si>
    <t>Disminuido  a 0 la tasa de mortalidad por dengue.</t>
  </si>
  <si>
    <t>Tasa de mortalidad por dengue. (Por 100.000 habitantes). (Línea base: 2011: 0,58 x 100.000 habitantes. Fuente:Secretaría de desarrollo social, SIVIGILA).</t>
  </si>
  <si>
    <t>Tasa de mortalidad general.</t>
  </si>
  <si>
    <t>Reducido en 10% la prevalencia de insuficiencia renal crónica en estadio 5 (por 100.000 habitantes)</t>
  </si>
  <si>
    <t>Tasa de prevalencia de insuficiencia renal crónica en estadio 5.  (Línea base: 2011: 39.4 x 100.000 habitantes. Fuente: Secretaría de desarrollo social)</t>
  </si>
  <si>
    <t>Diseñado e implementado un programa  de atención en salud  al Adulto Mayor.</t>
  </si>
  <si>
    <t>Programa para el Adulto mayor (Línea de base, N.D.)</t>
  </si>
  <si>
    <t>ACCIONES COLECTIVAS PARA LA PROSPERIDAD</t>
  </si>
  <si>
    <t xml:space="preserve">Salud Oral:Lograr un índice COP-D (Cariados, Obturados y Perdidos) promedio, a los 12 años menor de 2,3. </t>
  </si>
  <si>
    <t>Índice COP-D promedio</t>
  </si>
  <si>
    <t>ACTIVIDADES E  INTERVENCIONES PREVENTIVAS Y DE RECUPERACIÓN DE LA SALUD</t>
  </si>
  <si>
    <t xml:space="preserve">Logrado un índice de COP (Cariados, Obturados y Perdidos) promedio a los 12 años por debajo de 2,3 </t>
  </si>
  <si>
    <t xml:space="preserve">Índice COP-D (Línea base: 3.4. Fuente Programa de Salud Oral SSD - 2010). </t>
  </si>
  <si>
    <t>SECRETARÍA DESARROLLO SOCIAL</t>
  </si>
  <si>
    <t>Logrado y mantenido el porcentaje de los dientes permanentes en el 60%, de los mayores de 18 años (A los 25, 35, 45, 55 y 65 años).</t>
  </si>
  <si>
    <t>Porcentaje de dientes permanentes en el 60% de los mayores de 18 años.</t>
  </si>
  <si>
    <t>DESARROLLO SOCIAL</t>
  </si>
  <si>
    <t xml:space="preserve">Nutrición: Mantener ó reducir la desnutrición global en la población con alto riesgo. </t>
  </si>
  <si>
    <t xml:space="preserve">Porcentaje de población con bajo peso para la edad.
</t>
  </si>
  <si>
    <t xml:space="preserve">Un Programa de recuperación nutricional para 200 personas, gestantes, madres lactantes y niños y niñas de 1 a 5 años con complemento nutricional diseñado e implementado. </t>
  </si>
  <si>
    <t>Numero de personas atendidas.</t>
  </si>
  <si>
    <t>Nutrición: Mantener ó reducir la desnutrición global en la población con alto riesgo</t>
  </si>
  <si>
    <t>Plan de seguridad alimentaria y nutricional formulado.</t>
  </si>
  <si>
    <t>Plan de seguridad alimentaria y nutricional formulado e implementado.</t>
  </si>
  <si>
    <t>Formulada e Implementada la política pública para la estrategia “institución amiga de la mujer y la infancia (IAMI)”, en el Municipio.</t>
  </si>
  <si>
    <t xml:space="preserve">Estrategia implementada. </t>
  </si>
  <si>
    <t>Porcentaje de población con bajo peso para la edad</t>
  </si>
  <si>
    <t xml:space="preserve">Implementado un programa de educación nutricional respetando la diversidad cultural, dirigido a grupos étnicos, grupos vulnerables y minoritarios. </t>
  </si>
  <si>
    <t xml:space="preserve">Programa implementado. </t>
  </si>
  <si>
    <t>Reducidoen un 20% la Prevalencia de anemia en niños y niñas menores de 5 años y mujeres de 13 a 49 años en las áreas urbano y rural.</t>
  </si>
  <si>
    <t>Prevalencia de anemia en niños y niñas menores de 5 años y mujeres de 13 a 49 años. (Línea base, 2011: Anemia en gestantes 9%. Fuente: Secretaría de desarrollo social).</t>
  </si>
  <si>
    <t xml:space="preserve">Enfermedades crónicas: Disminuir la morbilidad por enfermedades crónicas (transmisibles y no transmisibles) en un 1%. </t>
  </si>
  <si>
    <t xml:space="preserve">Tasa de prevalencia de enfermedades crónicas por 100.000 habitantes </t>
  </si>
  <si>
    <t>Aumentada la cobertura de toma de citología, cervico-uterina en mujeres de 25 a 69 años por encima del 70%.</t>
  </si>
  <si>
    <t>Porcentaje de tomas de citología cervico-uterina, en mujeres de 25 a 69 años. (Línea base: 2010: 60,43%. Fuente: Programa de SSR – SSDH).</t>
  </si>
  <si>
    <t>Sostenida por debajo del 1% la tasa de prevalencia de hipertensión arterial.</t>
  </si>
  <si>
    <t>Tasa de prevalencia por 100,000 habitantes. (Línea de base, 2011: 1.892,5 por 100.000)</t>
  </si>
  <si>
    <t>Sostenida por debajo del 1% anual la prevalencia de VIH, en la población de 15 a 49 años.</t>
  </si>
  <si>
    <t xml:space="preserve">Prevalencia de VIH. (Línea base: 2011:0,23% de personas de 15 a 49 años. Fuente: SIVIGILA). </t>
  </si>
  <si>
    <t>Tasa de prevalencia en el 22,2 por 100.000 habitantes, de insuficiencia renal crónica, sostenida.</t>
  </si>
  <si>
    <t>Tasa de prevalencia e insuficiencia renal por 100,000 habitantes. (Línea base, 2011: 22,2 por 100.000 personas. Fuente: Secretaría de desarrollo social)</t>
  </si>
  <si>
    <t>Implementar un Modelo de atención integral en salud para la gestión del riesgo</t>
  </si>
  <si>
    <t>Modelo de atención integral implementado</t>
  </si>
  <si>
    <t>Un modelo de atención integral implementado para mejorar la salud mental y mitigar los riesgos, de la comunidad,priorizando la población vulnerable.</t>
  </si>
  <si>
    <t>Modelo diseñado e implementado. (Línea base intentos de suicidio 2011: 68,42 por 100.000 habitantes. Secretaría de desarrollo social).</t>
  </si>
  <si>
    <t>Implementado un modelo de Atención integral en salud a discapacitados.</t>
  </si>
  <si>
    <t>Modelo diseñado e implementado. (Línea base 2011: N.D.)</t>
  </si>
  <si>
    <t>Diseñado e implementado un plan de capacitación  para la  comunidad  en la detección y mitigación de riesgos y amenazas que puedan generar una emergencia o desastre.</t>
  </si>
  <si>
    <t>Plan de capacitación. (Línea base 2011: N.D.)</t>
  </si>
  <si>
    <t>Implementar un Modelo de atención integral en salud para la gestión del riesgo.</t>
  </si>
  <si>
    <t xml:space="preserve">Política pública de estilos de vida saludables implementada. Un modelo de salud fundamentado en el autocuidado, actividad física,  la promoción de estilos de vida saludables y prevención de enfermedades. </t>
  </si>
  <si>
    <t>Modelo diseñado e implementado (línea base 2011: N.D.)</t>
  </si>
  <si>
    <t>CALIDAD DE LA SALUD PARA LA PROSPERIDAD</t>
  </si>
  <si>
    <t>El 100% de los prestadores de servicios de salud cumpliendo con los requisitos del sistema obligatorio de garantía de la calidad en salud.</t>
  </si>
  <si>
    <t xml:space="preserve">Porcentaje de IPS </t>
  </si>
  <si>
    <t xml:space="preserve">FORTALECER LA SECRETARÍA DE DESARROLLO SOCIAL PARA MEJORA LA VIGILANCIA </t>
  </si>
  <si>
    <t xml:space="preserve">Todas las IPS habilitadas cumpliendo con el sistema de obligatorio de garantía de la calidad en salud. </t>
  </si>
  <si>
    <t>IPS verificados (línea base 2011: N.D.)</t>
  </si>
  <si>
    <t>Un Sistema de información en salud Municipal, suficiente, adecuado y confiable.</t>
  </si>
  <si>
    <t>Sistema de información implementado. (Línea base 2011: N.D.)</t>
  </si>
  <si>
    <t xml:space="preserve">Cuatro (4) convenios de cofinanciación para el fortalecimiento de la ESE Municipal ejecutados. </t>
  </si>
  <si>
    <t>Convenios realizados. (Línea Base 2011: 2 convenios. Fuente: Secretaría de desarrollo social)</t>
  </si>
  <si>
    <t>Dos (2) alianzas estratégicas ejecutadas, entre IPS de los niveles I y II nivel de complejidad, que permitan alcanzar el equilibrio financiero de ambos niveles, en aras de la complementariedad y subsidiariedad.</t>
  </si>
  <si>
    <t>Alianzas realizadas. (Línea de base N.D.)</t>
  </si>
  <si>
    <t>INSPECCION, VIGILANCIA Y CONTROL, PARA LA PROSPERIDAD</t>
  </si>
  <si>
    <t>Realizar el 100% de las actividades de inspección, vigilancia y control para verificación del cumplimiento de las responsabilidades del Municipio, en materia de la salud.</t>
  </si>
  <si>
    <t>Número de informes</t>
  </si>
  <si>
    <t>IMPLEMENTAR ACCIONES DE INSPECCIÓN, VIGILANCIA Y CONTROL PARA VERIFICACIÓN DEL CUMPLIMIENTO DE LAS RESPONSABILIDADES DEL MUNICIPIO</t>
  </si>
  <si>
    <t>Plan Decenal de salud pública gestionado.</t>
  </si>
  <si>
    <t>Documento elaborado.</t>
  </si>
  <si>
    <t>Realizados en el 100% de los informes requeridos por los organismos de dirección y control, conforme la normatividad vigente.</t>
  </si>
  <si>
    <t>Número de informes.</t>
  </si>
  <si>
    <t>Cumplidos en un 100% de las acciones de vigilancia a los eventos en salud pública.</t>
  </si>
  <si>
    <t xml:space="preserve">Número de eventos de salud pública. </t>
  </si>
  <si>
    <t>Siete (7) acciones y actividades de información y capacitación realizadas, para la prevención, vigilancia y control de los riesgos profesionales, en el sector productivo.</t>
  </si>
  <si>
    <t>Numero de actividades de información y capacitación.</t>
  </si>
  <si>
    <t xml:space="preserve">Una (1) estrategia intersectorial para la incorporación de discapacitados en el sector productivo gestionada. </t>
  </si>
  <si>
    <t xml:space="preserve">Estrategia diseñada e implementada. </t>
  </si>
  <si>
    <t>Articuladas con red unidos- UAO – ACCIÓN SOCIAL el 100% de las acciones que se promueven en salud para población vulnerable.</t>
  </si>
  <si>
    <t>Número de acciones articuladas.</t>
  </si>
  <si>
    <t>100% de las instituciones del Municipio con Planes de Emergencias (públicos y privados) implementados.</t>
  </si>
  <si>
    <t>Instituciones con Planes de Emergencias implementados.  (Línea de base: N.D.)</t>
  </si>
  <si>
    <t>VALORES EJECUTADOS POR FUENTES DE FINANCIACION</t>
  </si>
  <si>
    <t>Cód. Banco Proyectos</t>
  </si>
  <si>
    <t>Valor a 31 dic/11/ (Línea Base)</t>
  </si>
  <si>
    <t>POBLACION ATENDIDA</t>
  </si>
  <si>
    <t>SEMESTRE DE ___________ DE 2012</t>
  </si>
  <si>
    <t>INFANCIA</t>
  </si>
  <si>
    <t>SALUD INFANTIL</t>
  </si>
  <si>
    <t>NUTRICION</t>
  </si>
  <si>
    <t>POBLACION  POBRE Y VULNERABLE</t>
  </si>
  <si>
    <t>61.00</t>
  </si>
  <si>
    <t>SALUD SEXUAL Y REPRODUCTIVA</t>
  </si>
  <si>
    <t>ENFERMEDADES CRONICAS NO TRASNMISIBLES</t>
  </si>
  <si>
    <t xml:space="preserve"> </t>
  </si>
  <si>
    <t>adulto mayor</t>
  </si>
  <si>
    <t>58.</t>
  </si>
  <si>
    <t>madres gestantes y lactantes  y menores de 5 años</t>
  </si>
  <si>
    <t xml:space="preserve">SALUD INFANTIL, las instituciones de salud estan implementando la estrategia, actualmente se esta orientando las encuestas de autoapreciacion y los planes de mejoramiento para poder crear la politica publica y lograr ser el primer municipio IAÑI, del departamento. </t>
  </si>
  <si>
    <t>ACTIVIDADES COLECTIVAS PARA LA PROSPERIDAD</t>
  </si>
  <si>
    <t>SALUD ORAL</t>
  </si>
  <si>
    <t>SALUD PRAL</t>
  </si>
  <si>
    <t>EMERGENCIAS Y DESASTRES</t>
  </si>
  <si>
    <t>SE PARTICIPO EN LA ELABORACION DEL PDSP, CON EL APOYO DEL MINISTERIO</t>
  </si>
  <si>
    <t>SE ESTA IMPLEMENTANDO PUESTO QUE NO EXISTIA EN EL MUNICIPIO, NO HAY RECURSOS PARA EL SAC</t>
  </si>
  <si>
    <t>SDS</t>
  </si>
  <si>
    <t>EN EL EJE PROGRAMATICO DE RIESGOS PROFFESIONALES LOS RCURSOS SON POCOS PARA SU EJECUCION.</t>
  </si>
  <si>
    <t>100% DE CUMPLMIENTO</t>
  </si>
  <si>
    <t>23020101   23010101    23010103   23020103</t>
  </si>
  <si>
    <t>sgp</t>
  </si>
  <si>
    <t>fosyga</t>
  </si>
  <si>
    <t>dpro</t>
  </si>
  <si>
    <t>com</t>
  </si>
  <si>
    <t>mp</t>
  </si>
  <si>
    <t>N.D</t>
  </si>
  <si>
    <t>4* 1000 nacidos vivos</t>
  </si>
  <si>
    <t>10 * 1000 nacidos vivos</t>
  </si>
  <si>
    <t>3* 1000 nacidos vivos</t>
  </si>
  <si>
    <t>1 MES</t>
  </si>
  <si>
    <t>2 MESE</t>
  </si>
  <si>
    <t>1.5 ,ES</t>
  </si>
  <si>
    <t>1.5 MES</t>
  </si>
  <si>
    <t>ND</t>
  </si>
  <si>
    <t>3.2X 100.000 &lt; 5 AÑO</t>
  </si>
  <si>
    <t>3X 100.000 &lt; 5 AÑO</t>
  </si>
  <si>
    <t>4.3* 1000 nacidos vivos</t>
  </si>
  <si>
    <t>Tasa de Mortalidad por infección respiratoria aguda (IRA) en menores de cinco (5) años. (Línea de base 2011: 35. Fuente: Secretaría de desarrollo social)</t>
  </si>
  <si>
    <t>3.5X 100.000 &lt; 5 AÑO</t>
  </si>
  <si>
    <t>3.0X 100.000 &lt; 5 AÑO</t>
  </si>
  <si>
    <t>2.0X 100.000 &lt; 5 AÑO</t>
  </si>
  <si>
    <t>96,03%</t>
  </si>
  <si>
    <t>59,64%</t>
  </si>
  <si>
    <t>72,29%</t>
  </si>
  <si>
    <t>10,19%</t>
  </si>
  <si>
    <t xml:space="preserve"> 0 x 100.000 habitantes</t>
  </si>
  <si>
    <t>0,58 x 100.000 habitantes</t>
  </si>
  <si>
    <t>0 x 100.000 habitantes</t>
  </si>
  <si>
    <t>39.4 x 100.000 habitantes.</t>
  </si>
  <si>
    <t>35 x 100.000 habitantes.</t>
  </si>
  <si>
    <t>30 x 100.000 habitantes.</t>
  </si>
  <si>
    <t>29.4 x 100.000 habitantes.</t>
  </si>
  <si>
    <t>Índice COP-D : 3.4</t>
  </si>
  <si>
    <t>Índice COP-D : 3.0</t>
  </si>
  <si>
    <t>Índice COP-D : 2.5</t>
  </si>
  <si>
    <t>Índice COP-D : 2.3</t>
  </si>
  <si>
    <t>60,43%</t>
  </si>
  <si>
    <t>0,23%</t>
  </si>
  <si>
    <t>22,2 por 100.000 personas</t>
  </si>
  <si>
    <t>2 convenios</t>
  </si>
  <si>
    <t>1 CONVENIO</t>
  </si>
  <si>
    <t>Alianzas realizadas</t>
  </si>
  <si>
    <t>subsidio a la oferta SGP</t>
  </si>
  <si>
    <t>11/12 SGP s.s.f</t>
  </si>
  <si>
    <t>etesa</t>
  </si>
  <si>
    <t>recursos del balance</t>
  </si>
  <si>
    <t>NO COINCIDE LO PROGRAMADO CON EJECUTADO</t>
  </si>
  <si>
    <t>NO SE HABIA PROGRMADO Y SE LOGRO EL 20%?</t>
  </si>
  <si>
    <t>SE LOGRO EL 65% DEL 39.45?</t>
  </si>
  <si>
    <t>A CUANTO EQUIVALE EL 70%?</t>
  </si>
  <si>
    <t>O.K. CUMPLIO CON LO PROGRAMADO</t>
  </si>
  <si>
    <t>SE HABIA PROGRMADO 50 NO SE HIZO NADA?</t>
  </si>
  <si>
    <t xml:space="preserve">NO SE PROGRAMO META Y SE GASTO RECURSOS </t>
  </si>
  <si>
    <t>SE PROGRAMADO 70% ESTRATEG. NO SE LOGRO Y SE GASTO RECURSOS</t>
  </si>
  <si>
    <t>SE CUMPLIO Y SE PASO</t>
  </si>
  <si>
    <t>NO COINCIDEN DATOS</t>
  </si>
  <si>
    <t>95% DEL MODELO DISEÑADO?</t>
  </si>
  <si>
    <t>SE LOGRO SOLO EL 20% DEL DISEÑO MODELO?</t>
  </si>
  <si>
    <t>NO SE LOGRO LA TOTALIDAD DE LA META</t>
  </si>
  <si>
    <t>SE PROGRAMO NO SE LOGRO. NO SE INVIRTIO $</t>
  </si>
  <si>
    <t>SE CUMPLIO? SE INVITIERON $</t>
  </si>
  <si>
    <t>NO SE PROGRAMO META.</t>
  </si>
  <si>
    <t>NO SE PROGRAMO.</t>
  </si>
  <si>
    <t>PLANTEENLO NUMERICO 1 SE LOGRO O NO?</t>
  </si>
  <si>
    <t>SE INVIRTIERON $ SE LOGRO?</t>
  </si>
  <si>
    <t>NO FUE PRECISO EN LA PROGRMACION.  COMO SE MIRA EJECUC.</t>
  </si>
  <si>
    <t xml:space="preserve">se logro  el 96% </t>
  </si>
  <si>
    <t>esta es la cobertura de vacunacion que se logro</t>
  </si>
  <si>
    <t>lactancia sigue a 1 mes</t>
  </si>
  <si>
    <t>0X 100.000 &lt; 5 AÑO</t>
  </si>
  <si>
    <t>0* 1000 nacidos vivos</t>
  </si>
  <si>
    <t>1 mes</t>
  </si>
  <si>
    <t>2.09X 100.000 &lt; 5 AÑO</t>
  </si>
  <si>
    <t>0*100. mujeres</t>
  </si>
  <si>
    <t>200 personas atendidas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</si>
</sst>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$-240A]\ 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9"/>
      <name val="Times New Roman"/>
      <family val="1"/>
    </font>
    <font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mbria"/>
      <family val="1"/>
    </font>
    <font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2" fillId="0" borderId="1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wrapText="1"/>
      <protection/>
    </xf>
    <xf numFmtId="0" fontId="2" fillId="0" borderId="10" xfId="51" applyFont="1" applyFill="1" applyBorder="1" applyAlignment="1">
      <alignment wrapText="1"/>
      <protection/>
    </xf>
    <xf numFmtId="0" fontId="2" fillId="0" borderId="12" xfId="51" applyFont="1" applyFill="1" applyBorder="1" applyAlignment="1">
      <alignment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wrapText="1"/>
      <protection/>
    </xf>
    <xf numFmtId="0" fontId="2" fillId="0" borderId="11" xfId="51" applyFont="1" applyFill="1" applyBorder="1" applyAlignment="1">
      <alignment horizontal="center" wrapText="1"/>
      <protection/>
    </xf>
    <xf numFmtId="0" fontId="13" fillId="11" borderId="13" xfId="0" applyFont="1" applyFill="1" applyBorder="1" applyAlignment="1">
      <alignment vertical="center" wrapText="1"/>
    </xf>
    <xf numFmtId="0" fontId="5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textRotation="90" wrapText="1"/>
      <protection/>
    </xf>
    <xf numFmtId="49" fontId="3" fillId="0" borderId="14" xfId="51" applyNumberFormat="1" applyFont="1" applyFill="1" applyBorder="1" applyAlignment="1">
      <alignment horizontal="center" vertical="center" textRotation="90" wrapText="1"/>
      <protection/>
    </xf>
    <xf numFmtId="49" fontId="3" fillId="0" borderId="15" xfId="51" applyNumberFormat="1" applyFont="1" applyFill="1" applyBorder="1" applyAlignment="1">
      <alignment horizontal="center" vertical="center" textRotation="90" wrapText="1"/>
      <protection/>
    </xf>
    <xf numFmtId="0" fontId="14" fillId="10" borderId="16" xfId="0" applyFont="1" applyFill="1" applyBorder="1" applyAlignment="1">
      <alignment horizontal="center" vertical="center" textRotation="90" wrapText="1"/>
    </xf>
    <xf numFmtId="172" fontId="14" fillId="33" borderId="17" xfId="0" applyNumberFormat="1" applyFont="1" applyFill="1" applyBorder="1" applyAlignment="1">
      <alignment horizontal="center" vertical="center" textRotation="90" wrapText="1"/>
    </xf>
    <xf numFmtId="0" fontId="14" fillId="10" borderId="17" xfId="0" applyFont="1" applyFill="1" applyBorder="1" applyAlignment="1">
      <alignment horizontal="center" vertical="center" textRotation="90" wrapText="1"/>
    </xf>
    <xf numFmtId="0" fontId="14" fillId="16" borderId="17" xfId="0" applyFont="1" applyFill="1" applyBorder="1" applyAlignment="1">
      <alignment horizontal="center" vertical="center" textRotation="90" wrapText="1"/>
    </xf>
    <xf numFmtId="172" fontId="14" fillId="33" borderId="18" xfId="0" applyNumberFormat="1" applyFont="1" applyFill="1" applyBorder="1" applyAlignment="1">
      <alignment horizontal="center" vertical="center" textRotation="90" wrapText="1"/>
    </xf>
    <xf numFmtId="172" fontId="14" fillId="19" borderId="15" xfId="0" applyNumberFormat="1" applyFont="1" applyFill="1" applyBorder="1" applyAlignment="1">
      <alignment horizontal="center" vertical="center" textRotation="90" wrapText="1"/>
    </xf>
    <xf numFmtId="172" fontId="14" fillId="19" borderId="19" xfId="0" applyNumberFormat="1" applyFont="1" applyFill="1" applyBorder="1" applyAlignment="1">
      <alignment horizontal="center" vertical="center" textRotation="90" wrapText="1"/>
    </xf>
    <xf numFmtId="172" fontId="14" fillId="34" borderId="19" xfId="0" applyNumberFormat="1" applyFont="1" applyFill="1" applyBorder="1" applyAlignment="1">
      <alignment horizontal="center" vertical="center" textRotation="90" wrapText="1"/>
    </xf>
    <xf numFmtId="0" fontId="14" fillId="10" borderId="20" xfId="0" applyFont="1" applyFill="1" applyBorder="1" applyAlignment="1">
      <alignment horizontal="center" vertical="center" textRotation="90" wrapText="1"/>
    </xf>
    <xf numFmtId="172" fontId="14" fillId="33" borderId="21" xfId="0" applyNumberFormat="1" applyFont="1" applyFill="1" applyBorder="1" applyAlignment="1">
      <alignment horizontal="center" vertical="center" textRotation="90" wrapText="1"/>
    </xf>
    <xf numFmtId="0" fontId="14" fillId="10" borderId="18" xfId="0" applyFont="1" applyFill="1" applyBorder="1" applyAlignment="1">
      <alignment horizontal="center" vertical="center" textRotation="90" wrapText="1"/>
    </xf>
    <xf numFmtId="172" fontId="14" fillId="34" borderId="22" xfId="0" applyNumberFormat="1" applyFont="1" applyFill="1" applyBorder="1" applyAlignment="1">
      <alignment horizontal="center" vertical="center" textRotation="90" wrapText="1"/>
    </xf>
    <xf numFmtId="0" fontId="14" fillId="19" borderId="17" xfId="0" applyFont="1" applyFill="1" applyBorder="1" applyAlignment="1">
      <alignment horizontal="center" vertical="center" textRotation="90" wrapText="1"/>
    </xf>
    <xf numFmtId="172" fontId="14" fillId="34" borderId="21" xfId="0" applyNumberFormat="1" applyFont="1" applyFill="1" applyBorder="1" applyAlignment="1">
      <alignment horizontal="center" vertical="center" textRotation="90" wrapText="1"/>
    </xf>
    <xf numFmtId="0" fontId="14" fillId="19" borderId="18" xfId="0" applyFont="1" applyFill="1" applyBorder="1" applyAlignment="1">
      <alignment horizontal="center" vertical="center" textRotation="90" wrapText="1"/>
    </xf>
    <xf numFmtId="172" fontId="14" fillId="35" borderId="23" xfId="0" applyNumberFormat="1" applyFont="1" applyFill="1" applyBorder="1" applyAlignment="1">
      <alignment horizontal="center" vertical="center" textRotation="90" wrapText="1"/>
    </xf>
    <xf numFmtId="0" fontId="6" fillId="0" borderId="0" xfId="51" applyFont="1" applyFill="1" applyBorder="1" applyAlignment="1">
      <alignment horizontal="justify" vertical="center" wrapText="1"/>
      <protection/>
    </xf>
    <xf numFmtId="0" fontId="7" fillId="0" borderId="0" xfId="51" applyFont="1" applyFill="1" applyBorder="1" applyAlignment="1">
      <alignment wrapText="1"/>
      <protection/>
    </xf>
    <xf numFmtId="0" fontId="7" fillId="0" borderId="24" xfId="51" applyFont="1" applyFill="1" applyBorder="1" applyAlignment="1">
      <alignment wrapText="1"/>
      <protection/>
    </xf>
    <xf numFmtId="0" fontId="7" fillId="0" borderId="22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2" fillId="0" borderId="0" xfId="51" applyFont="1" applyFill="1" applyAlignment="1">
      <alignment wrapText="1"/>
      <protection/>
    </xf>
    <xf numFmtId="0" fontId="7" fillId="0" borderId="0" xfId="51" applyFont="1" applyFill="1" applyAlignment="1">
      <alignment horizontal="center" vertical="center" textRotation="90" wrapText="1"/>
      <protection/>
    </xf>
    <xf numFmtId="0" fontId="7" fillId="0" borderId="25" xfId="51" applyFont="1" applyFill="1" applyBorder="1" applyAlignment="1">
      <alignment wrapText="1"/>
      <protection/>
    </xf>
    <xf numFmtId="0" fontId="7" fillId="0" borderId="26" xfId="51" applyFont="1" applyFill="1" applyBorder="1" applyAlignment="1">
      <alignment wrapText="1"/>
      <protection/>
    </xf>
    <xf numFmtId="0" fontId="7" fillId="0" borderId="27" xfId="51" applyFont="1" applyFill="1" applyBorder="1" applyAlignment="1">
      <alignment wrapText="1"/>
      <protection/>
    </xf>
    <xf numFmtId="44" fontId="0" fillId="0" borderId="0" xfId="48" applyFont="1" applyAlignment="1">
      <alignment/>
    </xf>
    <xf numFmtId="0" fontId="0" fillId="0" borderId="0" xfId="0" applyFont="1" applyAlignment="1">
      <alignment/>
    </xf>
    <xf numFmtId="172" fontId="11" fillId="33" borderId="17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4" fillId="34" borderId="28" xfId="0" applyFont="1" applyFill="1" applyBorder="1" applyAlignment="1">
      <alignment horizontal="center" vertical="center" textRotation="90" wrapText="1"/>
    </xf>
    <xf numFmtId="8" fontId="57" fillId="0" borderId="29" xfId="0" applyNumberFormat="1" applyFont="1" applyBorder="1" applyAlignment="1">
      <alignment horizontal="left"/>
    </xf>
    <xf numFmtId="8" fontId="57" fillId="0" borderId="3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6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6" fillId="32" borderId="31" xfId="53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center" vertical="center"/>
    </xf>
    <xf numFmtId="0" fontId="16" fillId="32" borderId="32" xfId="51" applyFont="1" applyFill="1" applyBorder="1" applyAlignment="1">
      <alignment horizontal="center" vertical="center" wrapText="1"/>
      <protection/>
    </xf>
    <xf numFmtId="0" fontId="17" fillId="32" borderId="31" xfId="0" applyFont="1" applyFill="1" applyBorder="1" applyAlignment="1">
      <alignment horizontal="center" vertical="center" wrapText="1"/>
    </xf>
    <xf numFmtId="9" fontId="17" fillId="32" borderId="31" xfId="51" applyNumberFormat="1" applyFont="1" applyFill="1" applyBorder="1" applyAlignment="1">
      <alignment horizontal="center" vertical="center" wrapText="1"/>
      <protection/>
    </xf>
    <xf numFmtId="9" fontId="17" fillId="32" borderId="33" xfId="51" applyNumberFormat="1" applyFont="1" applyFill="1" applyBorder="1" applyAlignment="1">
      <alignment horizontal="center" vertical="center" wrapText="1"/>
      <protection/>
    </xf>
    <xf numFmtId="10" fontId="17" fillId="32" borderId="31" xfId="51" applyNumberFormat="1" applyFont="1" applyFill="1" applyBorder="1" applyAlignment="1">
      <alignment horizontal="center" vertical="center" wrapText="1"/>
      <protection/>
    </xf>
    <xf numFmtId="9" fontId="17" fillId="9" borderId="33" xfId="51" applyNumberFormat="1" applyFont="1" applyFill="1" applyBorder="1" applyAlignment="1">
      <alignment horizontal="center" vertical="center" wrapText="1"/>
      <protection/>
    </xf>
    <xf numFmtId="9" fontId="17" fillId="32" borderId="31" xfId="51" applyNumberFormat="1" applyFont="1" applyFill="1" applyBorder="1" applyAlignment="1">
      <alignment horizontal="center" vertical="center" textRotation="90" wrapText="1"/>
      <protection/>
    </xf>
    <xf numFmtId="0" fontId="17" fillId="32" borderId="31" xfId="51" applyFont="1" applyFill="1" applyBorder="1" applyAlignment="1">
      <alignment horizontal="center" vertical="center" wrapText="1"/>
      <protection/>
    </xf>
    <xf numFmtId="9" fontId="17" fillId="15" borderId="33" xfId="51" applyNumberFormat="1" applyFont="1" applyFill="1" applyBorder="1" applyAlignment="1">
      <alignment horizontal="center" vertical="center" wrapText="1"/>
      <protection/>
    </xf>
    <xf numFmtId="9" fontId="17" fillId="16" borderId="31" xfId="53" applyFont="1" applyFill="1" applyBorder="1" applyAlignment="1">
      <alignment horizontal="center" vertical="center" textRotation="90" wrapText="1"/>
    </xf>
    <xf numFmtId="9" fontId="17" fillId="0" borderId="31" xfId="53" applyFont="1" applyFill="1" applyBorder="1" applyAlignment="1">
      <alignment horizontal="center" vertical="center" textRotation="90" wrapText="1"/>
    </xf>
    <xf numFmtId="0" fontId="17" fillId="0" borderId="33" xfId="51" applyFont="1" applyFill="1" applyBorder="1" applyAlignment="1">
      <alignment horizontal="center" vertical="center" wrapText="1"/>
      <protection/>
    </xf>
    <xf numFmtId="0" fontId="17" fillId="0" borderId="31" xfId="51" applyFont="1" applyFill="1" applyBorder="1" applyAlignment="1">
      <alignment horizontal="center" vertical="center" wrapText="1"/>
      <protection/>
    </xf>
    <xf numFmtId="0" fontId="17" fillId="0" borderId="31" xfId="51" applyFont="1" applyFill="1" applyBorder="1" applyAlignment="1">
      <alignment horizontal="center" vertical="center" textRotation="90" wrapText="1"/>
      <protection/>
    </xf>
    <xf numFmtId="9" fontId="17" fillId="0" borderId="31" xfId="51" applyNumberFormat="1" applyFont="1" applyFill="1" applyBorder="1" applyAlignment="1">
      <alignment horizontal="center" vertical="center" wrapText="1"/>
      <protection/>
    </xf>
    <xf numFmtId="0" fontId="17" fillId="32" borderId="32" xfId="51" applyFont="1" applyFill="1" applyBorder="1" applyAlignment="1">
      <alignment horizontal="center" vertical="center" wrapText="1"/>
      <protection/>
    </xf>
    <xf numFmtId="9" fontId="17" fillId="32" borderId="31" xfId="0" applyNumberFormat="1" applyFont="1" applyFill="1" applyBorder="1" applyAlignment="1">
      <alignment horizontal="center" vertical="center" textRotation="90" wrapText="1"/>
    </xf>
    <xf numFmtId="0" fontId="17" fillId="37" borderId="31" xfId="51" applyFont="1" applyFill="1" applyBorder="1" applyAlignment="1">
      <alignment horizontal="center" vertical="center" wrapText="1"/>
      <protection/>
    </xf>
    <xf numFmtId="0" fontId="17" fillId="37" borderId="33" xfId="51" applyFont="1" applyFill="1" applyBorder="1" applyAlignment="1">
      <alignment horizontal="center" vertical="center" wrapText="1"/>
      <protection/>
    </xf>
    <xf numFmtId="9" fontId="17" fillId="36" borderId="33" xfId="51" applyNumberFormat="1" applyFont="1" applyFill="1" applyBorder="1" applyAlignment="1">
      <alignment horizontal="center" vertical="center" wrapText="1"/>
      <protection/>
    </xf>
    <xf numFmtId="9" fontId="17" fillId="0" borderId="33" xfId="51" applyNumberFormat="1" applyFont="1" applyFill="1" applyBorder="1" applyAlignment="1">
      <alignment horizontal="center" vertical="center" wrapText="1"/>
      <protection/>
    </xf>
    <xf numFmtId="0" fontId="16" fillId="36" borderId="31" xfId="0" applyNumberFormat="1" applyFont="1" applyFill="1" applyBorder="1" applyAlignment="1">
      <alignment horizontal="center" vertical="center" wrapText="1"/>
    </xf>
    <xf numFmtId="9" fontId="16" fillId="36" borderId="31" xfId="0" applyNumberFormat="1" applyFont="1" applyFill="1" applyBorder="1" applyAlignment="1">
      <alignment horizontal="center" vertical="center" wrapText="1"/>
    </xf>
    <xf numFmtId="0" fontId="16" fillId="36" borderId="31" xfId="51" applyNumberFormat="1" applyFont="1" applyFill="1" applyBorder="1" applyAlignment="1">
      <alignment horizontal="center" vertical="center" wrapText="1"/>
      <protection/>
    </xf>
    <xf numFmtId="9" fontId="17" fillId="37" borderId="31" xfId="51" applyNumberFormat="1" applyFont="1" applyFill="1" applyBorder="1" applyAlignment="1">
      <alignment horizontal="center" vertical="center" wrapText="1"/>
      <protection/>
    </xf>
    <xf numFmtId="0" fontId="14" fillId="34" borderId="34" xfId="0" applyFont="1" applyFill="1" applyBorder="1" applyAlignment="1">
      <alignment horizontal="center" vertical="center" textRotation="90" wrapText="1"/>
    </xf>
    <xf numFmtId="44" fontId="17" fillId="32" borderId="31" xfId="48" applyFont="1" applyFill="1" applyBorder="1" applyAlignment="1">
      <alignment horizontal="center" vertical="center"/>
    </xf>
    <xf numFmtId="44" fontId="17" fillId="32" borderId="0" xfId="48" applyFont="1" applyFill="1" applyAlignment="1">
      <alignment horizontal="center" vertical="center"/>
    </xf>
    <xf numFmtId="0" fontId="18" fillId="38" borderId="31" xfId="0" applyFont="1" applyFill="1" applyBorder="1" applyAlignment="1">
      <alignment horizontal="justify" vertical="center" textRotation="90" wrapText="1"/>
    </xf>
    <xf numFmtId="3" fontId="19" fillId="38" borderId="35" xfId="0" applyNumberFormat="1" applyFont="1" applyFill="1" applyBorder="1" applyAlignment="1">
      <alignment horizontal="right" vertical="center" textRotation="90" wrapText="1"/>
    </xf>
    <xf numFmtId="3" fontId="18" fillId="38" borderId="35" xfId="0" applyNumberFormat="1" applyFont="1" applyFill="1" applyBorder="1" applyAlignment="1">
      <alignment horizontal="right" vertical="center" wrapText="1"/>
    </xf>
    <xf numFmtId="3" fontId="19" fillId="32" borderId="31" xfId="0" applyNumberFormat="1" applyFont="1" applyFill="1" applyBorder="1" applyAlignment="1">
      <alignment horizontal="center" vertical="center" wrapText="1"/>
    </xf>
    <xf numFmtId="9" fontId="18" fillId="38" borderId="31" xfId="0" applyNumberFormat="1" applyFont="1" applyFill="1" applyBorder="1" applyAlignment="1">
      <alignment horizontal="justify" vertical="center" wrapText="1"/>
    </xf>
    <xf numFmtId="9" fontId="18" fillId="38" borderId="31" xfId="0" applyNumberFormat="1" applyFont="1" applyFill="1" applyBorder="1" applyAlignment="1">
      <alignment horizontal="justify" vertical="center" textRotation="90" wrapText="1"/>
    </xf>
    <xf numFmtId="9" fontId="18" fillId="38" borderId="31" xfId="0" applyNumberFormat="1" applyFont="1" applyFill="1" applyBorder="1" applyAlignment="1">
      <alignment horizontal="center" vertical="top" wrapText="1"/>
    </xf>
    <xf numFmtId="9" fontId="18" fillId="38" borderId="31" xfId="0" applyNumberFormat="1" applyFont="1" applyFill="1" applyBorder="1" applyAlignment="1">
      <alignment horizontal="center" vertical="top" textRotation="90" wrapText="1"/>
    </xf>
    <xf numFmtId="3" fontId="19" fillId="38" borderId="31" xfId="0" applyNumberFormat="1" applyFont="1" applyFill="1" applyBorder="1" applyAlignment="1">
      <alignment horizontal="right" vertical="center" textRotation="90" wrapText="1"/>
    </xf>
    <xf numFmtId="0" fontId="19" fillId="32" borderId="24" xfId="51" applyFont="1" applyFill="1" applyBorder="1" applyAlignment="1">
      <alignment wrapText="1"/>
      <protection/>
    </xf>
    <xf numFmtId="0" fontId="20" fillId="32" borderId="31" xfId="0" applyFont="1" applyFill="1" applyBorder="1" applyAlignment="1">
      <alignment horizontal="center" vertical="center" wrapText="1"/>
    </xf>
    <xf numFmtId="0" fontId="19" fillId="32" borderId="31" xfId="51" applyFont="1" applyFill="1" applyBorder="1" applyAlignment="1">
      <alignment wrapText="1"/>
      <protection/>
    </xf>
    <xf numFmtId="0" fontId="19" fillId="32" borderId="31" xfId="0" applyFont="1" applyFill="1" applyBorder="1" applyAlignment="1">
      <alignment horizontal="center" vertical="center" wrapText="1"/>
    </xf>
    <xf numFmtId="0" fontId="19" fillId="32" borderId="31" xfId="51" applyFont="1" applyFill="1" applyBorder="1" applyAlignment="1">
      <alignment horizontal="center" vertical="center" wrapText="1"/>
      <protection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1" xfId="51" applyFont="1" applyFill="1" applyBorder="1" applyAlignment="1">
      <alignment wrapText="1"/>
      <protection/>
    </xf>
    <xf numFmtId="0" fontId="19" fillId="32" borderId="0" xfId="51" applyFont="1" applyFill="1" applyBorder="1" applyAlignment="1">
      <alignment wrapText="1"/>
      <protection/>
    </xf>
    <xf numFmtId="0" fontId="19" fillId="9" borderId="0" xfId="51" applyFont="1" applyFill="1" applyBorder="1" applyAlignment="1">
      <alignment wrapText="1"/>
      <protection/>
    </xf>
    <xf numFmtId="0" fontId="19" fillId="32" borderId="24" xfId="51" applyFont="1" applyFill="1" applyBorder="1" applyAlignment="1">
      <alignment horizontal="center" vertical="center" wrapText="1"/>
      <protection/>
    </xf>
    <xf numFmtId="0" fontId="19" fillId="38" borderId="31" xfId="51" applyFont="1" applyFill="1" applyBorder="1" applyAlignment="1">
      <alignment horizontal="center" vertical="center" wrapText="1"/>
      <protection/>
    </xf>
    <xf numFmtId="0" fontId="19" fillId="32" borderId="0" xfId="51" applyFont="1" applyFill="1" applyBorder="1" applyAlignment="1">
      <alignment horizontal="center" vertical="center" wrapText="1"/>
      <protection/>
    </xf>
    <xf numFmtId="0" fontId="19" fillId="16" borderId="0" xfId="51" applyFont="1" applyFill="1" applyBorder="1" applyAlignment="1">
      <alignment horizontal="center" vertical="center" wrapText="1"/>
      <protection/>
    </xf>
    <xf numFmtId="0" fontId="19" fillId="32" borderId="31" xfId="0" applyFont="1" applyFill="1" applyBorder="1" applyAlignment="1" applyProtection="1">
      <alignment horizontal="center" vertical="center" wrapText="1"/>
      <protection locked="0"/>
    </xf>
    <xf numFmtId="3" fontId="19" fillId="38" borderId="31" xfId="51" applyNumberFormat="1" applyFont="1" applyFill="1" applyBorder="1" applyAlignment="1">
      <alignment horizontal="center" vertical="center" textRotation="90" wrapText="1"/>
      <protection/>
    </xf>
    <xf numFmtId="3" fontId="18" fillId="38" borderId="35" xfId="0" applyNumberFormat="1" applyFont="1" applyFill="1" applyBorder="1" applyAlignment="1">
      <alignment horizontal="center" vertical="center" wrapText="1"/>
    </xf>
    <xf numFmtId="3" fontId="19" fillId="32" borderId="31" xfId="51" applyNumberFormat="1" applyFont="1" applyFill="1" applyBorder="1" applyAlignment="1">
      <alignment horizontal="center" vertical="center" wrapText="1"/>
      <protection/>
    </xf>
    <xf numFmtId="0" fontId="19" fillId="32" borderId="31" xfId="51" applyFont="1" applyFill="1" applyBorder="1" applyAlignment="1">
      <alignment vertical="top" wrapText="1"/>
      <protection/>
    </xf>
    <xf numFmtId="9" fontId="19" fillId="38" borderId="31" xfId="53" applyFont="1" applyFill="1" applyBorder="1" applyAlignment="1">
      <alignment horizontal="center" vertical="center" textRotation="90" wrapText="1"/>
    </xf>
    <xf numFmtId="0" fontId="19" fillId="38" borderId="31" xfId="53" applyNumberFormat="1" applyFont="1" applyFill="1" applyBorder="1" applyAlignment="1">
      <alignment horizontal="center" vertical="center" textRotation="90" wrapText="1"/>
    </xf>
    <xf numFmtId="0" fontId="19" fillId="38" borderId="31" xfId="51" applyFont="1" applyFill="1" applyBorder="1" applyAlignment="1">
      <alignment horizontal="center" vertical="center" textRotation="90" wrapText="1"/>
      <protection/>
    </xf>
    <xf numFmtId="0" fontId="19" fillId="38" borderId="36" xfId="0" applyFont="1" applyFill="1" applyBorder="1" applyAlignment="1">
      <alignment horizontal="center" vertical="center" wrapText="1"/>
    </xf>
    <xf numFmtId="0" fontId="19" fillId="32" borderId="33" xfId="51" applyFont="1" applyFill="1" applyBorder="1" applyAlignment="1">
      <alignment horizontal="center" vertical="center" wrapText="1"/>
      <protection/>
    </xf>
    <xf numFmtId="0" fontId="18" fillId="32" borderId="37" xfId="51" applyFont="1" applyFill="1" applyBorder="1" applyAlignment="1">
      <alignment horizontal="center" vertical="center" wrapText="1"/>
      <protection/>
    </xf>
    <xf numFmtId="0" fontId="19" fillId="32" borderId="36" xfId="51" applyFont="1" applyFill="1" applyBorder="1" applyAlignment="1">
      <alignment wrapText="1"/>
      <protection/>
    </xf>
    <xf numFmtId="0" fontId="19" fillId="32" borderId="33" xfId="51" applyFont="1" applyFill="1" applyBorder="1" applyAlignment="1">
      <alignment wrapText="1"/>
      <protection/>
    </xf>
    <xf numFmtId="0" fontId="19" fillId="32" borderId="38" xfId="51" applyFont="1" applyFill="1" applyBorder="1" applyAlignment="1">
      <alignment horizontal="center" vertical="center" wrapText="1"/>
      <protection/>
    </xf>
    <xf numFmtId="3" fontId="19" fillId="32" borderId="33" xfId="51" applyNumberFormat="1" applyFont="1" applyFill="1" applyBorder="1" applyAlignment="1">
      <alignment horizontal="center" vertical="center" wrapText="1"/>
      <protection/>
    </xf>
    <xf numFmtId="0" fontId="19" fillId="32" borderId="32" xfId="51" applyFont="1" applyFill="1" applyBorder="1" applyAlignment="1">
      <alignment wrapText="1"/>
      <protection/>
    </xf>
    <xf numFmtId="0" fontId="19" fillId="32" borderId="38" xfId="51" applyFont="1" applyFill="1" applyBorder="1" applyAlignment="1">
      <alignment wrapText="1"/>
      <protection/>
    </xf>
    <xf numFmtId="0" fontId="19" fillId="32" borderId="32" xfId="51" applyFont="1" applyFill="1" applyBorder="1" applyAlignment="1">
      <alignment horizontal="center" vertical="center" wrapText="1"/>
      <protection/>
    </xf>
    <xf numFmtId="0" fontId="19" fillId="16" borderId="0" xfId="51" applyFont="1" applyFill="1" applyBorder="1" applyAlignment="1">
      <alignment wrapText="1"/>
      <protection/>
    </xf>
    <xf numFmtId="0" fontId="19" fillId="39" borderId="0" xfId="51" applyFont="1" applyFill="1" applyBorder="1" applyAlignment="1">
      <alignment wrapText="1"/>
      <protection/>
    </xf>
    <xf numFmtId="0" fontId="19" fillId="37" borderId="0" xfId="51" applyFont="1" applyFill="1" applyBorder="1" applyAlignment="1">
      <alignment wrapText="1"/>
      <protection/>
    </xf>
    <xf numFmtId="9" fontId="19" fillId="38" borderId="31" xfId="51" applyNumberFormat="1" applyFont="1" applyFill="1" applyBorder="1" applyAlignment="1">
      <alignment horizontal="center" vertical="center" textRotation="90" wrapText="1"/>
      <protection/>
    </xf>
    <xf numFmtId="0" fontId="19" fillId="32" borderId="36" xfId="51" applyFont="1" applyFill="1" applyBorder="1" applyAlignment="1">
      <alignment horizontal="center" vertical="center" wrapText="1"/>
      <protection/>
    </xf>
    <xf numFmtId="0" fontId="19" fillId="0" borderId="24" xfId="51" applyFont="1" applyFill="1" applyBorder="1" applyAlignment="1">
      <alignment wrapText="1"/>
      <protection/>
    </xf>
    <xf numFmtId="0" fontId="20" fillId="0" borderId="31" xfId="0" applyFont="1" applyFill="1" applyBorder="1" applyAlignment="1">
      <alignment horizontal="center" vertical="center" wrapText="1"/>
    </xf>
    <xf numFmtId="0" fontId="19" fillId="0" borderId="31" xfId="51" applyFont="1" applyFill="1" applyBorder="1" applyAlignment="1">
      <alignment wrapText="1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51" applyFont="1" applyFill="1" applyBorder="1" applyAlignment="1">
      <alignment horizontal="center" vertical="center" wrapText="1"/>
      <protection/>
    </xf>
    <xf numFmtId="0" fontId="19" fillId="32" borderId="32" xfId="51" applyFont="1" applyFill="1" applyBorder="1" applyAlignment="1">
      <alignment vertical="top" wrapText="1"/>
      <protection/>
    </xf>
    <xf numFmtId="0" fontId="19" fillId="15" borderId="0" xfId="51" applyFont="1" applyFill="1" applyBorder="1" applyAlignment="1">
      <alignment wrapText="1"/>
      <protection/>
    </xf>
    <xf numFmtId="0" fontId="19" fillId="0" borderId="0" xfId="51" applyFont="1" applyFill="1" applyBorder="1" applyAlignment="1">
      <alignment wrapText="1"/>
      <protection/>
    </xf>
    <xf numFmtId="9" fontId="18" fillId="38" borderId="31" xfId="0" applyNumberFormat="1" applyFont="1" applyFill="1" applyBorder="1" applyAlignment="1">
      <alignment horizontal="center" vertical="center" textRotation="90" wrapText="1"/>
    </xf>
    <xf numFmtId="0" fontId="19" fillId="0" borderId="33" xfId="51" applyFont="1" applyFill="1" applyBorder="1" applyAlignment="1">
      <alignment wrapText="1"/>
      <protection/>
    </xf>
    <xf numFmtId="0" fontId="19" fillId="0" borderId="32" xfId="51" applyFont="1" applyFill="1" applyBorder="1" applyAlignment="1">
      <alignment wrapText="1"/>
      <protection/>
    </xf>
    <xf numFmtId="3" fontId="18" fillId="32" borderId="35" xfId="0" applyNumberFormat="1" applyFont="1" applyFill="1" applyBorder="1" applyAlignment="1">
      <alignment horizontal="right" vertical="center" wrapText="1"/>
    </xf>
    <xf numFmtId="0" fontId="19" fillId="0" borderId="36" xfId="51" applyFont="1" applyFill="1" applyBorder="1" applyAlignment="1">
      <alignment wrapText="1"/>
      <protection/>
    </xf>
    <xf numFmtId="0" fontId="19" fillId="0" borderId="39" xfId="51" applyFont="1" applyFill="1" applyBorder="1" applyAlignment="1">
      <alignment wrapText="1"/>
      <protection/>
    </xf>
    <xf numFmtId="0" fontId="19" fillId="0" borderId="38" xfId="51" applyFont="1" applyFill="1" applyBorder="1" applyAlignment="1">
      <alignment wrapText="1"/>
      <protection/>
    </xf>
    <xf numFmtId="43" fontId="19" fillId="38" borderId="31" xfId="46" applyFont="1" applyFill="1" applyBorder="1" applyAlignment="1">
      <alignment horizontal="right" textRotation="90" wrapText="1"/>
    </xf>
    <xf numFmtId="0" fontId="19" fillId="0" borderId="32" xfId="51" applyFont="1" applyFill="1" applyBorder="1" applyAlignment="1">
      <alignment horizontal="center" vertical="center" wrapText="1"/>
      <protection/>
    </xf>
    <xf numFmtId="43" fontId="19" fillId="38" borderId="31" xfId="46" applyFont="1" applyFill="1" applyBorder="1" applyAlignment="1">
      <alignment horizontal="center" vertical="center" textRotation="90" wrapText="1"/>
    </xf>
    <xf numFmtId="43" fontId="19" fillId="32" borderId="31" xfId="46" applyFont="1" applyFill="1" applyBorder="1" applyAlignment="1">
      <alignment horizontal="center" vertical="center" wrapText="1"/>
    </xf>
    <xf numFmtId="0" fontId="19" fillId="35" borderId="0" xfId="51" applyFont="1" applyFill="1" applyBorder="1" applyAlignment="1">
      <alignment wrapText="1"/>
      <protection/>
    </xf>
    <xf numFmtId="0" fontId="19" fillId="38" borderId="31" xfId="51" applyNumberFormat="1" applyFont="1" applyFill="1" applyBorder="1" applyAlignment="1">
      <alignment horizontal="center" vertical="center" wrapText="1"/>
      <protection/>
    </xf>
    <xf numFmtId="43" fontId="19" fillId="32" borderId="31" xfId="46" applyFont="1" applyFill="1" applyBorder="1" applyAlignment="1">
      <alignment horizontal="center" wrapText="1"/>
    </xf>
    <xf numFmtId="0" fontId="19" fillId="32" borderId="39" xfId="51" applyFont="1" applyFill="1" applyBorder="1" applyAlignment="1">
      <alignment wrapText="1"/>
      <protection/>
    </xf>
    <xf numFmtId="0" fontId="18" fillId="38" borderId="31" xfId="0" applyNumberFormat="1" applyFont="1" applyFill="1" applyBorder="1" applyAlignment="1">
      <alignment horizontal="center" vertical="center" wrapText="1"/>
    </xf>
    <xf numFmtId="0" fontId="19" fillId="38" borderId="0" xfId="51" applyFont="1" applyFill="1" applyBorder="1" applyAlignment="1">
      <alignment horizontal="center" vertical="center" wrapText="1"/>
      <protection/>
    </xf>
    <xf numFmtId="0" fontId="19" fillId="37" borderId="24" xfId="51" applyFont="1" applyFill="1" applyBorder="1" applyAlignment="1">
      <alignment wrapText="1"/>
      <protection/>
    </xf>
    <xf numFmtId="0" fontId="20" fillId="37" borderId="31" xfId="0" applyFont="1" applyFill="1" applyBorder="1" applyAlignment="1">
      <alignment horizontal="center" vertical="center" wrapText="1"/>
    </xf>
    <xf numFmtId="0" fontId="19" fillId="37" borderId="31" xfId="51" applyFont="1" applyFill="1" applyBorder="1" applyAlignment="1">
      <alignment wrapText="1"/>
      <protection/>
    </xf>
    <xf numFmtId="0" fontId="19" fillId="37" borderId="31" xfId="0" applyFont="1" applyFill="1" applyBorder="1" applyAlignment="1">
      <alignment horizontal="center" vertical="center" wrapText="1"/>
    </xf>
    <xf numFmtId="0" fontId="19" fillId="37" borderId="31" xfId="51" applyFont="1" applyFill="1" applyBorder="1" applyAlignment="1">
      <alignment horizontal="center" vertical="center" wrapText="1"/>
      <protection/>
    </xf>
    <xf numFmtId="0" fontId="19" fillId="37" borderId="31" xfId="51" applyFont="1" applyFill="1" applyBorder="1" applyAlignment="1">
      <alignment horizontal="center" vertical="center" textRotation="90" wrapText="1"/>
      <protection/>
    </xf>
    <xf numFmtId="0" fontId="19" fillId="37" borderId="36" xfId="0" applyFont="1" applyFill="1" applyBorder="1" applyAlignment="1">
      <alignment horizontal="center" vertical="center" wrapText="1"/>
    </xf>
    <xf numFmtId="0" fontId="19" fillId="37" borderId="38" xfId="51" applyFont="1" applyFill="1" applyBorder="1" applyAlignment="1">
      <alignment wrapText="1"/>
      <protection/>
    </xf>
    <xf numFmtId="0" fontId="19" fillId="37" borderId="33" xfId="51" applyFont="1" applyFill="1" applyBorder="1" applyAlignment="1">
      <alignment wrapText="1"/>
      <protection/>
    </xf>
    <xf numFmtId="0" fontId="19" fillId="37" borderId="32" xfId="51" applyFont="1" applyFill="1" applyBorder="1" applyAlignment="1">
      <alignment wrapText="1"/>
      <protection/>
    </xf>
    <xf numFmtId="0" fontId="19" fillId="37" borderId="36" xfId="51" applyFont="1" applyFill="1" applyBorder="1" applyAlignment="1">
      <alignment wrapText="1"/>
      <protection/>
    </xf>
    <xf numFmtId="0" fontId="19" fillId="37" borderId="39" xfId="51" applyFont="1" applyFill="1" applyBorder="1" applyAlignment="1">
      <alignment wrapText="1"/>
      <protection/>
    </xf>
    <xf numFmtId="9" fontId="19" fillId="32" borderId="31" xfId="51" applyNumberFormat="1" applyFont="1" applyFill="1" applyBorder="1" applyAlignment="1">
      <alignment wrapText="1"/>
      <protection/>
    </xf>
    <xf numFmtId="9" fontId="19" fillId="32" borderId="31" xfId="51" applyNumberFormat="1" applyFont="1" applyFill="1" applyBorder="1" applyAlignment="1">
      <alignment horizontal="center" vertical="center" wrapText="1"/>
      <protection/>
    </xf>
    <xf numFmtId="4" fontId="21" fillId="38" borderId="31" xfId="51" applyNumberFormat="1" applyFont="1" applyFill="1" applyBorder="1" applyAlignment="1">
      <alignment horizontal="center" vertical="center" textRotation="90"/>
      <protection/>
    </xf>
    <xf numFmtId="172" fontId="18" fillId="38" borderId="31" xfId="0" applyNumberFormat="1" applyFont="1" applyFill="1" applyBorder="1" applyAlignment="1">
      <alignment horizontal="center" vertical="center" textRotation="90" wrapText="1"/>
    </xf>
    <xf numFmtId="4" fontId="21" fillId="38" borderId="31" xfId="0" applyNumberFormat="1" applyFont="1" applyFill="1" applyBorder="1" applyAlignment="1">
      <alignment horizontal="right" vertical="center"/>
    </xf>
    <xf numFmtId="9" fontId="18" fillId="32" borderId="31" xfId="0" applyNumberFormat="1" applyFont="1" applyFill="1" applyBorder="1" applyAlignment="1">
      <alignment horizontal="center" vertical="center" textRotation="90" wrapText="1"/>
    </xf>
    <xf numFmtId="172" fontId="18" fillId="32" borderId="31" xfId="0" applyNumberFormat="1" applyFont="1" applyFill="1" applyBorder="1" applyAlignment="1">
      <alignment horizontal="center" vertical="center" textRotation="90" wrapText="1"/>
    </xf>
    <xf numFmtId="14" fontId="19" fillId="32" borderId="39" xfId="51" applyNumberFormat="1" applyFont="1" applyFill="1" applyBorder="1" applyAlignment="1">
      <alignment horizontal="center" vertical="center" wrapText="1"/>
      <protection/>
    </xf>
    <xf numFmtId="14" fontId="19" fillId="32" borderId="31" xfId="51" applyNumberFormat="1" applyFont="1" applyFill="1" applyBorder="1" applyAlignment="1">
      <alignment horizontal="center" vertical="center" wrapText="1"/>
      <protection/>
    </xf>
    <xf numFmtId="9" fontId="19" fillId="32" borderId="33" xfId="51" applyNumberFormat="1" applyFont="1" applyFill="1" applyBorder="1" applyAlignment="1">
      <alignment horizontal="center" vertical="center" wrapText="1"/>
      <protection/>
    </xf>
    <xf numFmtId="3" fontId="16" fillId="32" borderId="0" xfId="0" applyNumberFormat="1" applyFont="1" applyFill="1" applyAlignment="1">
      <alignment horizontal="center" vertical="center"/>
    </xf>
    <xf numFmtId="3" fontId="16" fillId="32" borderId="31" xfId="51" applyNumberFormat="1" applyFont="1" applyFill="1" applyBorder="1" applyAlignment="1">
      <alignment vertical="center" wrapText="1"/>
      <protection/>
    </xf>
    <xf numFmtId="3" fontId="16" fillId="32" borderId="33" xfId="51" applyNumberFormat="1" applyFont="1" applyFill="1" applyBorder="1" applyAlignment="1">
      <alignment vertical="center" wrapText="1"/>
      <protection/>
    </xf>
    <xf numFmtId="9" fontId="17" fillId="36" borderId="38" xfId="51" applyNumberFormat="1" applyFont="1" applyFill="1" applyBorder="1" applyAlignment="1">
      <alignment horizontal="center" vertical="center" wrapText="1"/>
      <protection/>
    </xf>
    <xf numFmtId="9" fontId="17" fillId="36" borderId="40" xfId="51" applyNumberFormat="1" applyFont="1" applyFill="1" applyBorder="1" applyAlignment="1">
      <alignment horizontal="center" vertical="center" wrapText="1"/>
      <protection/>
    </xf>
    <xf numFmtId="0" fontId="19" fillId="15" borderId="0" xfId="51" applyFont="1" applyFill="1" applyBorder="1" applyAlignment="1">
      <alignment horizontal="left" vertical="center" wrapText="1"/>
      <protection/>
    </xf>
    <xf numFmtId="9" fontId="19" fillId="38" borderId="31" xfId="0" applyNumberFormat="1" applyFont="1" applyFill="1" applyBorder="1" applyAlignment="1">
      <alignment horizontal="center" vertical="center" wrapText="1"/>
    </xf>
    <xf numFmtId="172" fontId="19" fillId="38" borderId="31" xfId="0" applyNumberFormat="1" applyFont="1" applyFill="1" applyBorder="1" applyAlignment="1">
      <alignment horizontal="center" vertical="center" textRotation="90" wrapText="1"/>
    </xf>
    <xf numFmtId="0" fontId="19" fillId="32" borderId="37" xfId="51" applyFont="1" applyFill="1" applyBorder="1" applyAlignment="1">
      <alignment horizontal="center" vertical="center" wrapText="1"/>
      <protection/>
    </xf>
    <xf numFmtId="14" fontId="19" fillId="32" borderId="33" xfId="51" applyNumberFormat="1" applyFont="1" applyFill="1" applyBorder="1" applyAlignment="1">
      <alignment horizontal="center" vertical="center" wrapText="1"/>
      <protection/>
    </xf>
    <xf numFmtId="0" fontId="19" fillId="15" borderId="31" xfId="51" applyFont="1" applyFill="1" applyBorder="1" applyAlignment="1">
      <alignment horizontal="center" vertical="center" wrapText="1"/>
      <protection/>
    </xf>
    <xf numFmtId="172" fontId="18" fillId="32" borderId="31" xfId="0" applyNumberFormat="1" applyFont="1" applyFill="1" applyBorder="1" applyAlignment="1">
      <alignment horizontal="center" vertical="center" wrapText="1"/>
    </xf>
    <xf numFmtId="4" fontId="19" fillId="32" borderId="31" xfId="51" applyNumberFormat="1" applyFont="1" applyFill="1" applyBorder="1" applyAlignment="1">
      <alignment horizontal="center" vertical="center" wrapText="1"/>
      <protection/>
    </xf>
    <xf numFmtId="4" fontId="19" fillId="32" borderId="36" xfId="51" applyNumberFormat="1" applyFont="1" applyFill="1" applyBorder="1" applyAlignment="1">
      <alignment horizontal="center" vertical="center" wrapText="1"/>
      <protection/>
    </xf>
    <xf numFmtId="10" fontId="16" fillId="36" borderId="31" xfId="0" applyNumberFormat="1" applyFont="1" applyFill="1" applyBorder="1" applyAlignment="1">
      <alignment horizontal="center" vertical="center" wrapText="1"/>
    </xf>
    <xf numFmtId="9" fontId="17" fillId="36" borderId="41" xfId="51" applyNumberFormat="1" applyFont="1" applyFill="1" applyBorder="1" applyAlignment="1">
      <alignment horizontal="center" vertical="center" wrapText="1"/>
      <protection/>
    </xf>
    <xf numFmtId="0" fontId="19" fillId="15" borderId="0" xfId="51" applyFont="1" applyFill="1" applyBorder="1" applyAlignment="1">
      <alignment horizontal="center" vertical="center" wrapText="1"/>
      <protection/>
    </xf>
    <xf numFmtId="0" fontId="19" fillId="32" borderId="24" xfId="51" applyFont="1" applyFill="1" applyBorder="1" applyAlignment="1">
      <alignment horizontal="center" vertical="top" wrapText="1"/>
      <protection/>
    </xf>
    <xf numFmtId="0" fontId="20" fillId="32" borderId="31" xfId="0" applyFont="1" applyFill="1" applyBorder="1" applyAlignment="1">
      <alignment horizontal="center" vertical="top" wrapText="1"/>
    </xf>
    <xf numFmtId="0" fontId="19" fillId="32" borderId="31" xfId="51" applyFont="1" applyFill="1" applyBorder="1" applyAlignment="1">
      <alignment horizontal="center" vertical="top" wrapText="1"/>
      <protection/>
    </xf>
    <xf numFmtId="0" fontId="19" fillId="32" borderId="31" xfId="0" applyFont="1" applyFill="1" applyBorder="1" applyAlignment="1" applyProtection="1">
      <alignment horizontal="center" vertical="top" wrapText="1"/>
      <protection locked="0"/>
    </xf>
    <xf numFmtId="0" fontId="19" fillId="38" borderId="31" xfId="0" applyFont="1" applyFill="1" applyBorder="1" applyAlignment="1">
      <alignment horizontal="center" vertical="top" wrapText="1"/>
    </xf>
    <xf numFmtId="0" fontId="19" fillId="38" borderId="31" xfId="51" applyFont="1" applyFill="1" applyBorder="1" applyAlignment="1">
      <alignment horizontal="center" vertical="top" wrapText="1"/>
      <protection/>
    </xf>
    <xf numFmtId="0" fontId="19" fillId="38" borderId="36" xfId="0" applyFont="1" applyFill="1" applyBorder="1" applyAlignment="1">
      <alignment horizontal="center" vertical="top" wrapText="1"/>
    </xf>
    <xf numFmtId="0" fontId="19" fillId="32" borderId="33" xfId="51" applyFont="1" applyFill="1" applyBorder="1" applyAlignment="1">
      <alignment horizontal="center" vertical="top" wrapText="1"/>
      <protection/>
    </xf>
    <xf numFmtId="0" fontId="19" fillId="32" borderId="36" xfId="51" applyFont="1" applyFill="1" applyBorder="1" applyAlignment="1">
      <alignment horizontal="center" vertical="top" wrapText="1"/>
      <protection/>
    </xf>
    <xf numFmtId="14" fontId="19" fillId="32" borderId="33" xfId="51" applyNumberFormat="1" applyFont="1" applyFill="1" applyBorder="1" applyAlignment="1">
      <alignment horizontal="center" vertical="top" wrapText="1"/>
      <protection/>
    </xf>
    <xf numFmtId="14" fontId="19" fillId="32" borderId="39" xfId="51" applyNumberFormat="1" applyFont="1" applyFill="1" applyBorder="1" applyAlignment="1">
      <alignment horizontal="center" vertical="top" wrapText="1"/>
      <protection/>
    </xf>
    <xf numFmtId="14" fontId="19" fillId="32" borderId="31" xfId="51" applyNumberFormat="1" applyFont="1" applyFill="1" applyBorder="1" applyAlignment="1">
      <alignment horizontal="center" vertical="top" wrapText="1"/>
      <protection/>
    </xf>
    <xf numFmtId="9" fontId="19" fillId="32" borderId="33" xfId="51" applyNumberFormat="1" applyFont="1" applyFill="1" applyBorder="1" applyAlignment="1">
      <alignment horizontal="center" vertical="top" wrapText="1"/>
      <protection/>
    </xf>
    <xf numFmtId="0" fontId="19" fillId="32" borderId="38" xfId="51" applyFont="1" applyFill="1" applyBorder="1" applyAlignment="1">
      <alignment horizontal="center" vertical="top" wrapText="1"/>
      <protection/>
    </xf>
    <xf numFmtId="0" fontId="19" fillId="32" borderId="32" xfId="51" applyFont="1" applyFill="1" applyBorder="1" applyAlignment="1">
      <alignment horizontal="center" vertical="top" wrapText="1"/>
      <protection/>
    </xf>
    <xf numFmtId="0" fontId="16" fillId="36" borderId="31" xfId="0" applyFont="1" applyFill="1" applyBorder="1" applyAlignment="1">
      <alignment horizontal="center" vertical="center" wrapText="1"/>
    </xf>
    <xf numFmtId="0" fontId="17" fillId="32" borderId="38" xfId="51" applyFont="1" applyFill="1" applyBorder="1" applyAlignment="1">
      <alignment horizontal="center" vertical="center" wrapText="1"/>
      <protection/>
    </xf>
    <xf numFmtId="0" fontId="19" fillId="32" borderId="0" xfId="51" applyFont="1" applyFill="1" applyBorder="1" applyAlignment="1">
      <alignment horizontal="center" vertical="top" wrapText="1"/>
      <protection/>
    </xf>
    <xf numFmtId="0" fontId="18" fillId="38" borderId="31" xfId="53" applyNumberFormat="1" applyFont="1" applyFill="1" applyBorder="1" applyAlignment="1">
      <alignment horizontal="justify" vertical="center" textRotation="90" wrapText="1"/>
    </xf>
    <xf numFmtId="0" fontId="17" fillId="32" borderId="31" xfId="53" applyNumberFormat="1" applyFont="1" applyFill="1" applyBorder="1" applyAlignment="1">
      <alignment horizontal="center" vertical="center" textRotation="90" wrapText="1"/>
    </xf>
    <xf numFmtId="0" fontId="18" fillId="38" borderId="31" xfId="0" applyFont="1" applyFill="1" applyBorder="1" applyAlignment="1">
      <alignment horizontal="center" vertical="center" textRotation="90"/>
    </xf>
    <xf numFmtId="0" fontId="18" fillId="38" borderId="0" xfId="0" applyFont="1" applyFill="1" applyAlignment="1">
      <alignment horizontal="center" vertical="center" textRotation="90"/>
    </xf>
    <xf numFmtId="14" fontId="19" fillId="32" borderId="33" xfId="51" applyNumberFormat="1" applyFont="1" applyFill="1" applyBorder="1" applyAlignment="1">
      <alignment wrapText="1"/>
      <protection/>
    </xf>
    <xf numFmtId="0" fontId="17" fillId="32" borderId="31" xfId="0" applyFont="1" applyFill="1" applyBorder="1" applyAlignment="1">
      <alignment horizontal="center" vertical="center" textRotation="90"/>
    </xf>
    <xf numFmtId="0" fontId="17" fillId="32" borderId="0" xfId="0" applyFont="1" applyFill="1" applyAlignment="1">
      <alignment horizontal="center" vertical="center" textRotation="90"/>
    </xf>
    <xf numFmtId="10" fontId="18" fillId="38" borderId="31" xfId="0" applyNumberFormat="1" applyFont="1" applyFill="1" applyBorder="1" applyAlignment="1">
      <alignment horizontal="justify" vertical="center" wrapText="1"/>
    </xf>
    <xf numFmtId="10" fontId="18" fillId="38" borderId="31" xfId="0" applyNumberFormat="1" applyFont="1" applyFill="1" applyBorder="1" applyAlignment="1">
      <alignment horizontal="justify" vertical="center" textRotation="90" wrapText="1"/>
    </xf>
    <xf numFmtId="9" fontId="16" fillId="15" borderId="31" xfId="0" applyNumberFormat="1" applyFont="1" applyFill="1" applyBorder="1" applyAlignment="1">
      <alignment horizontal="center" vertical="center" wrapText="1"/>
    </xf>
    <xf numFmtId="0" fontId="19" fillId="9" borderId="0" xfId="51" applyFont="1" applyFill="1" applyBorder="1" applyAlignment="1">
      <alignment horizontal="center" vertical="center" wrapText="1"/>
      <protection/>
    </xf>
    <xf numFmtId="10" fontId="18" fillId="38" borderId="31" xfId="0" applyNumberFormat="1" applyFont="1" applyFill="1" applyBorder="1" applyAlignment="1">
      <alignment horizontal="center" vertical="center" textRotation="90" wrapText="1"/>
    </xf>
    <xf numFmtId="10" fontId="17" fillId="32" borderId="31" xfId="0" applyNumberFormat="1" applyFont="1" applyFill="1" applyBorder="1" applyAlignment="1">
      <alignment horizontal="center" vertical="center" textRotation="90" wrapText="1"/>
    </xf>
    <xf numFmtId="9" fontId="17" fillId="15" borderId="31" xfId="0" applyNumberFormat="1" applyFont="1" applyFill="1" applyBorder="1" applyAlignment="1">
      <alignment horizontal="center" vertical="center" wrapText="1"/>
    </xf>
    <xf numFmtId="9" fontId="16" fillId="9" borderId="31" xfId="53" applyFont="1" applyFill="1" applyBorder="1" applyAlignment="1">
      <alignment horizontal="center" vertical="center" wrapText="1"/>
    </xf>
    <xf numFmtId="9" fontId="16" fillId="36" borderId="31" xfId="53" applyFont="1" applyFill="1" applyBorder="1" applyAlignment="1">
      <alignment horizontal="center" vertical="center" wrapText="1"/>
    </xf>
    <xf numFmtId="10" fontId="16" fillId="9" borderId="31" xfId="0" applyNumberFormat="1" applyFont="1" applyFill="1" applyBorder="1" applyAlignment="1">
      <alignment horizontal="center" vertical="center" wrapText="1"/>
    </xf>
    <xf numFmtId="3" fontId="19" fillId="38" borderId="31" xfId="48" applyNumberFormat="1" applyFont="1" applyFill="1" applyBorder="1" applyAlignment="1">
      <alignment horizontal="center" vertical="center" textRotation="90" wrapText="1"/>
    </xf>
    <xf numFmtId="3" fontId="19" fillId="32" borderId="31" xfId="4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9" fontId="17" fillId="40" borderId="31" xfId="0" applyNumberFormat="1" applyFont="1" applyFill="1" applyBorder="1" applyAlignment="1">
      <alignment horizontal="center" vertical="center" textRotation="90" wrapText="1"/>
    </xf>
    <xf numFmtId="9" fontId="17" fillId="40" borderId="33" xfId="51" applyNumberFormat="1" applyFont="1" applyFill="1" applyBorder="1" applyAlignment="1">
      <alignment horizontal="center" vertical="center" wrapText="1"/>
      <protection/>
    </xf>
    <xf numFmtId="9" fontId="16" fillId="0" borderId="31" xfId="0" applyNumberFormat="1" applyFont="1" applyBorder="1" applyAlignment="1">
      <alignment horizontal="center" vertical="center" wrapText="1"/>
    </xf>
    <xf numFmtId="0" fontId="18" fillId="38" borderId="31" xfId="53" applyNumberFormat="1" applyFont="1" applyFill="1" applyBorder="1" applyAlignment="1">
      <alignment horizontal="justify" vertical="center" wrapText="1"/>
    </xf>
    <xf numFmtId="0" fontId="19" fillId="32" borderId="32" xfId="51" applyFont="1" applyFill="1" applyBorder="1" applyAlignment="1">
      <alignment horizontal="left" vertical="center" wrapText="1"/>
      <protection/>
    </xf>
    <xf numFmtId="0" fontId="16" fillId="0" borderId="31" xfId="0" applyNumberFormat="1" applyFont="1" applyBorder="1" applyAlignment="1">
      <alignment horizontal="center" vertical="center" wrapText="1"/>
    </xf>
    <xf numFmtId="10" fontId="16" fillId="0" borderId="31" xfId="0" applyNumberFormat="1" applyFont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10" fontId="16" fillId="25" borderId="31" xfId="0" applyNumberFormat="1" applyFont="1" applyFill="1" applyBorder="1" applyAlignment="1">
      <alignment horizontal="center" vertical="center" wrapText="1"/>
    </xf>
    <xf numFmtId="0" fontId="16" fillId="24" borderId="31" xfId="0" applyFont="1" applyFill="1" applyBorder="1" applyAlignment="1">
      <alignment horizontal="center" vertical="center" wrapText="1"/>
    </xf>
    <xf numFmtId="9" fontId="17" fillId="24" borderId="31" xfId="0" applyNumberFormat="1" applyFont="1" applyFill="1" applyBorder="1" applyAlignment="1">
      <alignment horizontal="center" vertical="center" textRotation="90" wrapText="1"/>
    </xf>
    <xf numFmtId="9" fontId="17" fillId="24" borderId="33" xfId="51" applyNumberFormat="1" applyFont="1" applyFill="1" applyBorder="1" applyAlignment="1">
      <alignment horizontal="center" vertical="center" wrapText="1"/>
      <protection/>
    </xf>
    <xf numFmtId="0" fontId="18" fillId="0" borderId="37" xfId="51" applyFont="1" applyFill="1" applyBorder="1" applyAlignment="1">
      <alignment horizontal="center" vertical="center" wrapText="1"/>
      <protection/>
    </xf>
    <xf numFmtId="1" fontId="17" fillId="32" borderId="42" xfId="0" applyNumberFormat="1" applyFont="1" applyFill="1" applyBorder="1" applyAlignment="1">
      <alignment horizontal="center" vertical="center" wrapText="1"/>
    </xf>
    <xf numFmtId="0" fontId="19" fillId="0" borderId="32" xfId="51" applyFont="1" applyFill="1" applyBorder="1" applyAlignment="1">
      <alignment horizontal="center" wrapText="1"/>
      <protection/>
    </xf>
    <xf numFmtId="0" fontId="19" fillId="32" borderId="32" xfId="51" applyFont="1" applyFill="1" applyBorder="1" applyAlignment="1">
      <alignment horizontal="center" wrapText="1"/>
      <protection/>
    </xf>
    <xf numFmtId="0" fontId="19" fillId="37" borderId="32" xfId="51" applyFont="1" applyFill="1" applyBorder="1" applyAlignment="1">
      <alignment horizontal="center" wrapText="1"/>
      <protection/>
    </xf>
    <xf numFmtId="0" fontId="7" fillId="0" borderId="0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horizontal="center" wrapText="1"/>
      <protection/>
    </xf>
    <xf numFmtId="0" fontId="22" fillId="35" borderId="43" xfId="0" applyFont="1" applyFill="1" applyBorder="1" applyAlignment="1">
      <alignment horizontal="center" vertical="center" wrapText="1"/>
    </xf>
    <xf numFmtId="172" fontId="23" fillId="35" borderId="44" xfId="0" applyNumberFormat="1" applyFont="1" applyFill="1" applyBorder="1" applyAlignment="1">
      <alignment horizontal="center" vertical="center" textRotation="90" wrapText="1"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wrapText="1"/>
      <protection/>
    </xf>
    <xf numFmtId="0" fontId="2" fillId="0" borderId="12" xfId="51" applyFont="1" applyFill="1" applyBorder="1" applyAlignment="1">
      <alignment horizontal="center" wrapText="1"/>
      <protection/>
    </xf>
    <xf numFmtId="0" fontId="2" fillId="0" borderId="10" xfId="51" applyFont="1" applyFill="1" applyBorder="1" applyAlignment="1">
      <alignment horizontal="center" wrapText="1"/>
      <protection/>
    </xf>
    <xf numFmtId="0" fontId="2" fillId="0" borderId="45" xfId="51" applyFont="1" applyFill="1" applyBorder="1" applyAlignment="1">
      <alignment horizontal="center" vertical="center" wrapText="1"/>
      <protection/>
    </xf>
    <xf numFmtId="0" fontId="2" fillId="0" borderId="46" xfId="51" applyFont="1" applyFill="1" applyBorder="1" applyAlignment="1">
      <alignment horizontal="center" vertical="center" wrapText="1"/>
      <protection/>
    </xf>
    <xf numFmtId="0" fontId="2" fillId="0" borderId="45" xfId="51" applyFont="1" applyFill="1" applyBorder="1" applyAlignment="1">
      <alignment horizontal="left" wrapText="1"/>
      <protection/>
    </xf>
    <xf numFmtId="0" fontId="2" fillId="0" borderId="46" xfId="51" applyFont="1" applyFill="1" applyBorder="1" applyAlignment="1">
      <alignment horizontal="left" wrapText="1"/>
      <protection/>
    </xf>
    <xf numFmtId="0" fontId="2" fillId="0" borderId="30" xfId="51" applyFont="1" applyFill="1" applyBorder="1" applyAlignment="1">
      <alignment horizontal="left" wrapText="1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49" fontId="3" fillId="0" borderId="47" xfId="51" applyNumberFormat="1" applyFont="1" applyFill="1" applyBorder="1" applyAlignment="1">
      <alignment horizontal="center" vertical="center" textRotation="90" wrapText="1"/>
      <protection/>
    </xf>
    <xf numFmtId="49" fontId="3" fillId="0" borderId="16" xfId="51" applyNumberFormat="1" applyFont="1" applyFill="1" applyBorder="1" applyAlignment="1">
      <alignment horizontal="center" vertical="center" textRotation="90" wrapText="1"/>
      <protection/>
    </xf>
    <xf numFmtId="0" fontId="4" fillId="0" borderId="48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49" xfId="51" applyFont="1" applyFill="1" applyBorder="1" applyAlignment="1">
      <alignment vertical="center" wrapText="1"/>
      <protection/>
    </xf>
    <xf numFmtId="0" fontId="3" fillId="0" borderId="17" xfId="51" applyFont="1" applyFill="1" applyBorder="1" applyAlignment="1">
      <alignment vertical="center" wrapText="1"/>
      <protection/>
    </xf>
    <xf numFmtId="49" fontId="3" fillId="0" borderId="49" xfId="51" applyNumberFormat="1" applyFont="1" applyFill="1" applyBorder="1" applyAlignment="1">
      <alignment horizontal="center" vertical="center" textRotation="90" wrapText="1"/>
      <protection/>
    </xf>
    <xf numFmtId="49" fontId="3" fillId="0" borderId="17" xfId="51" applyNumberFormat="1" applyFont="1" applyFill="1" applyBorder="1" applyAlignment="1">
      <alignment horizontal="center" vertical="center" textRotation="90" wrapText="1"/>
      <protection/>
    </xf>
    <xf numFmtId="0" fontId="4" fillId="0" borderId="49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49" xfId="51" applyFont="1" applyFill="1" applyBorder="1" applyAlignment="1">
      <alignment horizontal="center" vertical="center" wrapText="1"/>
      <protection/>
    </xf>
    <xf numFmtId="0" fontId="3" fillId="0" borderId="48" xfId="51" applyFont="1" applyFill="1" applyBorder="1" applyAlignment="1">
      <alignment horizontal="center" vertical="center" wrapText="1"/>
      <protection/>
    </xf>
    <xf numFmtId="0" fontId="3" fillId="0" borderId="5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51" xfId="51" applyFont="1" applyFill="1" applyBorder="1" applyAlignment="1">
      <alignment horizontal="center" vertical="center" wrapText="1"/>
      <protection/>
    </xf>
    <xf numFmtId="2" fontId="14" fillId="11" borderId="47" xfId="51" applyNumberFormat="1" applyFont="1" applyFill="1" applyBorder="1" applyAlignment="1">
      <alignment horizontal="center" vertical="center" textRotation="90" wrapText="1"/>
      <protection/>
    </xf>
    <xf numFmtId="2" fontId="14" fillId="11" borderId="16" xfId="51" applyNumberFormat="1" applyFont="1" applyFill="1" applyBorder="1" applyAlignment="1">
      <alignment horizontal="center" vertical="center" textRotation="90" wrapText="1"/>
      <protection/>
    </xf>
    <xf numFmtId="10" fontId="14" fillId="11" borderId="49" xfId="51" applyNumberFormat="1" applyFont="1" applyFill="1" applyBorder="1" applyAlignment="1">
      <alignment horizontal="center" vertical="center" textRotation="90" wrapText="1"/>
      <protection/>
    </xf>
    <xf numFmtId="10" fontId="14" fillId="11" borderId="17" xfId="51" applyNumberFormat="1" applyFont="1" applyFill="1" applyBorder="1" applyAlignment="1">
      <alignment horizontal="center" vertical="center" textRotation="90" wrapText="1"/>
      <protection/>
    </xf>
    <xf numFmtId="10" fontId="14" fillId="11" borderId="52" xfId="51" applyNumberFormat="1" applyFont="1" applyFill="1" applyBorder="1" applyAlignment="1">
      <alignment horizontal="center" vertical="center" textRotation="90" wrapText="1"/>
      <protection/>
    </xf>
    <xf numFmtId="10" fontId="14" fillId="11" borderId="18" xfId="51" applyNumberFormat="1" applyFont="1" applyFill="1" applyBorder="1" applyAlignment="1">
      <alignment horizontal="center" vertical="center" textRotation="90" wrapText="1"/>
      <protection/>
    </xf>
    <xf numFmtId="0" fontId="3" fillId="0" borderId="53" xfId="51" applyFont="1" applyFill="1" applyBorder="1" applyAlignment="1">
      <alignment horizontal="center" vertical="center" wrapText="1"/>
      <protection/>
    </xf>
    <xf numFmtId="0" fontId="3" fillId="0" borderId="54" xfId="51" applyFont="1" applyFill="1" applyBorder="1" applyAlignment="1">
      <alignment horizontal="center" vertical="center" wrapText="1"/>
      <protection/>
    </xf>
    <xf numFmtId="0" fontId="13" fillId="11" borderId="4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55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5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Y968"/>
  <sheetViews>
    <sheetView tabSelected="1" view="pageBreakPreview" zoomScale="110" zoomScaleNormal="85" zoomScaleSheetLayoutView="110" zoomScalePageLayoutView="0" workbookViewId="0" topLeftCell="A1">
      <pane ySplit="4" topLeftCell="A5" activePane="bottomLeft" state="frozen"/>
      <selection pane="topLeft" activeCell="I1" sqref="I1"/>
      <selection pane="bottomLeft" activeCell="AU38" sqref="AU38"/>
    </sheetView>
  </sheetViews>
  <sheetFormatPr defaultColWidth="11.421875" defaultRowHeight="12.75"/>
  <cols>
    <col min="1" max="1" width="9.7109375" style="37" customWidth="1"/>
    <col min="2" max="2" width="12.140625" style="38" customWidth="1"/>
    <col min="3" max="3" width="5.28125" style="37" hidden="1" customWidth="1"/>
    <col min="4" max="4" width="6.7109375" style="37" customWidth="1"/>
    <col min="5" max="5" width="9.7109375" style="38" customWidth="1"/>
    <col min="6" max="6" width="9.7109375" style="37" hidden="1" customWidth="1"/>
    <col min="7" max="7" width="17.140625" style="37" customWidth="1"/>
    <col min="8" max="8" width="13.140625" style="37" customWidth="1"/>
    <col min="9" max="10" width="9.7109375" style="37" customWidth="1"/>
    <col min="11" max="11" width="9.7109375" style="37" hidden="1" customWidth="1"/>
    <col min="12" max="12" width="17.140625" style="37" customWidth="1"/>
    <col min="13" max="13" width="5.421875" style="37" hidden="1" customWidth="1"/>
    <col min="14" max="14" width="17.421875" style="37" customWidth="1"/>
    <col min="15" max="15" width="20.57421875" style="37" customWidth="1"/>
    <col min="16" max="16" width="6.00390625" style="39" customWidth="1"/>
    <col min="17" max="20" width="4.421875" style="39" customWidth="1"/>
    <col min="21" max="21" width="5.8515625" style="39" customWidth="1"/>
    <col min="22" max="24" width="4.421875" style="39" customWidth="1"/>
    <col min="25" max="25" width="15.28125" style="37" customWidth="1"/>
    <col min="26" max="26" width="11.421875" style="34" customWidth="1"/>
    <col min="27" max="27" width="19.57421875" style="48" customWidth="1"/>
    <col min="28" max="33" width="0.2890625" style="34" hidden="1" customWidth="1"/>
    <col min="34" max="34" width="11.421875" style="249" customWidth="1"/>
    <col min="35" max="35" width="23.7109375" style="34" customWidth="1"/>
    <col min="36" max="36" width="11.421875" style="34" customWidth="1"/>
    <col min="37" max="37" width="20.8515625" style="34" customWidth="1"/>
    <col min="38" max="38" width="21.28125" style="34" customWidth="1"/>
    <col min="39" max="42" width="11.421875" style="34" customWidth="1"/>
    <col min="43" max="43" width="12.7109375" style="34" customWidth="1"/>
    <col min="44" max="46" width="11.421875" style="34" customWidth="1"/>
    <col min="47" max="47" width="25.57421875" style="34" customWidth="1"/>
    <col min="48" max="48" width="11.421875" style="34" customWidth="1"/>
    <col min="49" max="49" width="13.140625" style="34" customWidth="1"/>
    <col min="50" max="79" width="11.421875" style="34" customWidth="1"/>
    <col min="80" max="81" width="21.57421875" style="34" customWidth="1"/>
    <col min="82" max="16384" width="11.421875" style="34" customWidth="1"/>
  </cols>
  <sheetData>
    <row r="1" spans="1:50" s="7" customFormat="1" ht="28.5" customHeight="1" thickBot="1">
      <c r="A1" s="1"/>
      <c r="B1" s="25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"/>
      <c r="Z1" s="3"/>
      <c r="AA1" s="46"/>
      <c r="AB1" s="3"/>
      <c r="AC1" s="3"/>
      <c r="AD1" s="3"/>
      <c r="AE1" s="3"/>
      <c r="AF1" s="3"/>
      <c r="AG1" s="3"/>
      <c r="AH1" s="250"/>
      <c r="AI1" s="4"/>
      <c r="AJ1" s="3"/>
      <c r="AK1" s="3"/>
      <c r="AL1" s="3"/>
      <c r="AM1" s="5"/>
      <c r="AN1" s="254" t="s">
        <v>1</v>
      </c>
      <c r="AO1" s="254"/>
      <c r="AP1" s="255"/>
      <c r="AQ1" s="256" t="s">
        <v>2</v>
      </c>
      <c r="AR1" s="254"/>
      <c r="AS1" s="254"/>
      <c r="AT1" s="254"/>
      <c r="AU1" s="2"/>
      <c r="AV1" s="2"/>
      <c r="AW1" s="2"/>
      <c r="AX1" s="6"/>
    </row>
    <row r="2" spans="1:51" s="7" customFormat="1" ht="28.5" customHeight="1" thickBot="1">
      <c r="A2" s="257" t="s">
        <v>3</v>
      </c>
      <c r="B2" s="258"/>
      <c r="C2" s="258"/>
      <c r="D2" s="258" t="s">
        <v>206</v>
      </c>
      <c r="E2" s="258"/>
      <c r="F2" s="258"/>
      <c r="G2" s="258"/>
      <c r="H2" s="258"/>
      <c r="I2" s="258"/>
      <c r="J2" s="258"/>
      <c r="K2" s="258"/>
      <c r="L2" s="25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"/>
      <c r="Z2" s="3"/>
      <c r="AA2" s="47"/>
      <c r="AB2" s="3"/>
      <c r="AC2" s="3"/>
      <c r="AD2" s="3"/>
      <c r="AE2" s="3"/>
      <c r="AF2" s="3"/>
      <c r="AG2" s="3"/>
      <c r="AH2" s="250"/>
      <c r="AI2" s="4"/>
      <c r="AJ2" s="3"/>
      <c r="AK2" s="3"/>
      <c r="AL2" s="3"/>
      <c r="AM2" s="5"/>
      <c r="AN2" s="259" t="s">
        <v>4</v>
      </c>
      <c r="AO2" s="260"/>
      <c r="AP2" s="261"/>
      <c r="AQ2" s="9"/>
      <c r="AR2" s="10"/>
      <c r="AS2" s="10"/>
      <c r="AT2" s="10"/>
      <c r="AU2" s="2"/>
      <c r="AV2" s="259" t="s">
        <v>198</v>
      </c>
      <c r="AW2" s="260"/>
      <c r="AX2" s="261"/>
      <c r="AY2" s="262"/>
    </row>
    <row r="3" spans="1:51" s="12" customFormat="1" ht="30" customHeight="1" thickBot="1">
      <c r="A3" s="263" t="s">
        <v>5</v>
      </c>
      <c r="B3" s="265" t="s">
        <v>6</v>
      </c>
      <c r="C3" s="267" t="s">
        <v>7</v>
      </c>
      <c r="D3" s="269" t="s">
        <v>195</v>
      </c>
      <c r="E3" s="271" t="s">
        <v>9</v>
      </c>
      <c r="F3" s="273" t="s">
        <v>7</v>
      </c>
      <c r="G3" s="274" t="s">
        <v>10</v>
      </c>
      <c r="H3" s="275" t="s">
        <v>11</v>
      </c>
      <c r="I3" s="276"/>
      <c r="J3" s="277"/>
      <c r="K3" s="269" t="s">
        <v>8</v>
      </c>
      <c r="L3" s="265" t="s">
        <v>12</v>
      </c>
      <c r="M3" s="273" t="s">
        <v>7</v>
      </c>
      <c r="N3" s="274" t="s">
        <v>13</v>
      </c>
      <c r="O3" s="274" t="s">
        <v>14</v>
      </c>
      <c r="P3" s="274"/>
      <c r="Q3" s="275" t="s">
        <v>15</v>
      </c>
      <c r="R3" s="276"/>
      <c r="S3" s="276"/>
      <c r="T3" s="276"/>
      <c r="U3" s="284" t="s">
        <v>16</v>
      </c>
      <c r="V3" s="276"/>
      <c r="W3" s="276"/>
      <c r="X3" s="276"/>
      <c r="Y3" s="284" t="s">
        <v>17</v>
      </c>
      <c r="Z3" s="286" t="s">
        <v>18</v>
      </c>
      <c r="AA3" s="287"/>
      <c r="AB3" s="288"/>
      <c r="AC3" s="288"/>
      <c r="AD3" s="288"/>
      <c r="AE3" s="288"/>
      <c r="AF3" s="288"/>
      <c r="AG3" s="289"/>
      <c r="AH3" s="251"/>
      <c r="AI3" s="290" t="s">
        <v>194</v>
      </c>
      <c r="AJ3" s="291"/>
      <c r="AK3" s="291"/>
      <c r="AL3" s="291"/>
      <c r="AM3" s="292"/>
      <c r="AN3" s="288" t="s">
        <v>19</v>
      </c>
      <c r="AO3" s="288"/>
      <c r="AP3" s="289"/>
      <c r="AQ3" s="286" t="s">
        <v>20</v>
      </c>
      <c r="AR3" s="288"/>
      <c r="AS3" s="288"/>
      <c r="AT3" s="289"/>
      <c r="AU3" s="11"/>
      <c r="AV3" s="278" t="s">
        <v>21</v>
      </c>
      <c r="AW3" s="280" t="s">
        <v>22</v>
      </c>
      <c r="AX3" s="282" t="s">
        <v>23</v>
      </c>
      <c r="AY3" s="262"/>
    </row>
    <row r="4" spans="1:51" s="12" customFormat="1" ht="78.75" customHeight="1" thickBot="1">
      <c r="A4" s="264"/>
      <c r="B4" s="266"/>
      <c r="C4" s="268"/>
      <c r="D4" s="270"/>
      <c r="E4" s="272"/>
      <c r="F4" s="272"/>
      <c r="G4" s="266"/>
      <c r="H4" s="13" t="s">
        <v>24</v>
      </c>
      <c r="I4" s="13" t="s">
        <v>196</v>
      </c>
      <c r="J4" s="13" t="s">
        <v>25</v>
      </c>
      <c r="K4" s="270"/>
      <c r="L4" s="266"/>
      <c r="M4" s="272"/>
      <c r="N4" s="266"/>
      <c r="O4" s="13" t="s">
        <v>26</v>
      </c>
      <c r="P4" s="14" t="s">
        <v>27</v>
      </c>
      <c r="Q4" s="15" t="s">
        <v>28</v>
      </c>
      <c r="R4" s="15" t="s">
        <v>29</v>
      </c>
      <c r="S4" s="15" t="s">
        <v>30</v>
      </c>
      <c r="T4" s="16" t="s">
        <v>31</v>
      </c>
      <c r="U4" s="15" t="s">
        <v>28</v>
      </c>
      <c r="V4" s="15" t="s">
        <v>29</v>
      </c>
      <c r="W4" s="15" t="s">
        <v>30</v>
      </c>
      <c r="X4" s="15" t="s">
        <v>31</v>
      </c>
      <c r="Y4" s="285"/>
      <c r="Z4" s="17" t="s">
        <v>32</v>
      </c>
      <c r="AA4" s="45" t="s">
        <v>33</v>
      </c>
      <c r="AB4" s="19" t="s">
        <v>34</v>
      </c>
      <c r="AC4" s="18" t="s">
        <v>35</v>
      </c>
      <c r="AD4" s="19" t="s">
        <v>36</v>
      </c>
      <c r="AE4" s="18" t="s">
        <v>37</v>
      </c>
      <c r="AF4" s="20" t="s">
        <v>38</v>
      </c>
      <c r="AG4" s="21" t="s">
        <v>39</v>
      </c>
      <c r="AH4" s="252" t="s">
        <v>40</v>
      </c>
      <c r="AI4" s="82" t="s">
        <v>41</v>
      </c>
      <c r="AJ4" s="22" t="s">
        <v>42</v>
      </c>
      <c r="AK4" s="49" t="s">
        <v>43</v>
      </c>
      <c r="AL4" s="23" t="s">
        <v>44</v>
      </c>
      <c r="AM4" s="24" t="s">
        <v>45</v>
      </c>
      <c r="AN4" s="25" t="s">
        <v>46</v>
      </c>
      <c r="AO4" s="26" t="s">
        <v>47</v>
      </c>
      <c r="AP4" s="27" t="s">
        <v>48</v>
      </c>
      <c r="AQ4" s="28" t="s">
        <v>49</v>
      </c>
      <c r="AR4" s="29" t="s">
        <v>50</v>
      </c>
      <c r="AS4" s="30" t="s">
        <v>51</v>
      </c>
      <c r="AT4" s="31" t="s">
        <v>197</v>
      </c>
      <c r="AU4" s="32" t="s">
        <v>52</v>
      </c>
      <c r="AV4" s="279"/>
      <c r="AW4" s="281"/>
      <c r="AX4" s="283"/>
      <c r="AY4" s="262"/>
    </row>
    <row r="5" spans="1:51" s="101" customFormat="1" ht="148.5" customHeight="1">
      <c r="A5" s="94">
        <v>199</v>
      </c>
      <c r="B5" s="95" t="s">
        <v>63</v>
      </c>
      <c r="C5" s="96"/>
      <c r="D5" s="96"/>
      <c r="E5" s="95" t="s">
        <v>64</v>
      </c>
      <c r="F5" s="96"/>
      <c r="G5" s="107" t="s">
        <v>65</v>
      </c>
      <c r="H5" s="98" t="s">
        <v>66</v>
      </c>
      <c r="I5" s="167">
        <v>0.87</v>
      </c>
      <c r="J5" s="168">
        <v>0.96</v>
      </c>
      <c r="K5" s="96"/>
      <c r="L5" s="99" t="s">
        <v>62</v>
      </c>
      <c r="M5" s="100"/>
      <c r="N5" s="99" t="s">
        <v>67</v>
      </c>
      <c r="O5" s="99" t="s">
        <v>68</v>
      </c>
      <c r="P5" s="89">
        <v>0.867</v>
      </c>
      <c r="Q5" s="90">
        <v>0.89</v>
      </c>
      <c r="R5" s="90">
        <v>0.91</v>
      </c>
      <c r="S5" s="90">
        <v>0.94</v>
      </c>
      <c r="T5" s="90">
        <v>0.95</v>
      </c>
      <c r="U5" s="169">
        <v>17610970233.4</v>
      </c>
      <c r="V5" s="170">
        <v>19459000</v>
      </c>
      <c r="W5" s="170">
        <v>20335</v>
      </c>
      <c r="X5" s="170">
        <v>21256</v>
      </c>
      <c r="Y5" s="115" t="s">
        <v>69</v>
      </c>
      <c r="Z5" s="90">
        <v>0.89</v>
      </c>
      <c r="AA5" s="171">
        <v>17610970233.4</v>
      </c>
      <c r="AB5" s="172">
        <v>0.91</v>
      </c>
      <c r="AC5" s="173">
        <v>12300000</v>
      </c>
      <c r="AD5" s="172">
        <v>0.94</v>
      </c>
      <c r="AE5" s="173">
        <v>12500000</v>
      </c>
      <c r="AF5" s="172">
        <v>0.95</v>
      </c>
      <c r="AG5" s="173">
        <v>12700000</v>
      </c>
      <c r="AH5" s="245" t="s">
        <v>220</v>
      </c>
      <c r="AI5" s="83">
        <v>8220465118.4</v>
      </c>
      <c r="AJ5" s="96"/>
      <c r="AK5" s="83">
        <v>174837624</v>
      </c>
      <c r="AL5" s="84">
        <v>9215667491</v>
      </c>
      <c r="AM5" s="116"/>
      <c r="AN5" s="174">
        <v>40909</v>
      </c>
      <c r="AO5" s="175">
        <v>41274</v>
      </c>
      <c r="AP5" s="176">
        <v>0.5</v>
      </c>
      <c r="AQ5" s="120" t="s">
        <v>202</v>
      </c>
      <c r="AR5" s="177">
        <v>58429</v>
      </c>
      <c r="AS5" s="178">
        <v>50816</v>
      </c>
      <c r="AT5" s="179">
        <v>49236</v>
      </c>
      <c r="AU5" s="57" t="s">
        <v>287</v>
      </c>
      <c r="AV5" s="180">
        <v>0.96</v>
      </c>
      <c r="AW5" s="59"/>
      <c r="AX5" s="181">
        <v>1</v>
      </c>
      <c r="AY5" s="182"/>
    </row>
    <row r="6" spans="1:51" s="105" customFormat="1" ht="114.75" customHeight="1">
      <c r="A6" s="103">
        <v>201</v>
      </c>
      <c r="B6" s="97" t="s">
        <v>63</v>
      </c>
      <c r="C6" s="98"/>
      <c r="D6" s="98"/>
      <c r="E6" s="97" t="s">
        <v>64</v>
      </c>
      <c r="F6" s="98"/>
      <c r="G6" s="107" t="s">
        <v>70</v>
      </c>
      <c r="H6" s="98" t="s">
        <v>71</v>
      </c>
      <c r="I6" s="98"/>
      <c r="J6" s="98"/>
      <c r="K6" s="98"/>
      <c r="L6" s="99" t="s">
        <v>211</v>
      </c>
      <c r="M6" s="104"/>
      <c r="N6" s="99" t="s">
        <v>72</v>
      </c>
      <c r="O6" s="99" t="s">
        <v>73</v>
      </c>
      <c r="P6" s="183" t="s">
        <v>226</v>
      </c>
      <c r="Q6" s="85" t="s">
        <v>228</v>
      </c>
      <c r="R6" s="85" t="s">
        <v>237</v>
      </c>
      <c r="S6" s="85" t="s">
        <v>227</v>
      </c>
      <c r="T6" s="85" t="s">
        <v>229</v>
      </c>
      <c r="U6" s="86">
        <v>12120000</v>
      </c>
      <c r="V6" s="184">
        <v>12200000</v>
      </c>
      <c r="W6" s="184">
        <v>12483600</v>
      </c>
      <c r="X6" s="184">
        <v>12858108</v>
      </c>
      <c r="Y6" s="115" t="s">
        <v>69</v>
      </c>
      <c r="Z6" s="85" t="s">
        <v>228</v>
      </c>
      <c r="AA6" s="87">
        <v>12120000</v>
      </c>
      <c r="AB6" s="98"/>
      <c r="AC6" s="98"/>
      <c r="AD6" s="98"/>
      <c r="AE6" s="98"/>
      <c r="AF6" s="98"/>
      <c r="AG6" s="116"/>
      <c r="AH6" s="185">
        <v>23020201</v>
      </c>
      <c r="AI6" s="88">
        <v>12120000</v>
      </c>
      <c r="AJ6" s="98"/>
      <c r="AK6" s="98"/>
      <c r="AL6" s="129"/>
      <c r="AM6" s="186">
        <v>40909</v>
      </c>
      <c r="AN6" s="174">
        <v>40909</v>
      </c>
      <c r="AO6" s="175">
        <v>41274</v>
      </c>
      <c r="AP6" s="176">
        <v>0.5</v>
      </c>
      <c r="AQ6" s="120" t="s">
        <v>199</v>
      </c>
      <c r="AR6" s="98">
        <v>8190</v>
      </c>
      <c r="AS6" s="98"/>
      <c r="AT6" s="116"/>
      <c r="AU6" s="124" t="s">
        <v>200</v>
      </c>
      <c r="AV6" s="79" t="s">
        <v>291</v>
      </c>
      <c r="AW6" s="64"/>
      <c r="AX6" s="181">
        <v>1</v>
      </c>
      <c r="AY6" s="187"/>
    </row>
    <row r="7" spans="1:51" s="105" customFormat="1" ht="72">
      <c r="A7" s="103">
        <v>203</v>
      </c>
      <c r="B7" s="95" t="s">
        <v>63</v>
      </c>
      <c r="C7" s="98"/>
      <c r="D7" s="98"/>
      <c r="E7" s="95" t="s">
        <v>64</v>
      </c>
      <c r="F7" s="98"/>
      <c r="G7" s="107" t="s">
        <v>70</v>
      </c>
      <c r="H7" s="98" t="s">
        <v>71</v>
      </c>
      <c r="I7" s="98"/>
      <c r="J7" s="98"/>
      <c r="K7" s="98"/>
      <c r="L7" s="99" t="s">
        <v>211</v>
      </c>
      <c r="M7" s="104"/>
      <c r="N7" s="99" t="s">
        <v>74</v>
      </c>
      <c r="O7" s="99" t="s">
        <v>75</v>
      </c>
      <c r="P7" s="89">
        <v>0.0514</v>
      </c>
      <c r="Q7" s="90">
        <v>0.0514</v>
      </c>
      <c r="R7" s="90">
        <v>0.0514</v>
      </c>
      <c r="S7" s="90">
        <v>0.0514</v>
      </c>
      <c r="T7" s="90">
        <v>0.0514</v>
      </c>
      <c r="U7" s="170">
        <v>4625000</v>
      </c>
      <c r="V7" s="170">
        <v>4763750</v>
      </c>
      <c r="W7" s="170">
        <v>4906662.5</v>
      </c>
      <c r="X7" s="170">
        <v>5053861</v>
      </c>
      <c r="Y7" s="115" t="s">
        <v>69</v>
      </c>
      <c r="Z7" s="90">
        <v>0.0514</v>
      </c>
      <c r="AA7" s="87">
        <v>4625000</v>
      </c>
      <c r="AB7" s="172"/>
      <c r="AC7" s="173"/>
      <c r="AD7" s="172"/>
      <c r="AE7" s="173"/>
      <c r="AF7" s="172"/>
      <c r="AG7" s="173"/>
      <c r="AH7" s="117">
        <v>23020207</v>
      </c>
      <c r="AI7" s="188">
        <v>4625000</v>
      </c>
      <c r="AJ7" s="98"/>
      <c r="AK7" s="189"/>
      <c r="AL7" s="190"/>
      <c r="AM7" s="186"/>
      <c r="AN7" s="174">
        <v>40909</v>
      </c>
      <c r="AO7" s="175">
        <v>41274</v>
      </c>
      <c r="AP7" s="176">
        <v>0.5</v>
      </c>
      <c r="AQ7" s="120" t="s">
        <v>199</v>
      </c>
      <c r="AR7" s="98">
        <v>8190</v>
      </c>
      <c r="AS7" s="110"/>
      <c r="AT7" s="116"/>
      <c r="AU7" s="124" t="s">
        <v>201</v>
      </c>
      <c r="AV7" s="191">
        <v>0.024</v>
      </c>
      <c r="AW7" s="59"/>
      <c r="AX7" s="192">
        <v>1.48</v>
      </c>
      <c r="AY7" s="193"/>
    </row>
    <row r="8" spans="1:51" s="211" customFormat="1" ht="184.5" customHeight="1">
      <c r="A8" s="194">
        <v>204</v>
      </c>
      <c r="B8" s="195" t="s">
        <v>63</v>
      </c>
      <c r="C8" s="196"/>
      <c r="D8" s="196"/>
      <c r="E8" s="195" t="s">
        <v>64</v>
      </c>
      <c r="F8" s="196"/>
      <c r="G8" s="197" t="s">
        <v>70</v>
      </c>
      <c r="H8" s="196" t="s">
        <v>71</v>
      </c>
      <c r="I8" s="196"/>
      <c r="J8" s="196"/>
      <c r="K8" s="196"/>
      <c r="L8" s="198" t="s">
        <v>211</v>
      </c>
      <c r="M8" s="199"/>
      <c r="N8" s="198" t="s">
        <v>76</v>
      </c>
      <c r="O8" s="198" t="s">
        <v>77</v>
      </c>
      <c r="P8" s="91">
        <v>0.7244</v>
      </c>
      <c r="Q8" s="92">
        <v>0.8</v>
      </c>
      <c r="R8" s="92">
        <v>0.85</v>
      </c>
      <c r="S8" s="92">
        <v>0.9</v>
      </c>
      <c r="T8" s="92">
        <v>0.9</v>
      </c>
      <c r="U8" s="86">
        <v>12120000</v>
      </c>
      <c r="V8" s="184">
        <v>12200000</v>
      </c>
      <c r="W8" s="184">
        <v>12483600</v>
      </c>
      <c r="X8" s="184">
        <v>12858108</v>
      </c>
      <c r="Y8" s="200" t="s">
        <v>69</v>
      </c>
      <c r="Z8" s="92">
        <v>0.8</v>
      </c>
      <c r="AA8" s="87">
        <v>12120000</v>
      </c>
      <c r="AB8" s="196"/>
      <c r="AC8" s="196"/>
      <c r="AD8" s="196"/>
      <c r="AE8" s="196"/>
      <c r="AF8" s="196"/>
      <c r="AG8" s="201"/>
      <c r="AH8" s="117">
        <v>23020201</v>
      </c>
      <c r="AI8" s="88">
        <v>12120000</v>
      </c>
      <c r="AJ8" s="196"/>
      <c r="AK8" s="196"/>
      <c r="AL8" s="202"/>
      <c r="AM8" s="203"/>
      <c r="AN8" s="204">
        <v>40909</v>
      </c>
      <c r="AO8" s="205">
        <v>41274</v>
      </c>
      <c r="AP8" s="206">
        <v>0.5</v>
      </c>
      <c r="AQ8" s="207" t="s">
        <v>199</v>
      </c>
      <c r="AR8" s="196">
        <v>8190</v>
      </c>
      <c r="AS8" s="196">
        <v>8190</v>
      </c>
      <c r="AT8" s="201">
        <v>6000</v>
      </c>
      <c r="AU8" s="208" t="s">
        <v>200</v>
      </c>
      <c r="AV8" s="209">
        <v>82.05</v>
      </c>
      <c r="AW8" s="210"/>
      <c r="AX8" s="181">
        <v>1</v>
      </c>
      <c r="AY8" s="211" t="s">
        <v>288</v>
      </c>
    </row>
    <row r="9" spans="1:51" s="101" customFormat="1" ht="95.25" customHeight="1">
      <c r="A9" s="94">
        <v>205</v>
      </c>
      <c r="B9" s="95" t="s">
        <v>63</v>
      </c>
      <c r="C9" s="96"/>
      <c r="D9" s="96"/>
      <c r="E9" s="95" t="s">
        <v>64</v>
      </c>
      <c r="F9" s="96"/>
      <c r="G9" s="107" t="s">
        <v>70</v>
      </c>
      <c r="H9" s="98" t="s">
        <v>78</v>
      </c>
      <c r="I9" s="96"/>
      <c r="J9" s="96"/>
      <c r="K9" s="96"/>
      <c r="L9" s="99" t="s">
        <v>211</v>
      </c>
      <c r="M9" s="100"/>
      <c r="N9" s="99" t="s">
        <v>79</v>
      </c>
      <c r="O9" s="99" t="s">
        <v>80</v>
      </c>
      <c r="P9" s="212" t="s">
        <v>230</v>
      </c>
      <c r="Q9" s="212" t="s">
        <v>230</v>
      </c>
      <c r="R9" s="212" t="s">
        <v>232</v>
      </c>
      <c r="S9" s="212" t="s">
        <v>233</v>
      </c>
      <c r="T9" s="212" t="s">
        <v>231</v>
      </c>
      <c r="U9" s="170">
        <v>4625000</v>
      </c>
      <c r="V9" s="170">
        <v>4763750</v>
      </c>
      <c r="W9" s="170">
        <v>4906662.5</v>
      </c>
      <c r="X9" s="170">
        <v>5053861</v>
      </c>
      <c r="Y9" s="115" t="s">
        <v>69</v>
      </c>
      <c r="Z9" s="212" t="s">
        <v>230</v>
      </c>
      <c r="AA9" s="87">
        <v>4625000</v>
      </c>
      <c r="AB9" s="172"/>
      <c r="AC9" s="173"/>
      <c r="AD9" s="172"/>
      <c r="AE9" s="173"/>
      <c r="AF9" s="172"/>
      <c r="AG9" s="173"/>
      <c r="AH9" s="117">
        <v>23020207</v>
      </c>
      <c r="AI9" s="188">
        <v>4625000</v>
      </c>
      <c r="AJ9" s="98"/>
      <c r="AK9" s="189"/>
      <c r="AL9" s="190"/>
      <c r="AM9" s="186"/>
      <c r="AN9" s="174">
        <v>40909</v>
      </c>
      <c r="AO9" s="175">
        <v>41274</v>
      </c>
      <c r="AP9" s="176">
        <v>0.5</v>
      </c>
      <c r="AQ9" s="120" t="s">
        <v>199</v>
      </c>
      <c r="AR9" s="98">
        <v>58.429</v>
      </c>
      <c r="AS9" s="110">
        <v>4137</v>
      </c>
      <c r="AT9" s="116"/>
      <c r="AU9" s="124" t="s">
        <v>201</v>
      </c>
      <c r="AV9" s="56" t="s">
        <v>292</v>
      </c>
      <c r="AW9" s="213"/>
      <c r="AX9" s="181">
        <v>1</v>
      </c>
      <c r="AY9" s="96" t="s">
        <v>289</v>
      </c>
    </row>
    <row r="10" spans="1:51" s="101" customFormat="1" ht="105.75" customHeight="1">
      <c r="A10" s="94">
        <v>206</v>
      </c>
      <c r="B10" s="95" t="s">
        <v>63</v>
      </c>
      <c r="C10" s="96"/>
      <c r="D10" s="96"/>
      <c r="E10" s="95" t="s">
        <v>64</v>
      </c>
      <c r="F10" s="96"/>
      <c r="G10" s="107" t="s">
        <v>81</v>
      </c>
      <c r="H10" s="98" t="s">
        <v>78</v>
      </c>
      <c r="I10" s="96"/>
      <c r="J10" s="96"/>
      <c r="K10" s="96"/>
      <c r="L10" s="99" t="s">
        <v>211</v>
      </c>
      <c r="M10" s="100"/>
      <c r="N10" s="99" t="s">
        <v>82</v>
      </c>
      <c r="O10" s="99" t="s">
        <v>83</v>
      </c>
      <c r="P10" s="89" t="s">
        <v>234</v>
      </c>
      <c r="Q10" s="214" t="s">
        <v>235</v>
      </c>
      <c r="R10" s="214" t="s">
        <v>236</v>
      </c>
      <c r="S10" s="214" t="s">
        <v>236</v>
      </c>
      <c r="T10" s="214" t="s">
        <v>236</v>
      </c>
      <c r="U10" s="93">
        <v>12120000</v>
      </c>
      <c r="V10" s="184">
        <v>12200000</v>
      </c>
      <c r="W10" s="184">
        <v>12483600</v>
      </c>
      <c r="X10" s="184">
        <v>12858108</v>
      </c>
      <c r="Y10" s="115" t="s">
        <v>69</v>
      </c>
      <c r="Z10" s="215" t="s">
        <v>235</v>
      </c>
      <c r="AA10" s="87">
        <v>12120000</v>
      </c>
      <c r="AB10" s="96"/>
      <c r="AC10" s="96"/>
      <c r="AD10" s="96"/>
      <c r="AE10" s="96"/>
      <c r="AF10" s="96"/>
      <c r="AG10" s="119"/>
      <c r="AH10" s="117">
        <v>23020201</v>
      </c>
      <c r="AI10" s="88">
        <v>12120000</v>
      </c>
      <c r="AJ10" s="96"/>
      <c r="AK10" s="96"/>
      <c r="AL10" s="118"/>
      <c r="AM10" s="216">
        <v>40909</v>
      </c>
      <c r="AN10" s="174">
        <v>40909</v>
      </c>
      <c r="AO10" s="175">
        <v>41274</v>
      </c>
      <c r="AP10" s="176">
        <v>0.5</v>
      </c>
      <c r="AQ10" s="120"/>
      <c r="AR10" s="98">
        <v>8190</v>
      </c>
      <c r="AS10" s="98"/>
      <c r="AT10" s="116"/>
      <c r="AU10" s="124" t="s">
        <v>200</v>
      </c>
      <c r="AV10" s="209" t="s">
        <v>293</v>
      </c>
      <c r="AW10" s="217"/>
      <c r="AX10" s="181">
        <v>1</v>
      </c>
      <c r="AY10" s="96"/>
    </row>
    <row r="11" spans="1:50" s="101" customFormat="1" ht="120.75" customHeight="1">
      <c r="A11" s="94">
        <v>207</v>
      </c>
      <c r="B11" s="95" t="s">
        <v>63</v>
      </c>
      <c r="C11" s="96"/>
      <c r="D11" s="96"/>
      <c r="E11" s="95" t="s">
        <v>64</v>
      </c>
      <c r="F11" s="96"/>
      <c r="G11" s="107" t="s">
        <v>81</v>
      </c>
      <c r="H11" s="98" t="s">
        <v>78</v>
      </c>
      <c r="I11" s="96"/>
      <c r="J11" s="96"/>
      <c r="K11" s="96"/>
      <c r="L11" s="99" t="s">
        <v>211</v>
      </c>
      <c r="M11" s="100"/>
      <c r="N11" s="99" t="s">
        <v>84</v>
      </c>
      <c r="O11" s="99" t="s">
        <v>238</v>
      </c>
      <c r="P11" s="214" t="s">
        <v>239</v>
      </c>
      <c r="Q11" s="214" t="s">
        <v>235</v>
      </c>
      <c r="R11" s="214" t="s">
        <v>235</v>
      </c>
      <c r="S11" s="214" t="s">
        <v>240</v>
      </c>
      <c r="T11" s="214" t="s">
        <v>241</v>
      </c>
      <c r="U11" s="93">
        <v>12120000</v>
      </c>
      <c r="V11" s="184">
        <v>12200000</v>
      </c>
      <c r="W11" s="184">
        <v>12483600</v>
      </c>
      <c r="X11" s="184">
        <v>12858108</v>
      </c>
      <c r="Y11" s="115" t="s">
        <v>69</v>
      </c>
      <c r="Z11" s="215" t="s">
        <v>235</v>
      </c>
      <c r="AA11" s="87">
        <v>12120000</v>
      </c>
      <c r="AB11" s="96"/>
      <c r="AC11" s="96"/>
      <c r="AD11" s="96"/>
      <c r="AE11" s="96"/>
      <c r="AF11" s="96"/>
      <c r="AG11" s="119"/>
      <c r="AH11" s="117">
        <v>23020201</v>
      </c>
      <c r="AI11" s="88">
        <v>12120000</v>
      </c>
      <c r="AJ11" s="96"/>
      <c r="AK11" s="96"/>
      <c r="AL11" s="118"/>
      <c r="AM11" s="216">
        <v>40909</v>
      </c>
      <c r="AN11" s="174">
        <v>40909</v>
      </c>
      <c r="AO11" s="175">
        <v>41274</v>
      </c>
      <c r="AP11" s="176">
        <v>0.5</v>
      </c>
      <c r="AQ11" s="120"/>
      <c r="AR11" s="98">
        <v>8190</v>
      </c>
      <c r="AS11" s="98"/>
      <c r="AT11" s="116"/>
      <c r="AU11" s="124" t="s">
        <v>200</v>
      </c>
      <c r="AV11" s="209" t="s">
        <v>290</v>
      </c>
      <c r="AW11" s="218"/>
      <c r="AX11" s="181">
        <v>1</v>
      </c>
    </row>
    <row r="12" spans="1:50" s="101" customFormat="1" ht="108" customHeight="1">
      <c r="A12" s="94">
        <v>208</v>
      </c>
      <c r="B12" s="95" t="s">
        <v>63</v>
      </c>
      <c r="C12" s="96"/>
      <c r="D12" s="96"/>
      <c r="E12" s="95" t="s">
        <v>64</v>
      </c>
      <c r="F12" s="96"/>
      <c r="G12" s="107" t="s">
        <v>81</v>
      </c>
      <c r="H12" s="98" t="s">
        <v>78</v>
      </c>
      <c r="I12" s="96"/>
      <c r="J12" s="96"/>
      <c r="K12" s="96"/>
      <c r="L12" s="99" t="s">
        <v>211</v>
      </c>
      <c r="M12" s="100"/>
      <c r="N12" s="99" t="s">
        <v>85</v>
      </c>
      <c r="O12" s="99" t="s">
        <v>86</v>
      </c>
      <c r="P12" s="219">
        <v>0.029</v>
      </c>
      <c r="Q12" s="220">
        <v>0.029</v>
      </c>
      <c r="R12" s="220">
        <v>0.029</v>
      </c>
      <c r="S12" s="220">
        <v>0.029</v>
      </c>
      <c r="T12" s="220">
        <v>0.029</v>
      </c>
      <c r="U12" s="170">
        <v>4625000</v>
      </c>
      <c r="V12" s="170">
        <v>4763750</v>
      </c>
      <c r="W12" s="170">
        <v>4906662.5</v>
      </c>
      <c r="X12" s="170">
        <v>5053861</v>
      </c>
      <c r="Y12" s="115" t="s">
        <v>69</v>
      </c>
      <c r="Z12" s="220">
        <v>0.029</v>
      </c>
      <c r="AA12" s="87">
        <v>4625000</v>
      </c>
      <c r="AB12" s="172"/>
      <c r="AC12" s="173"/>
      <c r="AD12" s="172"/>
      <c r="AE12" s="173"/>
      <c r="AF12" s="172"/>
      <c r="AG12" s="173"/>
      <c r="AH12" s="117">
        <v>23020207</v>
      </c>
      <c r="AI12" s="188">
        <v>4625000</v>
      </c>
      <c r="AJ12" s="98"/>
      <c r="AK12" s="189"/>
      <c r="AL12" s="190"/>
      <c r="AM12" s="186">
        <v>40909</v>
      </c>
      <c r="AN12" s="174">
        <v>40909</v>
      </c>
      <c r="AO12" s="175">
        <v>41274</v>
      </c>
      <c r="AP12" s="176">
        <v>0.5</v>
      </c>
      <c r="AQ12" s="120"/>
      <c r="AR12" s="98"/>
      <c r="AS12" s="110"/>
      <c r="AT12" s="116"/>
      <c r="AU12" s="124" t="s">
        <v>201</v>
      </c>
      <c r="AV12" s="191">
        <v>0.027</v>
      </c>
      <c r="AW12" s="64"/>
      <c r="AX12" s="181">
        <v>1</v>
      </c>
    </row>
    <row r="13" spans="1:50" s="101" customFormat="1" ht="120.75" customHeight="1">
      <c r="A13" s="94">
        <v>209</v>
      </c>
      <c r="B13" s="97" t="s">
        <v>63</v>
      </c>
      <c r="C13" s="96"/>
      <c r="D13" s="96"/>
      <c r="E13" s="97" t="s">
        <v>64</v>
      </c>
      <c r="F13" s="96"/>
      <c r="G13" s="97" t="s">
        <v>81</v>
      </c>
      <c r="H13" s="98" t="s">
        <v>78</v>
      </c>
      <c r="I13" s="96"/>
      <c r="J13" s="96"/>
      <c r="K13" s="96"/>
      <c r="L13" s="99" t="s">
        <v>211</v>
      </c>
      <c r="M13" s="100"/>
      <c r="N13" s="99" t="s">
        <v>87</v>
      </c>
      <c r="O13" s="99" t="s">
        <v>88</v>
      </c>
      <c r="P13" s="219">
        <v>0.065</v>
      </c>
      <c r="Q13" s="220">
        <v>0.065</v>
      </c>
      <c r="R13" s="220">
        <v>0.065</v>
      </c>
      <c r="S13" s="220">
        <v>0.065</v>
      </c>
      <c r="T13" s="220">
        <v>0.065</v>
      </c>
      <c r="U13" s="170">
        <v>4625000</v>
      </c>
      <c r="V13" s="170">
        <v>4763750</v>
      </c>
      <c r="W13" s="170">
        <v>4906662.5</v>
      </c>
      <c r="X13" s="170">
        <v>5053861</v>
      </c>
      <c r="Y13" s="115" t="s">
        <v>69</v>
      </c>
      <c r="Z13" s="220">
        <v>0.065</v>
      </c>
      <c r="AA13" s="87">
        <v>4625000</v>
      </c>
      <c r="AB13" s="172"/>
      <c r="AC13" s="173"/>
      <c r="AD13" s="172"/>
      <c r="AE13" s="173"/>
      <c r="AF13" s="172"/>
      <c r="AG13" s="173"/>
      <c r="AH13" s="117">
        <v>23020207</v>
      </c>
      <c r="AI13" s="188">
        <v>4625000</v>
      </c>
      <c r="AJ13" s="98"/>
      <c r="AK13" s="189"/>
      <c r="AL13" s="190"/>
      <c r="AM13" s="186">
        <v>40909</v>
      </c>
      <c r="AN13" s="174">
        <v>40909</v>
      </c>
      <c r="AO13" s="175">
        <v>41274</v>
      </c>
      <c r="AP13" s="176">
        <v>0.5</v>
      </c>
      <c r="AQ13" s="120"/>
      <c r="AR13" s="98"/>
      <c r="AS13" s="110"/>
      <c r="AT13" s="116"/>
      <c r="AU13" s="124" t="s">
        <v>201</v>
      </c>
      <c r="AV13" s="191">
        <v>0.056</v>
      </c>
      <c r="AW13" s="64"/>
      <c r="AX13" s="181">
        <v>1</v>
      </c>
    </row>
    <row r="14" spans="1:51" s="105" customFormat="1" ht="117" customHeight="1">
      <c r="A14" s="103">
        <v>210</v>
      </c>
      <c r="B14" s="95" t="s">
        <v>63</v>
      </c>
      <c r="C14" s="98"/>
      <c r="D14" s="98"/>
      <c r="E14" s="95" t="s">
        <v>64</v>
      </c>
      <c r="F14" s="98"/>
      <c r="G14" s="97" t="s">
        <v>89</v>
      </c>
      <c r="H14" s="98" t="s">
        <v>90</v>
      </c>
      <c r="I14" s="98"/>
      <c r="J14" s="98"/>
      <c r="K14" s="98"/>
      <c r="L14" s="99" t="s">
        <v>211</v>
      </c>
      <c r="M14" s="104"/>
      <c r="N14" s="99" t="s">
        <v>91</v>
      </c>
      <c r="O14" s="99" t="s">
        <v>92</v>
      </c>
      <c r="P14" s="138">
        <v>1</v>
      </c>
      <c r="Q14" s="138">
        <v>1</v>
      </c>
      <c r="R14" s="138">
        <v>1</v>
      </c>
      <c r="S14" s="138">
        <v>1</v>
      </c>
      <c r="T14" s="138">
        <v>1</v>
      </c>
      <c r="U14" s="108">
        <v>6100000</v>
      </c>
      <c r="V14" s="108">
        <v>6283000</v>
      </c>
      <c r="W14" s="108">
        <v>6471490</v>
      </c>
      <c r="X14" s="108">
        <v>6665634</v>
      </c>
      <c r="Y14" s="115" t="s">
        <v>69</v>
      </c>
      <c r="Z14" s="138">
        <v>1</v>
      </c>
      <c r="AA14" s="87">
        <v>6100000</v>
      </c>
      <c r="AB14" s="98"/>
      <c r="AC14" s="98"/>
      <c r="AD14" s="98"/>
      <c r="AE14" s="98"/>
      <c r="AF14" s="98"/>
      <c r="AG14" s="116"/>
      <c r="AH14" s="117">
        <v>23020202</v>
      </c>
      <c r="AI14" s="110">
        <v>6100000</v>
      </c>
      <c r="AJ14" s="98"/>
      <c r="AK14" s="98"/>
      <c r="AL14" s="129"/>
      <c r="AM14" s="116"/>
      <c r="AN14" s="174">
        <v>40909</v>
      </c>
      <c r="AO14" s="175">
        <v>41274</v>
      </c>
      <c r="AP14" s="176">
        <v>0.5</v>
      </c>
      <c r="AQ14" s="120"/>
      <c r="AR14" s="98"/>
      <c r="AS14" s="98"/>
      <c r="AT14" s="116"/>
      <c r="AU14" s="98" t="s">
        <v>204</v>
      </c>
      <c r="AV14" s="221">
        <v>0.75</v>
      </c>
      <c r="AW14" s="59"/>
      <c r="AX14" s="65">
        <v>0.75</v>
      </c>
      <c r="AY14" s="222"/>
    </row>
    <row r="15" spans="1:51" s="101" customFormat="1" ht="93" customHeight="1">
      <c r="A15" s="94">
        <v>211</v>
      </c>
      <c r="B15" s="95" t="s">
        <v>63</v>
      </c>
      <c r="C15" s="96"/>
      <c r="D15" s="96"/>
      <c r="E15" s="95" t="s">
        <v>64</v>
      </c>
      <c r="F15" s="96"/>
      <c r="G15" s="97" t="s">
        <v>89</v>
      </c>
      <c r="H15" s="98" t="s">
        <v>90</v>
      </c>
      <c r="I15" s="96"/>
      <c r="J15" s="96"/>
      <c r="K15" s="96"/>
      <c r="L15" s="99" t="s">
        <v>211</v>
      </c>
      <c r="M15" s="100"/>
      <c r="N15" s="99" t="s">
        <v>93</v>
      </c>
      <c r="O15" s="99" t="s">
        <v>94</v>
      </c>
      <c r="P15" s="223">
        <v>0.9596</v>
      </c>
      <c r="Q15" s="223">
        <v>0.9596</v>
      </c>
      <c r="R15" s="223">
        <v>0.9596</v>
      </c>
      <c r="S15" s="223">
        <v>0.96</v>
      </c>
      <c r="T15" s="223">
        <v>0.98</v>
      </c>
      <c r="U15" s="108">
        <v>6100000</v>
      </c>
      <c r="V15" s="108">
        <v>6283000</v>
      </c>
      <c r="W15" s="108">
        <v>6471490</v>
      </c>
      <c r="X15" s="108">
        <v>6665634</v>
      </c>
      <c r="Y15" s="115" t="s">
        <v>69</v>
      </c>
      <c r="Z15" s="223">
        <v>0.9596</v>
      </c>
      <c r="AA15" s="87">
        <v>6100000</v>
      </c>
      <c r="AB15" s="98"/>
      <c r="AC15" s="98"/>
      <c r="AD15" s="98"/>
      <c r="AE15" s="98"/>
      <c r="AF15" s="98"/>
      <c r="AG15" s="116"/>
      <c r="AH15" s="117">
        <v>23020202</v>
      </c>
      <c r="AI15" s="110">
        <v>6100000</v>
      </c>
      <c r="AJ15" s="98"/>
      <c r="AK15" s="98"/>
      <c r="AL15" s="129"/>
      <c r="AM15" s="116"/>
      <c r="AN15" s="174">
        <v>40909</v>
      </c>
      <c r="AO15" s="175">
        <v>41274</v>
      </c>
      <c r="AP15" s="176">
        <v>0.5</v>
      </c>
      <c r="AQ15" s="120"/>
      <c r="AR15" s="98"/>
      <c r="AT15" s="116"/>
      <c r="AU15" s="98" t="s">
        <v>204</v>
      </c>
      <c r="AV15" s="221">
        <v>0.8</v>
      </c>
      <c r="AW15" s="224"/>
      <c r="AX15" s="225">
        <v>0.8163</v>
      </c>
      <c r="AY15" s="102"/>
    </row>
    <row r="16" spans="1:51" s="101" customFormat="1" ht="138.75" customHeight="1">
      <c r="A16" s="94">
        <v>212</v>
      </c>
      <c r="B16" s="95" t="s">
        <v>63</v>
      </c>
      <c r="C16" s="96"/>
      <c r="D16" s="96"/>
      <c r="E16" s="95" t="s">
        <v>64</v>
      </c>
      <c r="F16" s="96"/>
      <c r="G16" s="97" t="s">
        <v>89</v>
      </c>
      <c r="H16" s="98" t="s">
        <v>90</v>
      </c>
      <c r="I16" s="96"/>
      <c r="J16" s="96"/>
      <c r="K16" s="96"/>
      <c r="L16" s="99" t="s">
        <v>211</v>
      </c>
      <c r="M16" s="100"/>
      <c r="N16" s="99" t="s">
        <v>95</v>
      </c>
      <c r="O16" s="99" t="s">
        <v>96</v>
      </c>
      <c r="P16" s="138" t="s">
        <v>242</v>
      </c>
      <c r="Q16" s="138">
        <v>0.9603</v>
      </c>
      <c r="R16" s="138">
        <v>0.96</v>
      </c>
      <c r="S16" s="223">
        <v>0.96</v>
      </c>
      <c r="T16" s="223">
        <v>0.98</v>
      </c>
      <c r="U16" s="108">
        <v>6100000</v>
      </c>
      <c r="V16" s="108">
        <v>6283000</v>
      </c>
      <c r="W16" s="108">
        <v>6471490</v>
      </c>
      <c r="X16" s="108">
        <v>6665634</v>
      </c>
      <c r="Y16" s="115" t="s">
        <v>69</v>
      </c>
      <c r="Z16" s="138">
        <v>0.9603</v>
      </c>
      <c r="AA16" s="87">
        <v>6100000</v>
      </c>
      <c r="AB16" s="98"/>
      <c r="AC16" s="98"/>
      <c r="AD16" s="98"/>
      <c r="AE16" s="98"/>
      <c r="AF16" s="98"/>
      <c r="AG16" s="116"/>
      <c r="AH16" s="117">
        <v>23020202</v>
      </c>
      <c r="AI16" s="110">
        <v>6100000</v>
      </c>
      <c r="AJ16" s="98"/>
      <c r="AK16" s="98"/>
      <c r="AL16" s="129"/>
      <c r="AM16" s="116"/>
      <c r="AN16" s="174">
        <v>40909</v>
      </c>
      <c r="AO16" s="175">
        <v>41274</v>
      </c>
      <c r="AP16" s="176">
        <v>0.5</v>
      </c>
      <c r="AQ16" s="120"/>
      <c r="AR16" s="98"/>
      <c r="AT16" s="116"/>
      <c r="AU16" s="98" t="s">
        <v>204</v>
      </c>
      <c r="AV16" s="221">
        <v>0.8</v>
      </c>
      <c r="AW16" s="224"/>
      <c r="AX16" s="225">
        <v>0.82</v>
      </c>
      <c r="AY16" s="102"/>
    </row>
    <row r="17" spans="1:51" s="105" customFormat="1" ht="177.75" customHeight="1">
      <c r="A17" s="103">
        <v>213</v>
      </c>
      <c r="B17" s="95" t="s">
        <v>63</v>
      </c>
      <c r="C17" s="98"/>
      <c r="D17" s="98"/>
      <c r="E17" s="95" t="s">
        <v>64</v>
      </c>
      <c r="F17" s="98"/>
      <c r="G17" s="97" t="s">
        <v>89</v>
      </c>
      <c r="H17" s="98" t="s">
        <v>90</v>
      </c>
      <c r="I17" s="98"/>
      <c r="J17" s="98"/>
      <c r="K17" s="98"/>
      <c r="L17" s="99" t="s">
        <v>211</v>
      </c>
      <c r="M17" s="104"/>
      <c r="N17" s="99" t="s">
        <v>97</v>
      </c>
      <c r="O17" s="99" t="s">
        <v>98</v>
      </c>
      <c r="P17" s="138" t="s">
        <v>243</v>
      </c>
      <c r="Q17" s="138" t="s">
        <v>243</v>
      </c>
      <c r="R17" s="138">
        <v>0.6</v>
      </c>
      <c r="S17" s="138">
        <v>0.625</v>
      </c>
      <c r="T17" s="138">
        <v>0.65</v>
      </c>
      <c r="U17" s="108">
        <v>6100000</v>
      </c>
      <c r="V17" s="108">
        <v>6283000</v>
      </c>
      <c r="W17" s="108">
        <v>6471490</v>
      </c>
      <c r="X17" s="108">
        <v>6665634</v>
      </c>
      <c r="Y17" s="115" t="s">
        <v>69</v>
      </c>
      <c r="Z17" s="138" t="s">
        <v>243</v>
      </c>
      <c r="AA17" s="87">
        <v>6100000</v>
      </c>
      <c r="AB17" s="98"/>
      <c r="AC17" s="98"/>
      <c r="AD17" s="98"/>
      <c r="AE17" s="98"/>
      <c r="AF17" s="98"/>
      <c r="AG17" s="116"/>
      <c r="AH17" s="117">
        <v>23020202</v>
      </c>
      <c r="AI17" s="110">
        <v>6100000</v>
      </c>
      <c r="AJ17" s="98"/>
      <c r="AK17" s="98"/>
      <c r="AL17" s="129"/>
      <c r="AM17" s="116"/>
      <c r="AN17" s="174">
        <v>40909</v>
      </c>
      <c r="AO17" s="175">
        <v>41274</v>
      </c>
      <c r="AP17" s="176">
        <v>0.5</v>
      </c>
      <c r="AQ17" s="120"/>
      <c r="AR17" s="98"/>
      <c r="AT17" s="116"/>
      <c r="AU17" s="98" t="s">
        <v>204</v>
      </c>
      <c r="AV17" s="226">
        <v>0.3998</v>
      </c>
      <c r="AW17" s="73"/>
      <c r="AX17" s="62">
        <v>0.67</v>
      </c>
      <c r="AY17" s="106"/>
    </row>
    <row r="18" spans="1:51" s="101" customFormat="1" ht="158.25" customHeight="1">
      <c r="A18" s="94">
        <v>214</v>
      </c>
      <c r="B18" s="95" t="s">
        <v>63</v>
      </c>
      <c r="C18" s="96"/>
      <c r="D18" s="96"/>
      <c r="E18" s="95" t="s">
        <v>64</v>
      </c>
      <c r="F18" s="96"/>
      <c r="G18" s="97" t="s">
        <v>89</v>
      </c>
      <c r="H18" s="98" t="s">
        <v>90</v>
      </c>
      <c r="I18" s="96"/>
      <c r="J18" s="96"/>
      <c r="K18" s="96"/>
      <c r="L18" s="99" t="s">
        <v>211</v>
      </c>
      <c r="M18" s="100"/>
      <c r="N18" s="99" t="s">
        <v>99</v>
      </c>
      <c r="O18" s="99" t="s">
        <v>100</v>
      </c>
      <c r="P18" s="138" t="s">
        <v>244</v>
      </c>
      <c r="Q18" s="138" t="s">
        <v>244</v>
      </c>
      <c r="R18" s="138" t="s">
        <v>244</v>
      </c>
      <c r="S18" s="138">
        <v>0.73</v>
      </c>
      <c r="T18" s="138">
        <v>0.75</v>
      </c>
      <c r="U18" s="108">
        <v>6100000</v>
      </c>
      <c r="V18" s="108">
        <v>6283000</v>
      </c>
      <c r="W18" s="108">
        <v>6471490</v>
      </c>
      <c r="X18" s="108">
        <v>6665634</v>
      </c>
      <c r="Y18" s="115" t="s">
        <v>69</v>
      </c>
      <c r="Z18" s="138" t="s">
        <v>244</v>
      </c>
      <c r="AA18" s="87">
        <v>6100000</v>
      </c>
      <c r="AB18" s="98"/>
      <c r="AC18" s="98"/>
      <c r="AD18" s="98"/>
      <c r="AE18" s="98"/>
      <c r="AF18" s="98"/>
      <c r="AG18" s="116"/>
      <c r="AH18" s="117">
        <v>23020202</v>
      </c>
      <c r="AI18" s="110">
        <v>6100000</v>
      </c>
      <c r="AJ18" s="98"/>
      <c r="AK18" s="98"/>
      <c r="AL18" s="129"/>
      <c r="AM18" s="116"/>
      <c r="AN18" s="174">
        <v>40909</v>
      </c>
      <c r="AO18" s="175">
        <v>41274</v>
      </c>
      <c r="AP18" s="176">
        <v>0.5</v>
      </c>
      <c r="AQ18" s="120"/>
      <c r="AR18" s="98"/>
      <c r="AT18" s="116"/>
      <c r="AU18" s="98" t="s">
        <v>204</v>
      </c>
      <c r="AV18" s="227">
        <v>0.96156</v>
      </c>
      <c r="AW18" s="73"/>
      <c r="AX18" s="181">
        <v>1</v>
      </c>
      <c r="AY18" s="102"/>
    </row>
    <row r="19" spans="1:51" s="101" customFormat="1" ht="129" customHeight="1">
      <c r="A19" s="94">
        <v>215</v>
      </c>
      <c r="B19" s="95" t="s">
        <v>63</v>
      </c>
      <c r="C19" s="96"/>
      <c r="D19" s="96"/>
      <c r="E19" s="95" t="s">
        <v>64</v>
      </c>
      <c r="F19" s="96"/>
      <c r="G19" s="107" t="s">
        <v>89</v>
      </c>
      <c r="H19" s="98" t="s">
        <v>90</v>
      </c>
      <c r="I19" s="96"/>
      <c r="J19" s="96"/>
      <c r="K19" s="96"/>
      <c r="L19" s="99" t="s">
        <v>211</v>
      </c>
      <c r="M19" s="100"/>
      <c r="N19" s="99" t="s">
        <v>101</v>
      </c>
      <c r="O19" s="99" t="s">
        <v>102</v>
      </c>
      <c r="P19" s="138" t="s">
        <v>245</v>
      </c>
      <c r="Q19" s="138" t="s">
        <v>245</v>
      </c>
      <c r="R19" s="138" t="s">
        <v>245</v>
      </c>
      <c r="S19" s="138">
        <v>0.09</v>
      </c>
      <c r="T19" s="138">
        <v>0.08</v>
      </c>
      <c r="U19" s="108">
        <v>6100000</v>
      </c>
      <c r="V19" s="108">
        <v>6283000</v>
      </c>
      <c r="W19" s="108">
        <v>6471490</v>
      </c>
      <c r="X19" s="108">
        <v>6665634</v>
      </c>
      <c r="Y19" s="115" t="s">
        <v>69</v>
      </c>
      <c r="Z19" s="138" t="s">
        <v>245</v>
      </c>
      <c r="AA19" s="87">
        <v>6100000</v>
      </c>
      <c r="AB19" s="98"/>
      <c r="AC19" s="98"/>
      <c r="AD19" s="98"/>
      <c r="AE19" s="98"/>
      <c r="AF19" s="98"/>
      <c r="AG19" s="116"/>
      <c r="AH19" s="117">
        <v>23020202</v>
      </c>
      <c r="AI19" s="110">
        <v>6100000</v>
      </c>
      <c r="AJ19" s="98"/>
      <c r="AK19" s="98"/>
      <c r="AL19" s="129"/>
      <c r="AM19" s="116"/>
      <c r="AN19" s="174">
        <v>40909</v>
      </c>
      <c r="AO19" s="175">
        <v>41274</v>
      </c>
      <c r="AP19" s="176">
        <v>0.5</v>
      </c>
      <c r="AQ19" s="120"/>
      <c r="AR19" s="98"/>
      <c r="AT19" s="116"/>
      <c r="AU19" s="98" t="s">
        <v>204</v>
      </c>
      <c r="AV19" s="228">
        <v>0.1089</v>
      </c>
      <c r="AW19" s="73"/>
      <c r="AX19" s="62">
        <v>0.99</v>
      </c>
      <c r="AY19" s="102" t="s">
        <v>267</v>
      </c>
    </row>
    <row r="20" spans="1:51" s="101" customFormat="1" ht="130.5" customHeight="1">
      <c r="A20" s="94">
        <v>216</v>
      </c>
      <c r="B20" s="95" t="s">
        <v>63</v>
      </c>
      <c r="C20" s="96"/>
      <c r="D20" s="96"/>
      <c r="E20" s="95" t="s">
        <v>64</v>
      </c>
      <c r="F20" s="96"/>
      <c r="G20" s="107" t="s">
        <v>103</v>
      </c>
      <c r="H20" s="98" t="s">
        <v>90</v>
      </c>
      <c r="I20" s="96"/>
      <c r="J20" s="96"/>
      <c r="K20" s="96"/>
      <c r="L20" s="99" t="s">
        <v>211</v>
      </c>
      <c r="M20" s="100"/>
      <c r="N20" s="99" t="s">
        <v>104</v>
      </c>
      <c r="O20" s="99" t="s">
        <v>105</v>
      </c>
      <c r="P20" s="138">
        <v>0.07</v>
      </c>
      <c r="Q20" s="138">
        <v>0.07</v>
      </c>
      <c r="R20" s="138">
        <v>0.07</v>
      </c>
      <c r="S20" s="138">
        <v>0.068</v>
      </c>
      <c r="T20" s="223">
        <v>0.068</v>
      </c>
      <c r="U20" s="108">
        <v>6100000</v>
      </c>
      <c r="V20" s="108">
        <v>6283000</v>
      </c>
      <c r="W20" s="108">
        <v>6471490</v>
      </c>
      <c r="X20" s="108">
        <v>6665634</v>
      </c>
      <c r="Y20" s="115" t="s">
        <v>69</v>
      </c>
      <c r="Z20" s="138">
        <v>0.07</v>
      </c>
      <c r="AA20" s="87">
        <v>6100000</v>
      </c>
      <c r="AB20" s="98"/>
      <c r="AC20" s="98"/>
      <c r="AD20" s="98"/>
      <c r="AE20" s="98"/>
      <c r="AF20" s="98"/>
      <c r="AG20" s="116"/>
      <c r="AH20" s="117">
        <v>23020202</v>
      </c>
      <c r="AI20" s="110">
        <v>6100000</v>
      </c>
      <c r="AJ20" s="98"/>
      <c r="AK20" s="98"/>
      <c r="AL20" s="129"/>
      <c r="AM20" s="116"/>
      <c r="AN20" s="174">
        <v>40909</v>
      </c>
      <c r="AO20" s="175">
        <v>41274</v>
      </c>
      <c r="AP20" s="176">
        <v>0.5</v>
      </c>
      <c r="AQ20" s="120"/>
      <c r="AR20" s="98"/>
      <c r="AT20" s="116"/>
      <c r="AU20" s="98" t="s">
        <v>204</v>
      </c>
      <c r="AV20" s="209" t="s">
        <v>294</v>
      </c>
      <c r="AW20" s="73"/>
      <c r="AX20" s="76">
        <v>1</v>
      </c>
      <c r="AY20" s="102" t="s">
        <v>267</v>
      </c>
    </row>
    <row r="21" spans="1:51" s="101" customFormat="1" ht="107.25" customHeight="1">
      <c r="A21" s="94">
        <v>217</v>
      </c>
      <c r="B21" s="95" t="s">
        <v>63</v>
      </c>
      <c r="C21" s="96"/>
      <c r="D21" s="96"/>
      <c r="E21" s="95" t="s">
        <v>64</v>
      </c>
      <c r="F21" s="96"/>
      <c r="G21" s="107" t="s">
        <v>103</v>
      </c>
      <c r="H21" s="98" t="s">
        <v>106</v>
      </c>
      <c r="I21" s="96"/>
      <c r="J21" s="96"/>
      <c r="K21" s="96"/>
      <c r="L21" s="99" t="s">
        <v>211</v>
      </c>
      <c r="M21" s="100"/>
      <c r="N21" s="99" t="s">
        <v>107</v>
      </c>
      <c r="O21" s="99" t="s">
        <v>108</v>
      </c>
      <c r="P21" s="138">
        <v>0.07</v>
      </c>
      <c r="Q21" s="138">
        <v>0.07</v>
      </c>
      <c r="R21" s="138">
        <v>0.07</v>
      </c>
      <c r="S21" s="138">
        <v>0.068</v>
      </c>
      <c r="T21" s="223">
        <v>0.068</v>
      </c>
      <c r="U21" s="229">
        <v>5800000</v>
      </c>
      <c r="V21" s="229">
        <v>5974000</v>
      </c>
      <c r="W21" s="229">
        <v>6153220</v>
      </c>
      <c r="X21" s="229">
        <v>6337816.6</v>
      </c>
      <c r="Y21" s="115" t="s">
        <v>69</v>
      </c>
      <c r="Z21" s="138">
        <v>0.07</v>
      </c>
      <c r="AA21" s="87">
        <v>5800000</v>
      </c>
      <c r="AB21" s="96"/>
      <c r="AC21" s="96"/>
      <c r="AD21" s="96"/>
      <c r="AE21" s="96"/>
      <c r="AF21" s="96"/>
      <c r="AG21" s="119"/>
      <c r="AH21" s="117">
        <v>23020206</v>
      </c>
      <c r="AI21" s="230">
        <v>5800000</v>
      </c>
      <c r="AJ21" s="96"/>
      <c r="AK21" s="96"/>
      <c r="AL21" s="118"/>
      <c r="AM21" s="119"/>
      <c r="AN21" s="174">
        <v>40909</v>
      </c>
      <c r="AO21" s="175">
        <v>41274</v>
      </c>
      <c r="AP21" s="176">
        <v>0.5</v>
      </c>
      <c r="AQ21" s="123"/>
      <c r="AR21" s="96"/>
      <c r="AS21" s="96"/>
      <c r="AT21" s="119"/>
      <c r="AU21" s="124" t="s">
        <v>205</v>
      </c>
      <c r="AV21" s="209" t="s">
        <v>294</v>
      </c>
      <c r="AW21" s="73"/>
      <c r="AX21" s="181">
        <v>1</v>
      </c>
      <c r="AY21" s="102" t="s">
        <v>267</v>
      </c>
    </row>
    <row r="22" spans="1:51" s="101" customFormat="1" ht="124.5" customHeight="1">
      <c r="A22" s="94">
        <v>218</v>
      </c>
      <c r="B22" s="95" t="s">
        <v>63</v>
      </c>
      <c r="C22" s="96"/>
      <c r="D22" s="96"/>
      <c r="E22" s="95" t="s">
        <v>64</v>
      </c>
      <c r="F22" s="96"/>
      <c r="G22" s="107" t="s">
        <v>103</v>
      </c>
      <c r="H22" s="98" t="s">
        <v>109</v>
      </c>
      <c r="I22" s="96"/>
      <c r="J22" s="96"/>
      <c r="K22" s="96"/>
      <c r="L22" s="99" t="s">
        <v>62</v>
      </c>
      <c r="M22" s="100"/>
      <c r="N22" s="99" t="s">
        <v>110</v>
      </c>
      <c r="O22" s="99" t="s">
        <v>111</v>
      </c>
      <c r="P22" s="138" t="s">
        <v>246</v>
      </c>
      <c r="Q22" s="138" t="s">
        <v>246</v>
      </c>
      <c r="R22" s="138" t="s">
        <v>246</v>
      </c>
      <c r="S22" s="138" t="s">
        <v>246</v>
      </c>
      <c r="T22" s="138" t="s">
        <v>246</v>
      </c>
      <c r="U22" s="114" t="s">
        <v>203</v>
      </c>
      <c r="V22" s="108">
        <v>63745</v>
      </c>
      <c r="W22" s="108">
        <v>66613</v>
      </c>
      <c r="X22" s="114">
        <v>69.611</v>
      </c>
      <c r="Y22" s="115" t="s">
        <v>69</v>
      </c>
      <c r="Z22" s="138" t="s">
        <v>246</v>
      </c>
      <c r="AA22" s="87">
        <v>6100000</v>
      </c>
      <c r="AB22" s="98"/>
      <c r="AC22" s="98"/>
      <c r="AD22" s="98"/>
      <c r="AE22" s="98"/>
      <c r="AF22" s="98"/>
      <c r="AG22" s="116"/>
      <c r="AH22" s="117">
        <v>23020202</v>
      </c>
      <c r="AI22" s="98" t="s">
        <v>203</v>
      </c>
      <c r="AJ22" s="98"/>
      <c r="AK22" s="98"/>
      <c r="AL22" s="129"/>
      <c r="AM22" s="116"/>
      <c r="AN22" s="174">
        <v>40909</v>
      </c>
      <c r="AO22" s="175">
        <v>41274</v>
      </c>
      <c r="AP22" s="176">
        <v>0.5</v>
      </c>
      <c r="AQ22" s="120"/>
      <c r="AR22" s="98"/>
      <c r="AS22" s="105"/>
      <c r="AT22" s="116"/>
      <c r="AU22" s="98" t="s">
        <v>204</v>
      </c>
      <c r="AV22" s="79" t="s">
        <v>246</v>
      </c>
      <c r="AW22" s="73"/>
      <c r="AX22" s="181">
        <v>1</v>
      </c>
      <c r="AY22" s="102" t="s">
        <v>267</v>
      </c>
    </row>
    <row r="23" spans="1:51" s="101" customFormat="1" ht="115.5" customHeight="1">
      <c r="A23" s="94">
        <v>219</v>
      </c>
      <c r="B23" s="95" t="s">
        <v>63</v>
      </c>
      <c r="C23" s="96"/>
      <c r="D23" s="96"/>
      <c r="E23" s="95" t="s">
        <v>64</v>
      </c>
      <c r="F23" s="96"/>
      <c r="G23" s="97" t="s">
        <v>103</v>
      </c>
      <c r="H23" s="98" t="s">
        <v>109</v>
      </c>
      <c r="I23" s="96"/>
      <c r="J23" s="96"/>
      <c r="K23" s="96"/>
      <c r="L23" s="99" t="s">
        <v>211</v>
      </c>
      <c r="M23" s="100"/>
      <c r="N23" s="99" t="s">
        <v>112</v>
      </c>
      <c r="O23" s="99" t="s">
        <v>113</v>
      </c>
      <c r="P23" s="90" t="s">
        <v>247</v>
      </c>
      <c r="Q23" s="90" t="s">
        <v>247</v>
      </c>
      <c r="R23" s="90" t="s">
        <v>247</v>
      </c>
      <c r="S23" s="90" t="s">
        <v>248</v>
      </c>
      <c r="T23" s="90" t="s">
        <v>248</v>
      </c>
      <c r="U23" s="108">
        <v>0</v>
      </c>
      <c r="V23" s="108">
        <v>1000000</v>
      </c>
      <c r="W23" s="108">
        <v>1030000</v>
      </c>
      <c r="X23" s="108">
        <v>1060900</v>
      </c>
      <c r="Y23" s="115" t="s">
        <v>69</v>
      </c>
      <c r="Z23" s="138" t="s">
        <v>247</v>
      </c>
      <c r="AA23" s="109">
        <v>0</v>
      </c>
      <c r="AB23" s="96"/>
      <c r="AC23" s="96"/>
      <c r="AD23" s="96"/>
      <c r="AE23" s="96"/>
      <c r="AF23" s="96"/>
      <c r="AG23" s="96"/>
      <c r="AH23" s="117">
        <v>23020205</v>
      </c>
      <c r="AI23" s="110">
        <v>0</v>
      </c>
      <c r="AJ23" s="96"/>
      <c r="AK23" s="96"/>
      <c r="AL23" s="96"/>
      <c r="AM23" s="96"/>
      <c r="AN23" s="96"/>
      <c r="AO23" s="96"/>
      <c r="AP23" s="96"/>
      <c r="AQ23" s="96"/>
      <c r="AR23" s="96" t="s">
        <v>208</v>
      </c>
      <c r="AS23" s="96"/>
      <c r="AT23" s="96"/>
      <c r="AU23" s="111"/>
      <c r="AV23" s="79" t="s">
        <v>248</v>
      </c>
      <c r="AW23" s="58"/>
      <c r="AX23" s="181">
        <v>1</v>
      </c>
      <c r="AY23" s="102"/>
    </row>
    <row r="24" spans="1:51" s="101" customFormat="1" ht="111" customHeight="1">
      <c r="A24" s="94">
        <v>220</v>
      </c>
      <c r="B24" s="95" t="s">
        <v>63</v>
      </c>
      <c r="C24" s="96"/>
      <c r="D24" s="96"/>
      <c r="E24" s="95" t="s">
        <v>64</v>
      </c>
      <c r="F24" s="96"/>
      <c r="G24" s="97" t="s">
        <v>103</v>
      </c>
      <c r="H24" s="98" t="s">
        <v>114</v>
      </c>
      <c r="I24" s="96"/>
      <c r="J24" s="96"/>
      <c r="K24" s="96"/>
      <c r="L24" s="99" t="s">
        <v>211</v>
      </c>
      <c r="M24" s="100"/>
      <c r="N24" s="99" t="s">
        <v>115</v>
      </c>
      <c r="O24" s="99" t="s">
        <v>116</v>
      </c>
      <c r="P24" s="138" t="s">
        <v>249</v>
      </c>
      <c r="Q24" s="138" t="s">
        <v>249</v>
      </c>
      <c r="R24" s="138" t="s">
        <v>250</v>
      </c>
      <c r="S24" s="138" t="s">
        <v>251</v>
      </c>
      <c r="T24" s="138" t="s">
        <v>252</v>
      </c>
      <c r="U24" s="229">
        <v>5800000</v>
      </c>
      <c r="V24" s="229">
        <v>5974000</v>
      </c>
      <c r="W24" s="229">
        <v>6153220</v>
      </c>
      <c r="X24" s="229">
        <v>6337816.6</v>
      </c>
      <c r="Y24" s="115" t="s">
        <v>69</v>
      </c>
      <c r="Z24" s="138" t="s">
        <v>249</v>
      </c>
      <c r="AA24" s="87">
        <v>5800000</v>
      </c>
      <c r="AB24" s="96"/>
      <c r="AC24" s="96"/>
      <c r="AD24" s="96"/>
      <c r="AE24" s="96"/>
      <c r="AF24" s="96"/>
      <c r="AG24" s="119"/>
      <c r="AH24" s="117">
        <v>23020206</v>
      </c>
      <c r="AI24" s="230">
        <v>5800000</v>
      </c>
      <c r="AJ24" s="96"/>
      <c r="AK24" s="96"/>
      <c r="AL24" s="118"/>
      <c r="AM24" s="119"/>
      <c r="AN24" s="174">
        <v>40909</v>
      </c>
      <c r="AO24" s="175">
        <v>41274</v>
      </c>
      <c r="AP24" s="176">
        <v>0.5</v>
      </c>
      <c r="AQ24" s="123"/>
      <c r="AR24" s="96"/>
      <c r="AS24" s="96"/>
      <c r="AT24" s="119"/>
      <c r="AU24" s="124" t="s">
        <v>205</v>
      </c>
      <c r="AV24" s="231"/>
      <c r="AW24" s="232"/>
      <c r="AX24" s="233"/>
      <c r="AY24" s="102" t="s">
        <v>269</v>
      </c>
    </row>
    <row r="25" spans="1:51" s="101" customFormat="1" ht="81.75" customHeight="1">
      <c r="A25" s="94">
        <v>221</v>
      </c>
      <c r="B25" s="95" t="s">
        <v>63</v>
      </c>
      <c r="C25" s="96"/>
      <c r="D25" s="96"/>
      <c r="E25" s="95" t="s">
        <v>64</v>
      </c>
      <c r="F25" s="96"/>
      <c r="G25" s="97" t="s">
        <v>103</v>
      </c>
      <c r="H25" s="98" t="s">
        <v>114</v>
      </c>
      <c r="I25" s="96"/>
      <c r="J25" s="96"/>
      <c r="K25" s="96"/>
      <c r="L25" s="99" t="s">
        <v>211</v>
      </c>
      <c r="M25" s="100"/>
      <c r="N25" s="99" t="s">
        <v>117</v>
      </c>
      <c r="O25" s="99" t="s">
        <v>118</v>
      </c>
      <c r="P25" s="112" t="s">
        <v>234</v>
      </c>
      <c r="Q25" s="113"/>
      <c r="R25" s="113">
        <v>1</v>
      </c>
      <c r="S25" s="113"/>
      <c r="T25" s="113"/>
      <c r="U25" s="114">
        <v>250000</v>
      </c>
      <c r="V25" s="108">
        <v>1000000</v>
      </c>
      <c r="W25" s="108">
        <v>1000000</v>
      </c>
      <c r="X25" s="108">
        <v>1000000</v>
      </c>
      <c r="Y25" s="115" t="s">
        <v>69</v>
      </c>
      <c r="Z25" s="113"/>
      <c r="AA25" s="87">
        <v>250000</v>
      </c>
      <c r="AB25" s="98"/>
      <c r="AC25" s="98"/>
      <c r="AD25" s="98"/>
      <c r="AE25" s="98"/>
      <c r="AF25" s="98"/>
      <c r="AG25" s="116"/>
      <c r="AH25" s="117">
        <v>2302040201</v>
      </c>
      <c r="AI25" s="98">
        <v>250000</v>
      </c>
      <c r="AJ25" s="96"/>
      <c r="AL25" s="118"/>
      <c r="AM25" s="119"/>
      <c r="AN25" s="174">
        <v>40909</v>
      </c>
      <c r="AO25" s="175">
        <v>41274</v>
      </c>
      <c r="AP25" s="176">
        <v>0.5</v>
      </c>
      <c r="AQ25" s="120" t="s">
        <v>207</v>
      </c>
      <c r="AR25" s="98">
        <v>5120</v>
      </c>
      <c r="AS25" s="98"/>
      <c r="AT25" s="121">
        <v>3000</v>
      </c>
      <c r="AU25" s="122"/>
      <c r="AV25" s="55">
        <v>0</v>
      </c>
      <c r="AW25" s="59"/>
      <c r="AX25" s="60"/>
      <c r="AY25" s="102" t="s">
        <v>268</v>
      </c>
    </row>
    <row r="26" spans="1:51" s="101" customFormat="1" ht="108.75" customHeight="1">
      <c r="A26" s="94">
        <v>222</v>
      </c>
      <c r="B26" s="95" t="s">
        <v>119</v>
      </c>
      <c r="C26" s="96"/>
      <c r="D26" s="96"/>
      <c r="E26" s="95" t="s">
        <v>64</v>
      </c>
      <c r="F26" s="96"/>
      <c r="G26" s="97" t="s">
        <v>120</v>
      </c>
      <c r="H26" s="98" t="s">
        <v>121</v>
      </c>
      <c r="I26" s="96"/>
      <c r="J26" s="96"/>
      <c r="K26" s="96"/>
      <c r="L26" s="99" t="s">
        <v>122</v>
      </c>
      <c r="M26" s="100"/>
      <c r="N26" s="99" t="s">
        <v>123</v>
      </c>
      <c r="O26" s="99" t="s">
        <v>124</v>
      </c>
      <c r="P26" s="138" t="s">
        <v>253</v>
      </c>
      <c r="Q26" s="138" t="s">
        <v>253</v>
      </c>
      <c r="R26" s="138" t="s">
        <v>254</v>
      </c>
      <c r="S26" s="138" t="s">
        <v>255</v>
      </c>
      <c r="T26" s="138" t="s">
        <v>256</v>
      </c>
      <c r="U26" s="108">
        <v>9250000</v>
      </c>
      <c r="V26" s="108">
        <v>9257500</v>
      </c>
      <c r="W26" s="108">
        <v>9813325</v>
      </c>
      <c r="X26" s="108">
        <v>10107724.75</v>
      </c>
      <c r="Y26" s="115" t="s">
        <v>125</v>
      </c>
      <c r="Z26" s="138" t="s">
        <v>253</v>
      </c>
      <c r="AA26" s="87">
        <v>9250000</v>
      </c>
      <c r="AB26" s="96"/>
      <c r="AC26" s="96"/>
      <c r="AD26" s="96"/>
      <c r="AE26" s="96"/>
      <c r="AF26" s="96"/>
      <c r="AG26" s="119"/>
      <c r="AH26" s="117">
        <v>23020203</v>
      </c>
      <c r="AI26" s="110">
        <v>9250000</v>
      </c>
      <c r="AJ26" s="96"/>
      <c r="AK26" s="96"/>
      <c r="AL26" s="118"/>
      <c r="AM26" s="119"/>
      <c r="AN26" s="174">
        <v>40909</v>
      </c>
      <c r="AO26" s="175">
        <v>41274</v>
      </c>
      <c r="AP26" s="176">
        <v>0.5</v>
      </c>
      <c r="AQ26" s="123"/>
      <c r="AR26" s="110">
        <v>58429</v>
      </c>
      <c r="AS26" s="96"/>
      <c r="AT26" s="119"/>
      <c r="AU26" s="124" t="s">
        <v>212</v>
      </c>
      <c r="AV26" s="79" t="s">
        <v>253</v>
      </c>
      <c r="AW26" s="73"/>
      <c r="AX26" s="181">
        <v>1</v>
      </c>
      <c r="AY26" s="102" t="s">
        <v>270</v>
      </c>
    </row>
    <row r="27" spans="1:51" s="101" customFormat="1" ht="120.75" customHeight="1">
      <c r="A27" s="94">
        <v>223</v>
      </c>
      <c r="B27" s="95" t="s">
        <v>119</v>
      </c>
      <c r="C27" s="96"/>
      <c r="D27" s="96"/>
      <c r="E27" s="95" t="s">
        <v>64</v>
      </c>
      <c r="F27" s="96"/>
      <c r="G27" s="97" t="s">
        <v>120</v>
      </c>
      <c r="H27" s="98" t="s">
        <v>121</v>
      </c>
      <c r="I27" s="96"/>
      <c r="J27" s="96"/>
      <c r="K27" s="96"/>
      <c r="L27" s="99" t="s">
        <v>122</v>
      </c>
      <c r="M27" s="100"/>
      <c r="N27" s="99" t="s">
        <v>126</v>
      </c>
      <c r="O27" s="99" t="s">
        <v>127</v>
      </c>
      <c r="P27" s="138">
        <v>0.65</v>
      </c>
      <c r="Q27" s="138">
        <v>0.7</v>
      </c>
      <c r="R27" s="138">
        <v>0.8</v>
      </c>
      <c r="S27" s="138">
        <v>0.9</v>
      </c>
      <c r="T27" s="138">
        <v>1</v>
      </c>
      <c r="U27" s="108">
        <v>9250000</v>
      </c>
      <c r="V27" s="108">
        <v>9257500</v>
      </c>
      <c r="W27" s="108">
        <v>9813325</v>
      </c>
      <c r="X27" s="108">
        <v>10107724.75</v>
      </c>
      <c r="Y27" s="115" t="s">
        <v>125</v>
      </c>
      <c r="Z27" s="138">
        <v>0.7</v>
      </c>
      <c r="AA27" s="87">
        <v>9250000</v>
      </c>
      <c r="AB27" s="96"/>
      <c r="AC27" s="96"/>
      <c r="AD27" s="96"/>
      <c r="AE27" s="96"/>
      <c r="AF27" s="96"/>
      <c r="AG27" s="119"/>
      <c r="AH27" s="117">
        <v>23020203</v>
      </c>
      <c r="AI27" s="110">
        <v>9250000</v>
      </c>
      <c r="AJ27" s="96"/>
      <c r="AK27" s="96"/>
      <c r="AL27" s="118"/>
      <c r="AM27" s="119"/>
      <c r="AN27" s="174">
        <v>40909</v>
      </c>
      <c r="AO27" s="175">
        <v>41274</v>
      </c>
      <c r="AP27" s="176">
        <v>0.5</v>
      </c>
      <c r="AQ27" s="123"/>
      <c r="AR27" s="110">
        <v>58429</v>
      </c>
      <c r="AS27" s="96"/>
      <c r="AT27" s="119"/>
      <c r="AU27" s="122" t="s">
        <v>213</v>
      </c>
      <c r="AV27" s="234">
        <v>0.65</v>
      </c>
      <c r="AW27" s="73"/>
      <c r="AX27" s="60">
        <v>0.9285</v>
      </c>
      <c r="AY27" s="125" t="s">
        <v>271</v>
      </c>
    </row>
    <row r="28" spans="1:51" s="101" customFormat="1" ht="161.25" customHeight="1">
      <c r="A28" s="94">
        <v>224</v>
      </c>
      <c r="B28" s="95" t="s">
        <v>119</v>
      </c>
      <c r="C28" s="96"/>
      <c r="D28" s="96"/>
      <c r="E28" s="95" t="s">
        <v>128</v>
      </c>
      <c r="F28" s="96"/>
      <c r="G28" s="97" t="s">
        <v>129</v>
      </c>
      <c r="H28" s="98" t="s">
        <v>130</v>
      </c>
      <c r="I28" s="96"/>
      <c r="J28" s="96"/>
      <c r="K28" s="96"/>
      <c r="L28" s="99" t="s">
        <v>122</v>
      </c>
      <c r="M28" s="100"/>
      <c r="N28" s="99" t="s">
        <v>131</v>
      </c>
      <c r="O28" s="99" t="s">
        <v>132</v>
      </c>
      <c r="P28" s="235">
        <v>0</v>
      </c>
      <c r="Q28" s="212">
        <v>50</v>
      </c>
      <c r="R28" s="212">
        <v>100</v>
      </c>
      <c r="S28" s="212">
        <v>150</v>
      </c>
      <c r="T28" s="212">
        <v>200</v>
      </c>
      <c r="U28" s="170">
        <v>4625000</v>
      </c>
      <c r="V28" s="170">
        <v>4763750</v>
      </c>
      <c r="W28" s="170">
        <v>4906662.5</v>
      </c>
      <c r="X28" s="170">
        <v>5053861</v>
      </c>
      <c r="Y28" s="115" t="s">
        <v>69</v>
      </c>
      <c r="Z28" s="212">
        <v>50</v>
      </c>
      <c r="AA28" s="87">
        <v>4625000</v>
      </c>
      <c r="AB28" s="172"/>
      <c r="AC28" s="173"/>
      <c r="AD28" s="172"/>
      <c r="AE28" s="173"/>
      <c r="AF28" s="172"/>
      <c r="AG28" s="173"/>
      <c r="AH28" s="117">
        <v>23020207</v>
      </c>
      <c r="AI28" s="188">
        <v>4625000</v>
      </c>
      <c r="AJ28" s="98"/>
      <c r="AK28" s="189"/>
      <c r="AL28" s="190"/>
      <c r="AM28" s="186"/>
      <c r="AN28" s="174">
        <v>40909</v>
      </c>
      <c r="AO28" s="175">
        <v>41274</v>
      </c>
      <c r="AP28" s="176">
        <v>0.5</v>
      </c>
      <c r="AQ28" s="120" t="s">
        <v>209</v>
      </c>
      <c r="AR28" s="110">
        <v>58429</v>
      </c>
      <c r="AS28" s="110"/>
      <c r="AT28" s="121">
        <v>300</v>
      </c>
      <c r="AU28" s="236"/>
      <c r="AV28" s="209" t="s">
        <v>295</v>
      </c>
      <c r="AW28" s="64"/>
      <c r="AX28" s="76">
        <v>4</v>
      </c>
      <c r="AY28" s="126" t="s">
        <v>272</v>
      </c>
    </row>
    <row r="29" spans="1:51" s="101" customFormat="1" ht="72">
      <c r="A29" s="94">
        <v>225</v>
      </c>
      <c r="B29" s="95" t="s">
        <v>119</v>
      </c>
      <c r="C29" s="96"/>
      <c r="D29" s="96"/>
      <c r="E29" s="95" t="s">
        <v>128</v>
      </c>
      <c r="F29" s="96"/>
      <c r="G29" s="97" t="s">
        <v>133</v>
      </c>
      <c r="H29" s="98" t="s">
        <v>130</v>
      </c>
      <c r="I29" s="96"/>
      <c r="J29" s="96"/>
      <c r="K29" s="96"/>
      <c r="L29" s="99" t="s">
        <v>122</v>
      </c>
      <c r="M29" s="100"/>
      <c r="N29" s="99" t="s">
        <v>134</v>
      </c>
      <c r="O29" s="99" t="s">
        <v>135</v>
      </c>
      <c r="P29" s="89">
        <v>0</v>
      </c>
      <c r="Q29" s="153">
        <v>1</v>
      </c>
      <c r="R29" s="153">
        <v>1</v>
      </c>
      <c r="S29" s="153">
        <v>1</v>
      </c>
      <c r="T29" s="153">
        <v>1</v>
      </c>
      <c r="U29" s="170">
        <v>4625000</v>
      </c>
      <c r="V29" s="170">
        <v>4763750</v>
      </c>
      <c r="W29" s="170">
        <v>4906662.5</v>
      </c>
      <c r="X29" s="170">
        <v>5053861</v>
      </c>
      <c r="Y29" s="115" t="s">
        <v>69</v>
      </c>
      <c r="Z29" s="153">
        <v>1</v>
      </c>
      <c r="AA29" s="87">
        <v>4625000</v>
      </c>
      <c r="AB29" s="172"/>
      <c r="AC29" s="173"/>
      <c r="AD29" s="172"/>
      <c r="AE29" s="173"/>
      <c r="AF29" s="172"/>
      <c r="AG29" s="173"/>
      <c r="AH29" s="117">
        <v>23020207</v>
      </c>
      <c r="AI29" s="188">
        <v>4625000</v>
      </c>
      <c r="AJ29" s="98"/>
      <c r="AK29" s="189"/>
      <c r="AL29" s="190"/>
      <c r="AM29" s="186"/>
      <c r="AN29" s="174">
        <v>40909</v>
      </c>
      <c r="AO29" s="175">
        <v>41274</v>
      </c>
      <c r="AP29" s="176">
        <v>0.5</v>
      </c>
      <c r="AQ29" s="120"/>
      <c r="AR29" s="98"/>
      <c r="AS29" s="110"/>
      <c r="AT29" s="116"/>
      <c r="AU29" s="124" t="s">
        <v>201</v>
      </c>
      <c r="AV29" s="237">
        <v>1</v>
      </c>
      <c r="AW29" s="59"/>
      <c r="AX29" s="181">
        <v>1</v>
      </c>
      <c r="AY29" s="126" t="s">
        <v>273</v>
      </c>
    </row>
    <row r="30" spans="1:51" s="101" customFormat="1" ht="120">
      <c r="A30" s="94">
        <v>226</v>
      </c>
      <c r="B30" s="95" t="s">
        <v>119</v>
      </c>
      <c r="C30" s="96"/>
      <c r="D30" s="96"/>
      <c r="E30" s="95" t="s">
        <v>128</v>
      </c>
      <c r="F30" s="96"/>
      <c r="G30" s="97" t="s">
        <v>133</v>
      </c>
      <c r="H30" s="98" t="s">
        <v>130</v>
      </c>
      <c r="I30" s="96"/>
      <c r="J30" s="96"/>
      <c r="K30" s="96"/>
      <c r="L30" s="99" t="s">
        <v>122</v>
      </c>
      <c r="M30" s="100"/>
      <c r="N30" s="99" t="s">
        <v>136</v>
      </c>
      <c r="O30" s="99" t="s">
        <v>137</v>
      </c>
      <c r="P30" s="89">
        <v>0</v>
      </c>
      <c r="Q30" s="153">
        <v>1</v>
      </c>
      <c r="R30" s="153">
        <v>1</v>
      </c>
      <c r="S30" s="153">
        <v>1</v>
      </c>
      <c r="T30" s="153">
        <v>1</v>
      </c>
      <c r="U30" s="93">
        <v>12120000</v>
      </c>
      <c r="V30" s="184">
        <v>12200000</v>
      </c>
      <c r="W30" s="184">
        <v>12483600</v>
      </c>
      <c r="X30" s="184">
        <v>12858108</v>
      </c>
      <c r="Y30" s="115" t="s">
        <v>69</v>
      </c>
      <c r="Z30" s="153">
        <v>1</v>
      </c>
      <c r="AA30" s="87">
        <v>12120000</v>
      </c>
      <c r="AB30" s="96"/>
      <c r="AC30" s="96"/>
      <c r="AD30" s="96"/>
      <c r="AE30" s="96"/>
      <c r="AF30" s="96"/>
      <c r="AG30" s="119"/>
      <c r="AH30" s="117">
        <v>23020201</v>
      </c>
      <c r="AI30" s="88">
        <v>12120000</v>
      </c>
      <c r="AJ30" s="96"/>
      <c r="AK30" s="96"/>
      <c r="AL30" s="118"/>
      <c r="AM30" s="216"/>
      <c r="AN30" s="174">
        <v>40909</v>
      </c>
      <c r="AO30" s="175">
        <v>41274</v>
      </c>
      <c r="AP30" s="176">
        <v>0.5</v>
      </c>
      <c r="AQ30" s="120"/>
      <c r="AR30" s="98">
        <v>58429</v>
      </c>
      <c r="AS30" s="98"/>
      <c r="AT30" s="116"/>
      <c r="AU30" s="124" t="s">
        <v>210</v>
      </c>
      <c r="AV30" s="237">
        <v>1</v>
      </c>
      <c r="AW30" s="59"/>
      <c r="AX30" s="181">
        <v>1</v>
      </c>
      <c r="AY30" s="126" t="s">
        <v>274</v>
      </c>
    </row>
    <row r="31" spans="1:51" s="101" customFormat="1" ht="127.5" customHeight="1">
      <c r="A31" s="94">
        <v>227</v>
      </c>
      <c r="B31" s="95" t="s">
        <v>119</v>
      </c>
      <c r="C31" s="96"/>
      <c r="D31" s="96"/>
      <c r="E31" s="95" t="s">
        <v>128</v>
      </c>
      <c r="F31" s="96"/>
      <c r="G31" s="97" t="s">
        <v>133</v>
      </c>
      <c r="H31" s="98" t="s">
        <v>138</v>
      </c>
      <c r="I31" s="96"/>
      <c r="J31" s="96"/>
      <c r="K31" s="96"/>
      <c r="L31" s="99" t="s">
        <v>122</v>
      </c>
      <c r="M31" s="100"/>
      <c r="N31" s="99" t="s">
        <v>139</v>
      </c>
      <c r="O31" s="99" t="s">
        <v>140</v>
      </c>
      <c r="P31" s="89">
        <v>0.92</v>
      </c>
      <c r="Q31" s="153">
        <v>1</v>
      </c>
      <c r="R31" s="153">
        <v>1</v>
      </c>
      <c r="S31" s="153">
        <v>1</v>
      </c>
      <c r="T31" s="153">
        <v>1</v>
      </c>
      <c r="U31" s="170">
        <v>4625000</v>
      </c>
      <c r="V31" s="170">
        <v>4763750</v>
      </c>
      <c r="W31" s="170">
        <v>4906662.5</v>
      </c>
      <c r="X31" s="170">
        <v>5053861</v>
      </c>
      <c r="Y31" s="115" t="s">
        <v>69</v>
      </c>
      <c r="Z31" s="153">
        <v>1</v>
      </c>
      <c r="AA31" s="87">
        <v>4625000</v>
      </c>
      <c r="AB31" s="172"/>
      <c r="AC31" s="173"/>
      <c r="AD31" s="172"/>
      <c r="AE31" s="173"/>
      <c r="AF31" s="172"/>
      <c r="AG31" s="173"/>
      <c r="AH31" s="117">
        <v>23020207</v>
      </c>
      <c r="AI31" s="188">
        <v>4625000</v>
      </c>
      <c r="AJ31" s="98"/>
      <c r="AK31" s="189"/>
      <c r="AL31" s="190"/>
      <c r="AM31" s="186">
        <v>40909</v>
      </c>
      <c r="AN31" s="174">
        <v>40909</v>
      </c>
      <c r="AO31" s="175">
        <v>41274</v>
      </c>
      <c r="AP31" s="176">
        <v>0.5</v>
      </c>
      <c r="AQ31" s="120"/>
      <c r="AR31" s="98"/>
      <c r="AS31" s="110"/>
      <c r="AT31" s="116"/>
      <c r="AU31" s="124" t="s">
        <v>201</v>
      </c>
      <c r="AV31" s="78">
        <v>1</v>
      </c>
      <c r="AW31" s="59"/>
      <c r="AX31" s="181">
        <v>1</v>
      </c>
      <c r="AY31" s="126"/>
    </row>
    <row r="32" spans="1:51" s="101" customFormat="1" ht="96">
      <c r="A32" s="94">
        <v>228</v>
      </c>
      <c r="B32" s="95" t="s">
        <v>119</v>
      </c>
      <c r="C32" s="96"/>
      <c r="D32" s="96"/>
      <c r="E32" s="95" t="s">
        <v>128</v>
      </c>
      <c r="F32" s="96"/>
      <c r="G32" s="97" t="s">
        <v>133</v>
      </c>
      <c r="H32" s="98" t="s">
        <v>138</v>
      </c>
      <c r="I32" s="96"/>
      <c r="J32" s="96"/>
      <c r="K32" s="96"/>
      <c r="L32" s="99" t="s">
        <v>122</v>
      </c>
      <c r="M32" s="100"/>
      <c r="N32" s="99" t="s">
        <v>141</v>
      </c>
      <c r="O32" s="99" t="s">
        <v>142</v>
      </c>
      <c r="P32" s="89">
        <v>0.09</v>
      </c>
      <c r="Q32" s="90">
        <v>0.09</v>
      </c>
      <c r="R32" s="90">
        <v>0.08</v>
      </c>
      <c r="S32" s="90">
        <v>0.07</v>
      </c>
      <c r="T32" s="90">
        <v>0.06</v>
      </c>
      <c r="U32" s="170">
        <v>4625000</v>
      </c>
      <c r="V32" s="170">
        <v>4763750</v>
      </c>
      <c r="W32" s="170">
        <v>4906662.5</v>
      </c>
      <c r="X32" s="170">
        <v>5053861</v>
      </c>
      <c r="Y32" s="115" t="s">
        <v>69</v>
      </c>
      <c r="Z32" s="90">
        <v>0.09</v>
      </c>
      <c r="AA32" s="87">
        <v>4625000</v>
      </c>
      <c r="AB32" s="172"/>
      <c r="AC32" s="173"/>
      <c r="AD32" s="172"/>
      <c r="AE32" s="173"/>
      <c r="AF32" s="172"/>
      <c r="AG32" s="173"/>
      <c r="AH32" s="117">
        <v>23020207</v>
      </c>
      <c r="AI32" s="188">
        <v>4625000</v>
      </c>
      <c r="AJ32" s="98"/>
      <c r="AK32" s="189"/>
      <c r="AL32" s="190"/>
      <c r="AM32" s="186"/>
      <c r="AN32" s="174">
        <v>40909</v>
      </c>
      <c r="AO32" s="175">
        <v>41274</v>
      </c>
      <c r="AP32" s="176">
        <v>0.5</v>
      </c>
      <c r="AQ32" s="120" t="s">
        <v>209</v>
      </c>
      <c r="AR32" s="110">
        <v>58429</v>
      </c>
      <c r="AS32" s="110"/>
      <c r="AT32" s="121">
        <v>500</v>
      </c>
      <c r="AU32" s="236"/>
      <c r="AV32" s="79">
        <v>0.09</v>
      </c>
      <c r="AW32" s="59"/>
      <c r="AX32" s="181">
        <v>1</v>
      </c>
      <c r="AY32" s="126"/>
    </row>
    <row r="33" spans="1:51" s="101" customFormat="1" ht="114" customHeight="1">
      <c r="A33" s="94">
        <v>229</v>
      </c>
      <c r="B33" s="95" t="s">
        <v>119</v>
      </c>
      <c r="C33" s="96"/>
      <c r="D33" s="96"/>
      <c r="E33" s="95" t="s">
        <v>128</v>
      </c>
      <c r="F33" s="96"/>
      <c r="G33" s="97" t="s">
        <v>143</v>
      </c>
      <c r="H33" s="98" t="s">
        <v>144</v>
      </c>
      <c r="I33" s="96"/>
      <c r="J33" s="96"/>
      <c r="K33" s="96"/>
      <c r="L33" s="99" t="s">
        <v>122</v>
      </c>
      <c r="M33" s="100"/>
      <c r="N33" s="99" t="s">
        <v>145</v>
      </c>
      <c r="O33" s="99" t="s">
        <v>146</v>
      </c>
      <c r="P33" s="138" t="s">
        <v>257</v>
      </c>
      <c r="Q33" s="138" t="s">
        <v>257</v>
      </c>
      <c r="R33" s="138">
        <v>0.7</v>
      </c>
      <c r="S33" s="138">
        <v>0.8</v>
      </c>
      <c r="T33" s="138">
        <v>0.8</v>
      </c>
      <c r="U33" s="108">
        <v>6100000</v>
      </c>
      <c r="V33" s="108">
        <v>6283000</v>
      </c>
      <c r="W33" s="108">
        <v>6471490</v>
      </c>
      <c r="X33" s="108">
        <v>6665634</v>
      </c>
      <c r="Y33" s="115" t="s">
        <v>69</v>
      </c>
      <c r="Z33" s="138" t="s">
        <v>257</v>
      </c>
      <c r="AA33" s="87">
        <v>6100000</v>
      </c>
      <c r="AB33" s="98"/>
      <c r="AC33" s="98"/>
      <c r="AD33" s="98"/>
      <c r="AE33" s="98"/>
      <c r="AF33" s="98"/>
      <c r="AG33" s="116"/>
      <c r="AH33" s="117">
        <v>23020202</v>
      </c>
      <c r="AI33" s="110">
        <v>6100000</v>
      </c>
      <c r="AJ33" s="98"/>
      <c r="AK33" s="98"/>
      <c r="AL33" s="129"/>
      <c r="AM33" s="116"/>
      <c r="AN33" s="174">
        <v>40909</v>
      </c>
      <c r="AO33" s="175">
        <v>41274</v>
      </c>
      <c r="AP33" s="176">
        <v>0.5</v>
      </c>
      <c r="AQ33" s="120"/>
      <c r="AR33" s="98"/>
      <c r="AT33" s="116"/>
      <c r="AU33" s="98" t="s">
        <v>204</v>
      </c>
      <c r="AV33" s="238">
        <v>0.728</v>
      </c>
      <c r="AW33" s="73"/>
      <c r="AX33" s="181">
        <v>1</v>
      </c>
      <c r="AY33" s="125" t="s">
        <v>275</v>
      </c>
    </row>
    <row r="34" spans="1:51" s="101" customFormat="1" ht="96">
      <c r="A34" s="94">
        <v>230</v>
      </c>
      <c r="B34" s="95" t="s">
        <v>119</v>
      </c>
      <c r="C34" s="96"/>
      <c r="D34" s="96"/>
      <c r="E34" s="95" t="s">
        <v>128</v>
      </c>
      <c r="F34" s="96"/>
      <c r="G34" s="97" t="s">
        <v>143</v>
      </c>
      <c r="H34" s="98" t="s">
        <v>144</v>
      </c>
      <c r="I34" s="96"/>
      <c r="J34" s="96"/>
      <c r="K34" s="96"/>
      <c r="L34" s="99" t="s">
        <v>122</v>
      </c>
      <c r="M34" s="100"/>
      <c r="N34" s="99" t="s">
        <v>147</v>
      </c>
      <c r="O34" s="99" t="s">
        <v>148</v>
      </c>
      <c r="P34" s="138">
        <v>0.65</v>
      </c>
      <c r="Q34" s="138">
        <v>0.7</v>
      </c>
      <c r="R34" s="138">
        <v>0.75</v>
      </c>
      <c r="S34" s="138">
        <v>0.8</v>
      </c>
      <c r="T34" s="138">
        <v>0.8</v>
      </c>
      <c r="U34" s="229">
        <v>29000</v>
      </c>
      <c r="V34" s="229">
        <v>30305</v>
      </c>
      <c r="W34" s="229">
        <v>31668</v>
      </c>
      <c r="X34" s="229">
        <v>33093</v>
      </c>
      <c r="Y34" s="115" t="s">
        <v>69</v>
      </c>
      <c r="Z34" s="138">
        <v>0.7</v>
      </c>
      <c r="AA34" s="87">
        <v>5800000</v>
      </c>
      <c r="AB34" s="96"/>
      <c r="AC34" s="96"/>
      <c r="AD34" s="96"/>
      <c r="AE34" s="96"/>
      <c r="AF34" s="96"/>
      <c r="AG34" s="119"/>
      <c r="AH34" s="117">
        <v>23020206</v>
      </c>
      <c r="AI34" s="230">
        <v>29000</v>
      </c>
      <c r="AJ34" s="96"/>
      <c r="AK34" s="96"/>
      <c r="AL34" s="118"/>
      <c r="AM34" s="119"/>
      <c r="AN34" s="174">
        <v>40909</v>
      </c>
      <c r="AO34" s="175">
        <v>41274</v>
      </c>
      <c r="AP34" s="176">
        <v>0.5</v>
      </c>
      <c r="AQ34" s="123"/>
      <c r="AR34" s="96"/>
      <c r="AS34" s="96"/>
      <c r="AT34" s="119"/>
      <c r="AU34" s="124" t="s">
        <v>205</v>
      </c>
      <c r="AV34" s="239"/>
      <c r="AW34" s="81"/>
      <c r="AX34" s="75"/>
      <c r="AY34" s="127" t="s">
        <v>276</v>
      </c>
    </row>
    <row r="35" spans="1:51" s="101" customFormat="1" ht="96">
      <c r="A35" s="94">
        <v>231</v>
      </c>
      <c r="B35" s="95" t="s">
        <v>119</v>
      </c>
      <c r="C35" s="96"/>
      <c r="D35" s="96"/>
      <c r="E35" s="95" t="s">
        <v>128</v>
      </c>
      <c r="F35" s="96"/>
      <c r="G35" s="97" t="s">
        <v>143</v>
      </c>
      <c r="H35" s="98" t="s">
        <v>144</v>
      </c>
      <c r="I35" s="96"/>
      <c r="J35" s="96"/>
      <c r="K35" s="96"/>
      <c r="L35" s="99" t="s">
        <v>122</v>
      </c>
      <c r="M35" s="100"/>
      <c r="N35" s="99" t="s">
        <v>149</v>
      </c>
      <c r="O35" s="99" t="s">
        <v>150</v>
      </c>
      <c r="P35" s="138" t="s">
        <v>258</v>
      </c>
      <c r="Q35" s="138" t="s">
        <v>258</v>
      </c>
      <c r="R35" s="138" t="s">
        <v>258</v>
      </c>
      <c r="S35" s="138" t="s">
        <v>258</v>
      </c>
      <c r="T35" s="138" t="s">
        <v>258</v>
      </c>
      <c r="U35" s="114" t="s">
        <v>203</v>
      </c>
      <c r="V35" s="108">
        <v>63745</v>
      </c>
      <c r="W35" s="108">
        <v>66613</v>
      </c>
      <c r="X35" s="114">
        <v>69.611</v>
      </c>
      <c r="Y35" s="115" t="s">
        <v>69</v>
      </c>
      <c r="Z35" s="138" t="s">
        <v>258</v>
      </c>
      <c r="AA35" s="87">
        <v>6100000</v>
      </c>
      <c r="AB35" s="98"/>
      <c r="AC35" s="98"/>
      <c r="AD35" s="98"/>
      <c r="AE35" s="98"/>
      <c r="AF35" s="98"/>
      <c r="AG35" s="116"/>
      <c r="AH35" s="117">
        <v>23020202</v>
      </c>
      <c r="AI35" s="98" t="s">
        <v>203</v>
      </c>
      <c r="AJ35" s="98"/>
      <c r="AK35" s="98"/>
      <c r="AL35" s="129"/>
      <c r="AM35" s="116"/>
      <c r="AN35" s="174">
        <v>40909</v>
      </c>
      <c r="AO35" s="175">
        <v>41274</v>
      </c>
      <c r="AP35" s="176">
        <v>0.5</v>
      </c>
      <c r="AQ35" s="120"/>
      <c r="AR35" s="98"/>
      <c r="AT35" s="116"/>
      <c r="AU35" s="98" t="s">
        <v>204</v>
      </c>
      <c r="AV35" s="240">
        <v>0.0015</v>
      </c>
      <c r="AW35" s="61"/>
      <c r="AX35" s="181">
        <v>1</v>
      </c>
      <c r="AY35" s="102" t="s">
        <v>276</v>
      </c>
    </row>
    <row r="36" spans="1:51" s="101" customFormat="1" ht="100.5">
      <c r="A36" s="94">
        <v>232</v>
      </c>
      <c r="B36" s="95" t="s">
        <v>119</v>
      </c>
      <c r="C36" s="96"/>
      <c r="D36" s="96"/>
      <c r="E36" s="95" t="s">
        <v>128</v>
      </c>
      <c r="F36" s="96"/>
      <c r="G36" s="97" t="s">
        <v>143</v>
      </c>
      <c r="H36" s="98" t="s">
        <v>144</v>
      </c>
      <c r="I36" s="96"/>
      <c r="J36" s="96"/>
      <c r="K36" s="96"/>
      <c r="L36" s="99" t="s">
        <v>122</v>
      </c>
      <c r="M36" s="100"/>
      <c r="N36" s="99" t="s">
        <v>151</v>
      </c>
      <c r="O36" s="99" t="s">
        <v>152</v>
      </c>
      <c r="P36" s="138" t="s">
        <v>259</v>
      </c>
      <c r="Q36" s="138" t="s">
        <v>259</v>
      </c>
      <c r="R36" s="138" t="s">
        <v>259</v>
      </c>
      <c r="S36" s="138" t="s">
        <v>259</v>
      </c>
      <c r="T36" s="138" t="s">
        <v>259</v>
      </c>
      <c r="U36" s="229">
        <v>5800000</v>
      </c>
      <c r="V36" s="229">
        <v>5974000</v>
      </c>
      <c r="W36" s="229">
        <v>6153220</v>
      </c>
      <c r="X36" s="229">
        <v>6337816.6</v>
      </c>
      <c r="Y36" s="115" t="s">
        <v>69</v>
      </c>
      <c r="Z36" s="138" t="s">
        <v>259</v>
      </c>
      <c r="AA36" s="87">
        <v>5800000</v>
      </c>
      <c r="AB36" s="96"/>
      <c r="AC36" s="96"/>
      <c r="AD36" s="96"/>
      <c r="AE36" s="96"/>
      <c r="AF36" s="96"/>
      <c r="AG36" s="119"/>
      <c r="AH36" s="117">
        <v>23020206</v>
      </c>
      <c r="AI36" s="230">
        <v>5800000</v>
      </c>
      <c r="AJ36" s="96"/>
      <c r="AK36" s="96"/>
      <c r="AL36" s="118"/>
      <c r="AM36" s="119"/>
      <c r="AN36" s="174">
        <v>40909</v>
      </c>
      <c r="AO36" s="175">
        <v>41274</v>
      </c>
      <c r="AP36" s="176">
        <v>0.5</v>
      </c>
      <c r="AQ36" s="123"/>
      <c r="AR36" s="96"/>
      <c r="AS36" s="96"/>
      <c r="AT36" s="119"/>
      <c r="AU36" s="124" t="s">
        <v>205</v>
      </c>
      <c r="AV36" s="241"/>
      <c r="AW36" s="242"/>
      <c r="AX36" s="243"/>
      <c r="AY36" s="102"/>
    </row>
    <row r="37" spans="1:51" s="101" customFormat="1" ht="138" customHeight="1">
      <c r="A37" s="94">
        <v>233</v>
      </c>
      <c r="B37" s="95" t="s">
        <v>119</v>
      </c>
      <c r="C37" s="96"/>
      <c r="D37" s="96"/>
      <c r="E37" s="95" t="s">
        <v>128</v>
      </c>
      <c r="F37" s="96"/>
      <c r="G37" s="97" t="s">
        <v>153</v>
      </c>
      <c r="H37" s="98" t="s">
        <v>154</v>
      </c>
      <c r="I37" s="96"/>
      <c r="J37" s="96"/>
      <c r="K37" s="96"/>
      <c r="L37" s="99" t="s">
        <v>122</v>
      </c>
      <c r="M37" s="100"/>
      <c r="N37" s="99" t="s">
        <v>155</v>
      </c>
      <c r="O37" s="99" t="s">
        <v>156</v>
      </c>
      <c r="P37" s="128" t="s">
        <v>234</v>
      </c>
      <c r="Q37" s="153">
        <v>1</v>
      </c>
      <c r="R37" s="153">
        <v>1</v>
      </c>
      <c r="S37" s="153">
        <v>1</v>
      </c>
      <c r="T37" s="153">
        <v>1</v>
      </c>
      <c r="U37" s="108">
        <v>50000000</v>
      </c>
      <c r="V37" s="108">
        <v>51500000</v>
      </c>
      <c r="W37" s="108">
        <v>53045000</v>
      </c>
      <c r="X37" s="108">
        <v>54636350</v>
      </c>
      <c r="Y37" s="115" t="s">
        <v>125</v>
      </c>
      <c r="Z37" s="153">
        <v>1</v>
      </c>
      <c r="AA37" s="87">
        <v>50000000</v>
      </c>
      <c r="AB37" s="98"/>
      <c r="AC37" s="98"/>
      <c r="AD37" s="98"/>
      <c r="AE37" s="98"/>
      <c r="AF37" s="98"/>
      <c r="AG37" s="116"/>
      <c r="AH37" s="124"/>
      <c r="AI37" s="110">
        <v>50000000</v>
      </c>
      <c r="AJ37" s="98"/>
      <c r="AK37" s="98"/>
      <c r="AL37" s="129"/>
      <c r="AM37" s="119"/>
      <c r="AN37" s="174">
        <v>40909</v>
      </c>
      <c r="AO37" s="175">
        <v>41274</v>
      </c>
      <c r="AP37" s="176">
        <v>0.5</v>
      </c>
      <c r="AQ37" s="120"/>
      <c r="AR37" s="98">
        <v>58410</v>
      </c>
      <c r="AS37" s="98"/>
      <c r="AT37" s="116"/>
      <c r="AU37" s="124"/>
      <c r="AV37" s="80">
        <v>1</v>
      </c>
      <c r="AW37" s="63"/>
      <c r="AX37" s="181">
        <v>1</v>
      </c>
      <c r="AY37" s="125" t="s">
        <v>277</v>
      </c>
    </row>
    <row r="38" spans="1:51" s="137" customFormat="1" ht="60">
      <c r="A38" s="130">
        <v>234</v>
      </c>
      <c r="B38" s="131" t="s">
        <v>119</v>
      </c>
      <c r="C38" s="132"/>
      <c r="D38" s="132"/>
      <c r="E38" s="131" t="s">
        <v>128</v>
      </c>
      <c r="F38" s="132"/>
      <c r="G38" s="133" t="s">
        <v>153</v>
      </c>
      <c r="H38" s="134" t="s">
        <v>154</v>
      </c>
      <c r="I38" s="132"/>
      <c r="J38" s="132"/>
      <c r="K38" s="132"/>
      <c r="L38" s="99" t="s">
        <v>122</v>
      </c>
      <c r="M38" s="100"/>
      <c r="N38" s="99" t="s">
        <v>157</v>
      </c>
      <c r="O38" s="99" t="s">
        <v>158</v>
      </c>
      <c r="P38" s="128" t="s">
        <v>234</v>
      </c>
      <c r="Q38" s="153">
        <v>1</v>
      </c>
      <c r="R38" s="153">
        <v>1</v>
      </c>
      <c r="S38" s="153">
        <v>1</v>
      </c>
      <c r="T38" s="153">
        <v>1</v>
      </c>
      <c r="U38" s="114">
        <v>250000</v>
      </c>
      <c r="V38" s="108">
        <v>1000000</v>
      </c>
      <c r="W38" s="108">
        <v>1000000</v>
      </c>
      <c r="X38" s="108">
        <v>1000000</v>
      </c>
      <c r="Y38" s="115" t="s">
        <v>69</v>
      </c>
      <c r="Z38" s="153">
        <v>1</v>
      </c>
      <c r="AA38" s="87">
        <v>250000</v>
      </c>
      <c r="AB38" s="98"/>
      <c r="AC38" s="98"/>
      <c r="AD38" s="98"/>
      <c r="AE38" s="98"/>
      <c r="AF38" s="98"/>
      <c r="AG38" s="116"/>
      <c r="AH38" s="117">
        <v>2302040201</v>
      </c>
      <c r="AI38" s="98">
        <v>250000</v>
      </c>
      <c r="AJ38" s="96"/>
      <c r="AK38" s="96"/>
      <c r="AL38" s="118"/>
      <c r="AM38" s="119"/>
      <c r="AN38" s="174">
        <v>40909</v>
      </c>
      <c r="AO38" s="175">
        <v>41274</v>
      </c>
      <c r="AP38" s="176">
        <v>0.5</v>
      </c>
      <c r="AQ38" s="120" t="s">
        <v>207</v>
      </c>
      <c r="AR38" s="98">
        <v>5120</v>
      </c>
      <c r="AS38" s="98"/>
      <c r="AT38" s="121">
        <v>3000</v>
      </c>
      <c r="AU38" s="135"/>
      <c r="AV38" s="80">
        <v>1</v>
      </c>
      <c r="AW38" s="63"/>
      <c r="AX38" s="181">
        <v>1</v>
      </c>
      <c r="AY38" s="136" t="s">
        <v>278</v>
      </c>
    </row>
    <row r="39" spans="1:51" s="105" customFormat="1" ht="150" customHeight="1">
      <c r="A39" s="103">
        <v>235</v>
      </c>
      <c r="B39" s="95" t="s">
        <v>119</v>
      </c>
      <c r="C39" s="98"/>
      <c r="D39" s="98"/>
      <c r="E39" s="95" t="s">
        <v>128</v>
      </c>
      <c r="F39" s="98"/>
      <c r="G39" s="97" t="s">
        <v>153</v>
      </c>
      <c r="H39" s="98" t="s">
        <v>154</v>
      </c>
      <c r="I39" s="98"/>
      <c r="J39" s="98"/>
      <c r="K39" s="98"/>
      <c r="L39" s="99" t="s">
        <v>122</v>
      </c>
      <c r="M39" s="104"/>
      <c r="N39" s="99" t="s">
        <v>159</v>
      </c>
      <c r="O39" s="99" t="s">
        <v>160</v>
      </c>
      <c r="P39" s="138">
        <v>0</v>
      </c>
      <c r="Q39" s="153">
        <v>1</v>
      </c>
      <c r="R39" s="153">
        <v>1</v>
      </c>
      <c r="S39" s="153">
        <v>1</v>
      </c>
      <c r="T39" s="153">
        <v>1</v>
      </c>
      <c r="U39" s="108">
        <v>1500000</v>
      </c>
      <c r="V39" s="108">
        <v>500000</v>
      </c>
      <c r="W39" s="108">
        <v>515000</v>
      </c>
      <c r="X39" s="108">
        <v>530450</v>
      </c>
      <c r="Y39" s="115" t="s">
        <v>125</v>
      </c>
      <c r="Z39" s="153">
        <v>1</v>
      </c>
      <c r="AA39" s="87">
        <v>1500000</v>
      </c>
      <c r="AB39" s="98"/>
      <c r="AC39" s="98"/>
      <c r="AD39" s="98"/>
      <c r="AE39" s="98"/>
      <c r="AF39" s="98"/>
      <c r="AG39" s="116"/>
      <c r="AH39" s="117">
        <v>2302040203</v>
      </c>
      <c r="AI39" s="110">
        <v>1500000</v>
      </c>
      <c r="AJ39" s="98"/>
      <c r="AK39" s="98"/>
      <c r="AL39" s="129"/>
      <c r="AM39" s="116"/>
      <c r="AN39" s="174">
        <v>40909</v>
      </c>
      <c r="AO39" s="175">
        <v>41274</v>
      </c>
      <c r="AP39" s="176">
        <v>0.5</v>
      </c>
      <c r="AQ39" s="120"/>
      <c r="AR39" s="98">
        <v>58410</v>
      </c>
      <c r="AS39" s="98"/>
      <c r="AT39" s="116"/>
      <c r="AU39" s="124" t="s">
        <v>214</v>
      </c>
      <c r="AV39" s="80">
        <v>1</v>
      </c>
      <c r="AW39" s="64"/>
      <c r="AX39" s="181">
        <v>1</v>
      </c>
      <c r="AY39" s="106" t="s">
        <v>271</v>
      </c>
    </row>
    <row r="40" spans="1:51" s="101" customFormat="1" ht="156">
      <c r="A40" s="94">
        <v>236</v>
      </c>
      <c r="B40" s="95" t="s">
        <v>119</v>
      </c>
      <c r="C40" s="96"/>
      <c r="D40" s="96"/>
      <c r="E40" s="95" t="s">
        <v>128</v>
      </c>
      <c r="F40" s="96"/>
      <c r="G40" s="97" t="s">
        <v>161</v>
      </c>
      <c r="H40" s="98" t="s">
        <v>154</v>
      </c>
      <c r="I40" s="96"/>
      <c r="J40" s="96"/>
      <c r="K40" s="96"/>
      <c r="L40" s="99" t="s">
        <v>122</v>
      </c>
      <c r="M40" s="100"/>
      <c r="N40" s="99" t="s">
        <v>162</v>
      </c>
      <c r="O40" s="99" t="s">
        <v>163</v>
      </c>
      <c r="P40" s="128" t="s">
        <v>234</v>
      </c>
      <c r="Q40" s="153">
        <v>1</v>
      </c>
      <c r="R40" s="153">
        <v>1</v>
      </c>
      <c r="S40" s="153">
        <v>1</v>
      </c>
      <c r="T40" s="153">
        <v>1</v>
      </c>
      <c r="U40" s="229">
        <v>55800000</v>
      </c>
      <c r="V40" s="229">
        <v>57474000</v>
      </c>
      <c r="W40" s="229">
        <v>59198220</v>
      </c>
      <c r="X40" s="229">
        <v>609741666</v>
      </c>
      <c r="Y40" s="115" t="s">
        <v>69</v>
      </c>
      <c r="Z40" s="153">
        <v>1</v>
      </c>
      <c r="AA40" s="87">
        <v>55800000</v>
      </c>
      <c r="AB40" s="96"/>
      <c r="AC40" s="96"/>
      <c r="AD40" s="96"/>
      <c r="AE40" s="96"/>
      <c r="AF40" s="96"/>
      <c r="AG40" s="119"/>
      <c r="AH40" s="117">
        <v>23020206</v>
      </c>
      <c r="AI40" s="230">
        <v>55800000</v>
      </c>
      <c r="AJ40" s="96"/>
      <c r="AK40" s="96"/>
      <c r="AL40" s="118"/>
      <c r="AM40" s="119"/>
      <c r="AN40" s="174">
        <v>40909</v>
      </c>
      <c r="AO40" s="175">
        <v>41274</v>
      </c>
      <c r="AP40" s="176">
        <v>0.5</v>
      </c>
      <c r="AQ40" s="123"/>
      <c r="AR40" s="96"/>
      <c r="AS40" s="96"/>
      <c r="AT40" s="119"/>
      <c r="AU40" s="124" t="s">
        <v>205</v>
      </c>
      <c r="AV40" s="80">
        <v>1</v>
      </c>
      <c r="AW40" s="64"/>
      <c r="AX40" s="181">
        <v>1</v>
      </c>
      <c r="AY40" s="136" t="s">
        <v>279</v>
      </c>
    </row>
    <row r="41" spans="1:51" s="137" customFormat="1" ht="114" customHeight="1">
      <c r="A41" s="130">
        <v>237</v>
      </c>
      <c r="B41" s="131" t="s">
        <v>164</v>
      </c>
      <c r="C41" s="132"/>
      <c r="D41" s="132"/>
      <c r="E41" s="131" t="s">
        <v>128</v>
      </c>
      <c r="F41" s="132"/>
      <c r="G41" s="133" t="s">
        <v>165</v>
      </c>
      <c r="H41" s="134" t="s">
        <v>166</v>
      </c>
      <c r="I41" s="132"/>
      <c r="J41" s="132"/>
      <c r="K41" s="132"/>
      <c r="L41" s="99" t="s">
        <v>167</v>
      </c>
      <c r="M41" s="100"/>
      <c r="N41" s="99" t="s">
        <v>168</v>
      </c>
      <c r="O41" s="99" t="s">
        <v>169</v>
      </c>
      <c r="P41" s="114" t="s">
        <v>226</v>
      </c>
      <c r="Q41" s="112">
        <v>0.9</v>
      </c>
      <c r="R41" s="112">
        <v>1</v>
      </c>
      <c r="S41" s="112">
        <v>1</v>
      </c>
      <c r="T41" s="112">
        <v>1</v>
      </c>
      <c r="U41" s="108">
        <v>28200000</v>
      </c>
      <c r="V41" s="114">
        <v>29046000</v>
      </c>
      <c r="W41" s="114">
        <v>29917380</v>
      </c>
      <c r="X41" s="114">
        <v>30813901</v>
      </c>
      <c r="Y41" s="115" t="s">
        <v>125</v>
      </c>
      <c r="Z41" s="112">
        <v>0.9</v>
      </c>
      <c r="AA41" s="87">
        <v>28200000</v>
      </c>
      <c r="AB41" s="132"/>
      <c r="AC41" s="132"/>
      <c r="AD41" s="132"/>
      <c r="AE41" s="132"/>
      <c r="AF41" s="132"/>
      <c r="AG41" s="139"/>
      <c r="AH41" s="246"/>
      <c r="AI41" s="110"/>
      <c r="AJ41" s="132"/>
      <c r="AK41" s="141">
        <v>28200000</v>
      </c>
      <c r="AL41" s="142"/>
      <c r="AM41" s="139"/>
      <c r="AN41" s="143"/>
      <c r="AO41" s="132"/>
      <c r="AP41" s="176">
        <v>0.5</v>
      </c>
      <c r="AQ41" s="144"/>
      <c r="AR41" s="132"/>
      <c r="AS41" s="132"/>
      <c r="AT41" s="139"/>
      <c r="AU41" s="140"/>
      <c r="AV41" s="79">
        <v>0.9</v>
      </c>
      <c r="AW41" s="66"/>
      <c r="AX41" s="76">
        <v>0.9</v>
      </c>
      <c r="AY41" s="125" t="s">
        <v>271</v>
      </c>
    </row>
    <row r="42" spans="1:51" s="137" customFormat="1" ht="96">
      <c r="A42" s="130">
        <v>238</v>
      </c>
      <c r="B42" s="131" t="s">
        <v>164</v>
      </c>
      <c r="C42" s="132"/>
      <c r="D42" s="132"/>
      <c r="E42" s="131" t="s">
        <v>128</v>
      </c>
      <c r="F42" s="132"/>
      <c r="G42" s="133" t="s">
        <v>165</v>
      </c>
      <c r="H42" s="134" t="s">
        <v>166</v>
      </c>
      <c r="I42" s="132"/>
      <c r="J42" s="132"/>
      <c r="K42" s="132"/>
      <c r="L42" s="99" t="s">
        <v>167</v>
      </c>
      <c r="M42" s="100"/>
      <c r="N42" s="99" t="s">
        <v>170</v>
      </c>
      <c r="O42" s="99" t="s">
        <v>171</v>
      </c>
      <c r="P42" s="114" t="s">
        <v>234</v>
      </c>
      <c r="Q42" s="153">
        <v>1</v>
      </c>
      <c r="R42" s="153">
        <v>1</v>
      </c>
      <c r="S42" s="153">
        <v>1</v>
      </c>
      <c r="T42" s="153">
        <v>1</v>
      </c>
      <c r="U42" s="114">
        <v>0</v>
      </c>
      <c r="V42" s="145">
        <v>2000000</v>
      </c>
      <c r="W42" s="145">
        <v>2000000</v>
      </c>
      <c r="X42" s="145">
        <v>2000000</v>
      </c>
      <c r="Y42" s="115" t="s">
        <v>125</v>
      </c>
      <c r="Z42" s="153">
        <v>1</v>
      </c>
      <c r="AA42" s="87">
        <v>0</v>
      </c>
      <c r="AB42" s="132"/>
      <c r="AC42" s="132"/>
      <c r="AD42" s="132"/>
      <c r="AE42" s="132"/>
      <c r="AF42" s="132"/>
      <c r="AG42" s="139"/>
      <c r="AH42" s="246"/>
      <c r="AI42" s="98">
        <v>0</v>
      </c>
      <c r="AJ42" s="132"/>
      <c r="AK42" s="132"/>
      <c r="AL42" s="142"/>
      <c r="AM42" s="139"/>
      <c r="AN42" s="143"/>
      <c r="AO42" s="132"/>
      <c r="AP42" s="139"/>
      <c r="AQ42" s="144"/>
      <c r="AR42" s="132"/>
      <c r="AS42" s="132"/>
      <c r="AT42" s="139"/>
      <c r="AU42" s="146" t="s">
        <v>216</v>
      </c>
      <c r="AV42" s="80">
        <v>1</v>
      </c>
      <c r="AW42" s="67"/>
      <c r="AX42" s="181">
        <v>1</v>
      </c>
      <c r="AY42" s="126" t="s">
        <v>280</v>
      </c>
    </row>
    <row r="43" spans="1:51" s="137" customFormat="1" ht="123.75" customHeight="1">
      <c r="A43" s="130">
        <v>239</v>
      </c>
      <c r="B43" s="131" t="s">
        <v>164</v>
      </c>
      <c r="C43" s="132"/>
      <c r="D43" s="132"/>
      <c r="E43" s="131" t="s">
        <v>128</v>
      </c>
      <c r="F43" s="132"/>
      <c r="G43" s="133" t="s">
        <v>165</v>
      </c>
      <c r="H43" s="134" t="s">
        <v>166</v>
      </c>
      <c r="I43" s="132"/>
      <c r="J43" s="132"/>
      <c r="K43" s="132"/>
      <c r="L43" s="99" t="s">
        <v>167</v>
      </c>
      <c r="M43" s="100"/>
      <c r="N43" s="99" t="s">
        <v>172</v>
      </c>
      <c r="O43" s="99" t="s">
        <v>173</v>
      </c>
      <c r="P43" s="114" t="s">
        <v>260</v>
      </c>
      <c r="Q43" s="114" t="s">
        <v>261</v>
      </c>
      <c r="R43" s="114" t="s">
        <v>261</v>
      </c>
      <c r="S43" s="114" t="s">
        <v>261</v>
      </c>
      <c r="T43" s="114" t="s">
        <v>261</v>
      </c>
      <c r="U43" s="147">
        <v>297335029</v>
      </c>
      <c r="V43" s="114"/>
      <c r="W43" s="114"/>
      <c r="X43" s="114"/>
      <c r="Y43" s="115" t="s">
        <v>125</v>
      </c>
      <c r="Z43" s="114" t="s">
        <v>261</v>
      </c>
      <c r="AA43" s="87">
        <v>297335029</v>
      </c>
      <c r="AB43" s="132"/>
      <c r="AC43" s="132"/>
      <c r="AD43" s="132"/>
      <c r="AE43" s="132"/>
      <c r="AF43" s="132"/>
      <c r="AG43" s="139"/>
      <c r="AH43" s="246"/>
      <c r="AI43" s="148"/>
      <c r="AJ43" s="132"/>
      <c r="AK43" s="132"/>
      <c r="AL43" s="141">
        <v>297335029</v>
      </c>
      <c r="AM43" s="139"/>
      <c r="AN43" s="174">
        <v>40909</v>
      </c>
      <c r="AO43" s="175">
        <v>41274</v>
      </c>
      <c r="AP43" s="139"/>
      <c r="AQ43" s="144"/>
      <c r="AR43" s="132"/>
      <c r="AS43" s="132"/>
      <c r="AT43" s="139"/>
      <c r="AU43" s="140"/>
      <c r="AV43" s="80">
        <v>1</v>
      </c>
      <c r="AW43" s="70"/>
      <c r="AX43" s="181">
        <v>1</v>
      </c>
      <c r="AY43" s="136" t="s">
        <v>281</v>
      </c>
    </row>
    <row r="44" spans="1:51" s="137" customFormat="1" ht="170.25" customHeight="1">
      <c r="A44" s="130">
        <v>240</v>
      </c>
      <c r="B44" s="131" t="s">
        <v>164</v>
      </c>
      <c r="C44" s="132"/>
      <c r="D44" s="132"/>
      <c r="E44" s="131" t="s">
        <v>128</v>
      </c>
      <c r="F44" s="132"/>
      <c r="G44" s="133" t="s">
        <v>165</v>
      </c>
      <c r="H44" s="134" t="s">
        <v>166</v>
      </c>
      <c r="I44" s="132"/>
      <c r="J44" s="132"/>
      <c r="K44" s="132"/>
      <c r="L44" s="99" t="s">
        <v>167</v>
      </c>
      <c r="M44" s="100"/>
      <c r="N44" s="99" t="s">
        <v>174</v>
      </c>
      <c r="O44" s="99" t="s">
        <v>175</v>
      </c>
      <c r="P44" s="114" t="s">
        <v>226</v>
      </c>
      <c r="Q44" s="114">
        <v>0</v>
      </c>
      <c r="R44" s="114">
        <v>0</v>
      </c>
      <c r="S44" s="114" t="s">
        <v>262</v>
      </c>
      <c r="T44" s="114" t="s">
        <v>262</v>
      </c>
      <c r="U44" s="114">
        <v>0</v>
      </c>
      <c r="V44" s="114">
        <v>0</v>
      </c>
      <c r="W44" s="114"/>
      <c r="X44" s="114"/>
      <c r="Y44" s="115" t="s">
        <v>125</v>
      </c>
      <c r="Z44" s="114">
        <v>0</v>
      </c>
      <c r="AA44" s="87"/>
      <c r="AB44" s="132"/>
      <c r="AC44" s="132"/>
      <c r="AD44" s="132"/>
      <c r="AE44" s="132"/>
      <c r="AF44" s="132"/>
      <c r="AG44" s="139"/>
      <c r="AH44" s="246"/>
      <c r="AI44" s="98">
        <v>0</v>
      </c>
      <c r="AJ44" s="132"/>
      <c r="AK44" s="132"/>
      <c r="AL44" s="142"/>
      <c r="AM44" s="139"/>
      <c r="AN44" s="143"/>
      <c r="AO44" s="132"/>
      <c r="AP44" s="139"/>
      <c r="AQ44" s="144"/>
      <c r="AR44" s="132"/>
      <c r="AS44" s="132"/>
      <c r="AT44" s="139"/>
      <c r="AU44" s="140"/>
      <c r="AV44" s="231">
        <v>0</v>
      </c>
      <c r="AW44" s="71"/>
      <c r="AX44" s="68">
        <v>0</v>
      </c>
      <c r="AY44" s="149" t="s">
        <v>282</v>
      </c>
    </row>
    <row r="45" spans="1:51" s="137" customFormat="1" ht="120">
      <c r="A45" s="130">
        <v>241</v>
      </c>
      <c r="B45" s="131" t="s">
        <v>176</v>
      </c>
      <c r="C45" s="132"/>
      <c r="D45" s="132"/>
      <c r="E45" s="131" t="s">
        <v>128</v>
      </c>
      <c r="F45" s="132"/>
      <c r="G45" s="133" t="s">
        <v>177</v>
      </c>
      <c r="H45" s="134" t="s">
        <v>178</v>
      </c>
      <c r="I45" s="132"/>
      <c r="J45" s="132"/>
      <c r="K45" s="132"/>
      <c r="L45" s="99" t="s">
        <v>179</v>
      </c>
      <c r="M45" s="100"/>
      <c r="N45" s="99" t="s">
        <v>180</v>
      </c>
      <c r="O45" s="99" t="s">
        <v>181</v>
      </c>
      <c r="P45" s="150">
        <v>0</v>
      </c>
      <c r="Q45" s="150">
        <v>0</v>
      </c>
      <c r="R45" s="150">
        <v>0.01</v>
      </c>
      <c r="S45" s="150">
        <v>1</v>
      </c>
      <c r="T45" s="150">
        <v>1</v>
      </c>
      <c r="U45" s="145">
        <v>0</v>
      </c>
      <c r="V45" s="147"/>
      <c r="W45" s="147"/>
      <c r="X45" s="147"/>
      <c r="Y45" s="115" t="s">
        <v>125</v>
      </c>
      <c r="Z45" s="150">
        <v>0</v>
      </c>
      <c r="AA45" s="87">
        <v>0</v>
      </c>
      <c r="AB45" s="132"/>
      <c r="AC45" s="132"/>
      <c r="AD45" s="132"/>
      <c r="AE45" s="132"/>
      <c r="AF45" s="132"/>
      <c r="AG45" s="139"/>
      <c r="AH45" s="246"/>
      <c r="AI45" s="151">
        <v>0</v>
      </c>
      <c r="AJ45" s="132"/>
      <c r="AK45" s="132"/>
      <c r="AL45" s="142"/>
      <c r="AM45" s="139"/>
      <c r="AN45" s="143"/>
      <c r="AO45" s="132"/>
      <c r="AP45" s="139"/>
      <c r="AQ45" s="144"/>
      <c r="AR45" s="132"/>
      <c r="AS45" s="132"/>
      <c r="AT45" s="139"/>
      <c r="AU45" s="140" t="s">
        <v>215</v>
      </c>
      <c r="AV45" s="234">
        <v>0.5</v>
      </c>
      <c r="AW45" s="69"/>
      <c r="AX45" s="77">
        <v>0.5</v>
      </c>
      <c r="AY45" s="149" t="s">
        <v>283</v>
      </c>
    </row>
    <row r="46" spans="1:51" s="101" customFormat="1" ht="120">
      <c r="A46" s="94">
        <v>242</v>
      </c>
      <c r="B46" s="95" t="s">
        <v>176</v>
      </c>
      <c r="C46" s="96"/>
      <c r="D46" s="96"/>
      <c r="E46" s="95" t="s">
        <v>128</v>
      </c>
      <c r="F46" s="96"/>
      <c r="G46" s="97" t="s">
        <v>177</v>
      </c>
      <c r="H46" s="98" t="s">
        <v>178</v>
      </c>
      <c r="I46" s="96"/>
      <c r="J46" s="96"/>
      <c r="K46" s="96"/>
      <c r="L46" s="99" t="s">
        <v>179</v>
      </c>
      <c r="M46" s="100"/>
      <c r="N46" s="99" t="s">
        <v>182</v>
      </c>
      <c r="O46" s="99" t="s">
        <v>183</v>
      </c>
      <c r="P46" s="138">
        <v>0.7</v>
      </c>
      <c r="Q46" s="138">
        <v>1</v>
      </c>
      <c r="R46" s="138">
        <v>1</v>
      </c>
      <c r="S46" s="138">
        <v>1</v>
      </c>
      <c r="T46" s="138">
        <v>1</v>
      </c>
      <c r="U46" s="108">
        <v>28203149</v>
      </c>
      <c r="V46" s="108">
        <v>29049289</v>
      </c>
      <c r="W46" s="108">
        <v>29920768</v>
      </c>
      <c r="X46" s="108">
        <v>30818391</v>
      </c>
      <c r="Y46" s="115" t="s">
        <v>125</v>
      </c>
      <c r="Z46" s="138">
        <v>1</v>
      </c>
      <c r="AA46" s="87">
        <v>28203149</v>
      </c>
      <c r="AB46" s="96"/>
      <c r="AC46" s="96"/>
      <c r="AD46" s="96"/>
      <c r="AE46" s="96"/>
      <c r="AF46" s="96"/>
      <c r="AG46" s="119"/>
      <c r="AH46" s="247"/>
      <c r="AI46" s="110">
        <v>28203149</v>
      </c>
      <c r="AJ46" s="96"/>
      <c r="AK46" s="96"/>
      <c r="AL46" s="118"/>
      <c r="AM46" s="119"/>
      <c r="AN46" s="152"/>
      <c r="AO46" s="96"/>
      <c r="AP46" s="119"/>
      <c r="AQ46" s="123"/>
      <c r="AR46" s="96"/>
      <c r="AS46" s="96"/>
      <c r="AT46" s="119"/>
      <c r="AU46" s="122" t="s">
        <v>219</v>
      </c>
      <c r="AV46" s="79">
        <v>1</v>
      </c>
      <c r="AW46" s="72"/>
      <c r="AX46" s="181">
        <v>1</v>
      </c>
      <c r="AY46" s="125" t="s">
        <v>271</v>
      </c>
    </row>
    <row r="47" spans="1:51" s="101" customFormat="1" ht="120">
      <c r="A47" s="94">
        <v>243</v>
      </c>
      <c r="B47" s="95" t="s">
        <v>176</v>
      </c>
      <c r="C47" s="96"/>
      <c r="D47" s="96"/>
      <c r="E47" s="95" t="s">
        <v>128</v>
      </c>
      <c r="F47" s="96"/>
      <c r="G47" s="97" t="s">
        <v>177</v>
      </c>
      <c r="H47" s="98" t="s">
        <v>178</v>
      </c>
      <c r="I47" s="96"/>
      <c r="J47" s="96"/>
      <c r="K47" s="96"/>
      <c r="L47" s="99" t="s">
        <v>179</v>
      </c>
      <c r="M47" s="100"/>
      <c r="N47" s="99" t="s">
        <v>184</v>
      </c>
      <c r="O47" s="99" t="s">
        <v>185</v>
      </c>
      <c r="P47" s="138">
        <v>0.8</v>
      </c>
      <c r="Q47" s="138">
        <v>1</v>
      </c>
      <c r="R47" s="138">
        <v>1</v>
      </c>
      <c r="S47" s="138">
        <v>1</v>
      </c>
      <c r="T47" s="138">
        <v>1</v>
      </c>
      <c r="U47" s="108">
        <v>28203149</v>
      </c>
      <c r="V47" s="108">
        <v>29049289</v>
      </c>
      <c r="W47" s="108">
        <v>29920768</v>
      </c>
      <c r="X47" s="108">
        <v>30818391</v>
      </c>
      <c r="Y47" s="115" t="s">
        <v>125</v>
      </c>
      <c r="Z47" s="138">
        <v>1</v>
      </c>
      <c r="AA47" s="87">
        <v>28203149</v>
      </c>
      <c r="AB47" s="96"/>
      <c r="AC47" s="96"/>
      <c r="AD47" s="96"/>
      <c r="AE47" s="96"/>
      <c r="AF47" s="96"/>
      <c r="AG47" s="119"/>
      <c r="AH47" s="247"/>
      <c r="AI47" s="110">
        <v>28203149</v>
      </c>
      <c r="AJ47" s="96"/>
      <c r="AK47" s="96"/>
      <c r="AL47" s="118"/>
      <c r="AM47" s="119"/>
      <c r="AN47" s="152"/>
      <c r="AO47" s="96"/>
      <c r="AP47" s="119"/>
      <c r="AQ47" s="123"/>
      <c r="AR47" s="96"/>
      <c r="AS47" s="96"/>
      <c r="AT47" s="119"/>
      <c r="AU47" s="124" t="s">
        <v>219</v>
      </c>
      <c r="AV47" s="79">
        <v>1</v>
      </c>
      <c r="AW47" s="72"/>
      <c r="AX47" s="181">
        <v>1</v>
      </c>
      <c r="AY47" s="125" t="s">
        <v>271</v>
      </c>
    </row>
    <row r="48" spans="1:51" s="137" customFormat="1" ht="162" customHeight="1">
      <c r="A48" s="130">
        <v>244</v>
      </c>
      <c r="B48" s="131" t="s">
        <v>176</v>
      </c>
      <c r="C48" s="132"/>
      <c r="D48" s="132"/>
      <c r="E48" s="131" t="s">
        <v>128</v>
      </c>
      <c r="F48" s="132"/>
      <c r="G48" s="133" t="s">
        <v>177</v>
      </c>
      <c r="H48" s="134" t="s">
        <v>178</v>
      </c>
      <c r="I48" s="132"/>
      <c r="J48" s="132"/>
      <c r="K48" s="132"/>
      <c r="L48" s="99" t="s">
        <v>179</v>
      </c>
      <c r="M48" s="100"/>
      <c r="N48" s="99" t="s">
        <v>186</v>
      </c>
      <c r="O48" s="99" t="s">
        <v>187</v>
      </c>
      <c r="P48" s="138" t="s">
        <v>234</v>
      </c>
      <c r="Q48" s="153">
        <v>2</v>
      </c>
      <c r="R48" s="153">
        <v>2</v>
      </c>
      <c r="S48" s="153">
        <v>2</v>
      </c>
      <c r="T48" s="153">
        <v>2</v>
      </c>
      <c r="U48" s="114">
        <v>1000000</v>
      </c>
      <c r="V48" s="108">
        <v>1045000</v>
      </c>
      <c r="W48" s="108">
        <v>1092000</v>
      </c>
      <c r="X48" s="108">
        <v>1141000</v>
      </c>
      <c r="Y48" s="154" t="s">
        <v>217</v>
      </c>
      <c r="Z48" s="153">
        <v>2</v>
      </c>
      <c r="AA48" s="87">
        <v>1000000</v>
      </c>
      <c r="AB48" s="96"/>
      <c r="AC48" s="96"/>
      <c r="AD48" s="96"/>
      <c r="AE48" s="96"/>
      <c r="AF48" s="96"/>
      <c r="AG48" s="119"/>
      <c r="AH48" s="244">
        <v>2302040202</v>
      </c>
      <c r="AI48" s="98">
        <v>1000000</v>
      </c>
      <c r="AJ48" s="96"/>
      <c r="AK48" s="96"/>
      <c r="AL48" s="118"/>
      <c r="AM48" s="119"/>
      <c r="AN48" s="174">
        <v>40909</v>
      </c>
      <c r="AO48" s="175">
        <v>41274</v>
      </c>
      <c r="AP48" s="176">
        <v>0.5</v>
      </c>
      <c r="AQ48" s="123"/>
      <c r="AR48" s="110">
        <v>58410</v>
      </c>
      <c r="AS48" s="96"/>
      <c r="AT48" s="119"/>
      <c r="AU48" s="135" t="s">
        <v>218</v>
      </c>
      <c r="AV48" s="78">
        <v>3</v>
      </c>
      <c r="AW48" s="69"/>
      <c r="AX48" s="181">
        <v>1</v>
      </c>
      <c r="AY48" s="136" t="s">
        <v>284</v>
      </c>
    </row>
    <row r="49" spans="1:51" s="137" customFormat="1" ht="146.25" customHeight="1">
      <c r="A49" s="130">
        <v>245</v>
      </c>
      <c r="B49" s="131" t="s">
        <v>176</v>
      </c>
      <c r="C49" s="132"/>
      <c r="D49" s="132"/>
      <c r="E49" s="131" t="s">
        <v>128</v>
      </c>
      <c r="F49" s="132"/>
      <c r="G49" s="133" t="s">
        <v>177</v>
      </c>
      <c r="H49" s="134" t="s">
        <v>178</v>
      </c>
      <c r="I49" s="132"/>
      <c r="J49" s="132"/>
      <c r="K49" s="132"/>
      <c r="L49" s="99" t="s">
        <v>179</v>
      </c>
      <c r="M49" s="100"/>
      <c r="N49" s="99" t="s">
        <v>188</v>
      </c>
      <c r="O49" s="99" t="s">
        <v>189</v>
      </c>
      <c r="P49" s="114" t="s">
        <v>234</v>
      </c>
      <c r="Q49" s="104">
        <v>1</v>
      </c>
      <c r="R49" s="104">
        <v>1</v>
      </c>
      <c r="S49" s="104">
        <v>1</v>
      </c>
      <c r="T49" s="104">
        <v>1</v>
      </c>
      <c r="U49" s="114">
        <v>250000</v>
      </c>
      <c r="V49" s="108">
        <v>1000000</v>
      </c>
      <c r="W49" s="108">
        <v>1000000</v>
      </c>
      <c r="X49" s="108">
        <v>1000000</v>
      </c>
      <c r="Y49" s="115" t="s">
        <v>125</v>
      </c>
      <c r="Z49" s="104">
        <v>1</v>
      </c>
      <c r="AA49" s="87">
        <v>250000</v>
      </c>
      <c r="AB49" s="132"/>
      <c r="AC49" s="132"/>
      <c r="AD49" s="132"/>
      <c r="AE49" s="132"/>
      <c r="AF49" s="132"/>
      <c r="AG49" s="139"/>
      <c r="AH49" s="246"/>
      <c r="AI49" s="98">
        <v>250000</v>
      </c>
      <c r="AJ49" s="132"/>
      <c r="AK49" s="132"/>
      <c r="AL49" s="142"/>
      <c r="AM49" s="139"/>
      <c r="AN49" s="143"/>
      <c r="AO49" s="132"/>
      <c r="AP49" s="139"/>
      <c r="AQ49" s="144"/>
      <c r="AR49" s="132"/>
      <c r="AS49" s="132"/>
      <c r="AT49" s="139"/>
      <c r="AU49" s="140"/>
      <c r="AV49" s="209">
        <v>1</v>
      </c>
      <c r="AW49" s="70"/>
      <c r="AX49" s="181">
        <v>1</v>
      </c>
      <c r="AY49" s="136" t="s">
        <v>285</v>
      </c>
    </row>
    <row r="50" spans="1:51" s="137" customFormat="1" ht="157.5" customHeight="1">
      <c r="A50" s="130">
        <v>246</v>
      </c>
      <c r="B50" s="131" t="s">
        <v>176</v>
      </c>
      <c r="C50" s="132"/>
      <c r="D50" s="132"/>
      <c r="E50" s="131" t="s">
        <v>128</v>
      </c>
      <c r="F50" s="132"/>
      <c r="G50" s="133" t="s">
        <v>177</v>
      </c>
      <c r="H50" s="134" t="s">
        <v>178</v>
      </c>
      <c r="I50" s="132"/>
      <c r="J50" s="132"/>
      <c r="K50" s="132"/>
      <c r="L50" s="99" t="s">
        <v>179</v>
      </c>
      <c r="M50" s="100"/>
      <c r="N50" s="99" t="s">
        <v>190</v>
      </c>
      <c r="O50" s="99" t="s">
        <v>191</v>
      </c>
      <c r="P50" s="114" t="s">
        <v>234</v>
      </c>
      <c r="Q50" s="114" t="s">
        <v>191</v>
      </c>
      <c r="R50" s="114" t="s">
        <v>191</v>
      </c>
      <c r="S50" s="114" t="s">
        <v>191</v>
      </c>
      <c r="T50" s="114" t="s">
        <v>191</v>
      </c>
      <c r="U50" s="114">
        <v>250000</v>
      </c>
      <c r="V50" s="108">
        <v>1000000</v>
      </c>
      <c r="W50" s="108">
        <v>1000000</v>
      </c>
      <c r="X50" s="108">
        <v>1000000</v>
      </c>
      <c r="Y50" s="115" t="s">
        <v>125</v>
      </c>
      <c r="Z50" s="114" t="s">
        <v>191</v>
      </c>
      <c r="AA50" s="87">
        <v>250000</v>
      </c>
      <c r="AB50" s="132"/>
      <c r="AC50" s="132"/>
      <c r="AD50" s="132"/>
      <c r="AE50" s="132"/>
      <c r="AF50" s="132"/>
      <c r="AG50" s="139"/>
      <c r="AH50" s="246"/>
      <c r="AI50" s="98">
        <v>250000</v>
      </c>
      <c r="AJ50" s="132"/>
      <c r="AK50" s="132"/>
      <c r="AL50" s="142"/>
      <c r="AM50" s="139"/>
      <c r="AN50" s="143"/>
      <c r="AO50" s="132"/>
      <c r="AP50" s="139"/>
      <c r="AQ50" s="144"/>
      <c r="AR50" s="132"/>
      <c r="AS50" s="132"/>
      <c r="AT50" s="139"/>
      <c r="AU50" s="140"/>
      <c r="AV50" s="209">
        <v>1</v>
      </c>
      <c r="AW50" s="70"/>
      <c r="AX50" s="181">
        <v>1</v>
      </c>
      <c r="AY50" s="136" t="s">
        <v>286</v>
      </c>
    </row>
    <row r="51" spans="1:51" s="137" customFormat="1" ht="120">
      <c r="A51" s="130">
        <v>247</v>
      </c>
      <c r="B51" s="131" t="s">
        <v>176</v>
      </c>
      <c r="C51" s="132"/>
      <c r="D51" s="132"/>
      <c r="E51" s="131" t="s">
        <v>128</v>
      </c>
      <c r="F51" s="132"/>
      <c r="G51" s="133" t="s">
        <v>177</v>
      </c>
      <c r="H51" s="134" t="s">
        <v>178</v>
      </c>
      <c r="I51" s="132"/>
      <c r="J51" s="132"/>
      <c r="K51" s="132"/>
      <c r="L51" s="99" t="s">
        <v>179</v>
      </c>
      <c r="M51" s="100"/>
      <c r="N51" s="99" t="s">
        <v>192</v>
      </c>
      <c r="O51" s="99" t="s">
        <v>193</v>
      </c>
      <c r="P51" s="138">
        <v>0.8</v>
      </c>
      <c r="Q51" s="138">
        <v>1</v>
      </c>
      <c r="R51" s="138">
        <v>1</v>
      </c>
      <c r="S51" s="138">
        <v>1</v>
      </c>
      <c r="T51" s="138">
        <v>1</v>
      </c>
      <c r="U51" s="108">
        <v>1500000</v>
      </c>
      <c r="V51" s="108">
        <v>500000</v>
      </c>
      <c r="W51" s="108">
        <v>515000</v>
      </c>
      <c r="X51" s="108">
        <v>530450</v>
      </c>
      <c r="Y51" s="115" t="s">
        <v>125</v>
      </c>
      <c r="Z51" s="138">
        <v>1</v>
      </c>
      <c r="AA51" s="87">
        <v>1500000</v>
      </c>
      <c r="AB51" s="98"/>
      <c r="AC51" s="98"/>
      <c r="AD51" s="98"/>
      <c r="AE51" s="98"/>
      <c r="AF51" s="98"/>
      <c r="AG51" s="116"/>
      <c r="AH51" s="117">
        <v>2302040203</v>
      </c>
      <c r="AI51" s="110">
        <v>1500000</v>
      </c>
      <c r="AJ51" s="98"/>
      <c r="AK51" s="98"/>
      <c r="AL51" s="129"/>
      <c r="AM51" s="116"/>
      <c r="AN51" s="174">
        <v>40909</v>
      </c>
      <c r="AO51" s="175">
        <v>41274</v>
      </c>
      <c r="AP51" s="176">
        <v>0.5</v>
      </c>
      <c r="AQ51" s="120"/>
      <c r="AR51" s="98">
        <v>58410</v>
      </c>
      <c r="AS51" s="98"/>
      <c r="AT51" s="116"/>
      <c r="AU51" s="124" t="s">
        <v>214</v>
      </c>
      <c r="AV51" s="79">
        <v>1</v>
      </c>
      <c r="AW51" s="73"/>
      <c r="AX51" s="181">
        <v>1</v>
      </c>
      <c r="AY51" s="125" t="s">
        <v>271</v>
      </c>
    </row>
    <row r="52" spans="1:50" s="127" customFormat="1" ht="15.75">
      <c r="A52" s="155"/>
      <c r="B52" s="156"/>
      <c r="C52" s="157"/>
      <c r="D52" s="157"/>
      <c r="E52" s="156"/>
      <c r="F52" s="157"/>
      <c r="G52" s="158"/>
      <c r="H52" s="159"/>
      <c r="I52" s="157"/>
      <c r="J52" s="157"/>
      <c r="K52" s="157"/>
      <c r="L52" s="158"/>
      <c r="M52" s="157"/>
      <c r="N52" s="158"/>
      <c r="O52" s="158"/>
      <c r="P52" s="160"/>
      <c r="Q52" s="160"/>
      <c r="R52" s="160"/>
      <c r="S52" s="160"/>
      <c r="T52" s="160"/>
      <c r="U52" s="160"/>
      <c r="V52" s="160"/>
      <c r="W52" s="160"/>
      <c r="X52" s="160"/>
      <c r="Y52" s="161"/>
      <c r="Z52" s="162"/>
      <c r="AA52" s="141"/>
      <c r="AB52" s="157"/>
      <c r="AC52" s="157"/>
      <c r="AD52" s="157"/>
      <c r="AE52" s="157"/>
      <c r="AF52" s="157"/>
      <c r="AG52" s="163"/>
      <c r="AH52" s="248"/>
      <c r="AI52" s="162"/>
      <c r="AJ52" s="157"/>
      <c r="AK52" s="157"/>
      <c r="AL52" s="165"/>
      <c r="AM52" s="163"/>
      <c r="AN52" s="166"/>
      <c r="AO52" s="157"/>
      <c r="AP52" s="163"/>
      <c r="AQ52" s="162"/>
      <c r="AR52" s="157"/>
      <c r="AS52" s="157"/>
      <c r="AT52" s="163"/>
      <c r="AU52" s="164"/>
      <c r="AV52" s="234">
        <v>1</v>
      </c>
      <c r="AW52" s="74"/>
      <c r="AX52" s="181">
        <v>1</v>
      </c>
    </row>
    <row r="53" spans="35:39" ht="12">
      <c r="AI53" s="35"/>
      <c r="AM53" s="40"/>
    </row>
    <row r="54" spans="35:39" ht="12">
      <c r="AI54" s="35"/>
      <c r="AM54" s="40"/>
    </row>
    <row r="55" spans="35:39" ht="12">
      <c r="AI55" s="35"/>
      <c r="AM55" s="40"/>
    </row>
    <row r="56" spans="35:39" ht="12">
      <c r="AI56" s="35"/>
      <c r="AM56" s="40"/>
    </row>
    <row r="57" spans="35:39" ht="12">
      <c r="AI57" s="35"/>
      <c r="AM57" s="40"/>
    </row>
    <row r="58" spans="35:39" ht="12">
      <c r="AI58" s="35"/>
      <c r="AM58" s="40"/>
    </row>
    <row r="59" spans="35:39" ht="12">
      <c r="AI59" s="35"/>
      <c r="AM59" s="40"/>
    </row>
    <row r="60" spans="35:39" ht="12">
      <c r="AI60" s="35"/>
      <c r="AM60" s="40"/>
    </row>
    <row r="61" spans="35:39" ht="12">
      <c r="AI61" s="35"/>
      <c r="AM61" s="40"/>
    </row>
    <row r="62" spans="35:39" ht="12">
      <c r="AI62" s="35"/>
      <c r="AM62" s="40"/>
    </row>
    <row r="63" spans="35:39" ht="12">
      <c r="AI63" s="35"/>
      <c r="AM63" s="40"/>
    </row>
    <row r="64" spans="35:39" ht="12">
      <c r="AI64" s="35"/>
      <c r="AM64" s="40"/>
    </row>
    <row r="65" spans="35:39" ht="12">
      <c r="AI65" s="35"/>
      <c r="AM65" s="40"/>
    </row>
    <row r="66" spans="35:39" ht="12">
      <c r="AI66" s="35"/>
      <c r="AM66" s="40"/>
    </row>
    <row r="67" spans="35:39" ht="12">
      <c r="AI67" s="35"/>
      <c r="AM67" s="40"/>
    </row>
    <row r="68" spans="35:39" ht="12">
      <c r="AI68" s="35"/>
      <c r="AM68" s="40"/>
    </row>
    <row r="69" spans="35:39" ht="12">
      <c r="AI69" s="35"/>
      <c r="AM69" s="40"/>
    </row>
    <row r="70" spans="35:39" ht="12">
      <c r="AI70" s="35"/>
      <c r="AM70" s="40"/>
    </row>
    <row r="71" spans="35:39" ht="12">
      <c r="AI71" s="35"/>
      <c r="AM71" s="40"/>
    </row>
    <row r="72" spans="35:39" ht="12">
      <c r="AI72" s="35"/>
      <c r="AM72" s="40"/>
    </row>
    <row r="73" spans="35:39" ht="12">
      <c r="AI73" s="35"/>
      <c r="AM73" s="40"/>
    </row>
    <row r="74" spans="35:39" ht="12">
      <c r="AI74" s="35"/>
      <c r="AM74" s="40"/>
    </row>
    <row r="75" spans="35:39" ht="12">
      <c r="AI75" s="35"/>
      <c r="AM75" s="40"/>
    </row>
    <row r="76" spans="35:39" ht="12">
      <c r="AI76" s="35"/>
      <c r="AM76" s="40"/>
    </row>
    <row r="77" spans="35:39" ht="12">
      <c r="AI77" s="35"/>
      <c r="AM77" s="40"/>
    </row>
    <row r="78" spans="35:39" ht="12">
      <c r="AI78" s="35"/>
      <c r="AM78" s="40"/>
    </row>
    <row r="79" spans="35:39" ht="12">
      <c r="AI79" s="35"/>
      <c r="AM79" s="40"/>
    </row>
    <row r="80" spans="35:39" ht="12">
      <c r="AI80" s="35"/>
      <c r="AM80" s="40"/>
    </row>
    <row r="81" spans="35:39" ht="12">
      <c r="AI81" s="35"/>
      <c r="AM81" s="40"/>
    </row>
    <row r="82" spans="35:39" ht="12">
      <c r="AI82" s="35"/>
      <c r="AM82" s="40"/>
    </row>
    <row r="83" spans="35:39" ht="12">
      <c r="AI83" s="35"/>
      <c r="AM83" s="40"/>
    </row>
    <row r="84" spans="35:39" ht="12">
      <c r="AI84" s="35"/>
      <c r="AM84" s="40"/>
    </row>
    <row r="85" spans="35:39" ht="12">
      <c r="AI85" s="35"/>
      <c r="AM85" s="40"/>
    </row>
    <row r="86" spans="35:39" ht="12">
      <c r="AI86" s="35"/>
      <c r="AM86" s="40"/>
    </row>
    <row r="87" spans="35:39" ht="12">
      <c r="AI87" s="35"/>
      <c r="AM87" s="40"/>
    </row>
    <row r="88" spans="35:39" ht="12">
      <c r="AI88" s="35"/>
      <c r="AM88" s="40"/>
    </row>
    <row r="89" spans="35:39" ht="12">
      <c r="AI89" s="35"/>
      <c r="AM89" s="40"/>
    </row>
    <row r="90" spans="35:39" ht="12">
      <c r="AI90" s="35"/>
      <c r="AM90" s="40"/>
    </row>
    <row r="91" spans="35:39" ht="12">
      <c r="AI91" s="35"/>
      <c r="AM91" s="40"/>
    </row>
    <row r="92" spans="35:39" ht="12">
      <c r="AI92" s="35"/>
      <c r="AM92" s="40"/>
    </row>
    <row r="93" spans="35:39" ht="12">
      <c r="AI93" s="35"/>
      <c r="AM93" s="40"/>
    </row>
    <row r="94" spans="35:39" ht="12">
      <c r="AI94" s="35"/>
      <c r="AM94" s="40"/>
    </row>
    <row r="95" spans="35:39" ht="12">
      <c r="AI95" s="35"/>
      <c r="AM95" s="40"/>
    </row>
    <row r="96" spans="35:39" ht="12">
      <c r="AI96" s="35"/>
      <c r="AM96" s="40"/>
    </row>
    <row r="97" spans="35:39" ht="12">
      <c r="AI97" s="35"/>
      <c r="AM97" s="40"/>
    </row>
    <row r="98" spans="35:39" ht="12">
      <c r="AI98" s="35"/>
      <c r="AM98" s="40"/>
    </row>
    <row r="99" spans="35:39" ht="12">
      <c r="AI99" s="35"/>
      <c r="AM99" s="40"/>
    </row>
    <row r="100" spans="35:39" ht="12">
      <c r="AI100" s="35"/>
      <c r="AM100" s="40"/>
    </row>
    <row r="101" spans="35:39" ht="12">
      <c r="AI101" s="35"/>
      <c r="AM101" s="40"/>
    </row>
    <row r="102" spans="35:39" ht="12">
      <c r="AI102" s="35"/>
      <c r="AM102" s="40"/>
    </row>
    <row r="103" spans="35:39" ht="12">
      <c r="AI103" s="35"/>
      <c r="AM103" s="40"/>
    </row>
    <row r="104" spans="35:39" ht="12">
      <c r="AI104" s="35"/>
      <c r="AM104" s="40"/>
    </row>
    <row r="105" spans="35:39" ht="12">
      <c r="AI105" s="35"/>
      <c r="AM105" s="40"/>
    </row>
    <row r="106" spans="35:39" ht="12">
      <c r="AI106" s="35"/>
      <c r="AM106" s="40"/>
    </row>
    <row r="107" spans="35:39" ht="12">
      <c r="AI107" s="35"/>
      <c r="AM107" s="40"/>
    </row>
    <row r="108" spans="35:39" ht="12">
      <c r="AI108" s="35"/>
      <c r="AM108" s="40"/>
    </row>
    <row r="109" spans="35:39" ht="12">
      <c r="AI109" s="35"/>
      <c r="AM109" s="40"/>
    </row>
    <row r="110" spans="35:39" ht="12">
      <c r="AI110" s="35"/>
      <c r="AM110" s="40"/>
    </row>
    <row r="111" spans="35:39" ht="12">
      <c r="AI111" s="35"/>
      <c r="AM111" s="40"/>
    </row>
    <row r="112" spans="35:39" ht="12">
      <c r="AI112" s="35"/>
      <c r="AM112" s="40"/>
    </row>
    <row r="113" spans="35:39" ht="12">
      <c r="AI113" s="35"/>
      <c r="AM113" s="40"/>
    </row>
    <row r="114" spans="35:39" ht="12">
      <c r="AI114" s="35"/>
      <c r="AM114" s="40"/>
    </row>
    <row r="115" spans="35:39" ht="12">
      <c r="AI115" s="35"/>
      <c r="AM115" s="40"/>
    </row>
    <row r="116" spans="35:39" ht="12">
      <c r="AI116" s="35"/>
      <c r="AM116" s="40"/>
    </row>
    <row r="117" spans="35:39" ht="12">
      <c r="AI117" s="35"/>
      <c r="AM117" s="40"/>
    </row>
    <row r="118" spans="35:39" ht="12">
      <c r="AI118" s="35"/>
      <c r="AM118" s="40"/>
    </row>
    <row r="119" spans="35:39" ht="12">
      <c r="AI119" s="35"/>
      <c r="AM119" s="40"/>
    </row>
    <row r="120" spans="35:39" ht="12">
      <c r="AI120" s="35"/>
      <c r="AM120" s="40"/>
    </row>
    <row r="121" spans="35:39" ht="12">
      <c r="AI121" s="35"/>
      <c r="AM121" s="40"/>
    </row>
    <row r="122" spans="35:39" ht="12">
      <c r="AI122" s="35"/>
      <c r="AM122" s="40"/>
    </row>
    <row r="123" spans="35:39" ht="12">
      <c r="AI123" s="35"/>
      <c r="AM123" s="40"/>
    </row>
    <row r="124" spans="35:39" ht="12">
      <c r="AI124" s="35"/>
      <c r="AM124" s="40"/>
    </row>
    <row r="125" spans="35:39" ht="12">
      <c r="AI125" s="35"/>
      <c r="AM125" s="40"/>
    </row>
    <row r="126" spans="35:39" ht="12">
      <c r="AI126" s="35"/>
      <c r="AM126" s="40"/>
    </row>
    <row r="127" spans="35:39" ht="12">
      <c r="AI127" s="35"/>
      <c r="AM127" s="40"/>
    </row>
    <row r="128" spans="35:39" ht="12">
      <c r="AI128" s="35"/>
      <c r="AM128" s="40"/>
    </row>
    <row r="129" spans="35:39" ht="12">
      <c r="AI129" s="35"/>
      <c r="AM129" s="40"/>
    </row>
    <row r="130" spans="35:39" ht="12">
      <c r="AI130" s="35"/>
      <c r="AM130" s="40"/>
    </row>
    <row r="131" spans="35:39" ht="12">
      <c r="AI131" s="35"/>
      <c r="AM131" s="40"/>
    </row>
    <row r="132" spans="35:39" ht="12">
      <c r="AI132" s="35"/>
      <c r="AM132" s="40"/>
    </row>
    <row r="133" spans="35:39" ht="12">
      <c r="AI133" s="35"/>
      <c r="AM133" s="40"/>
    </row>
    <row r="134" spans="35:39" ht="12">
      <c r="AI134" s="35"/>
      <c r="AM134" s="40"/>
    </row>
    <row r="135" spans="35:39" ht="12">
      <c r="AI135" s="35"/>
      <c r="AM135" s="40"/>
    </row>
    <row r="136" spans="35:39" ht="12">
      <c r="AI136" s="35"/>
      <c r="AM136" s="40"/>
    </row>
    <row r="137" spans="35:39" ht="12">
      <c r="AI137" s="35"/>
      <c r="AM137" s="40"/>
    </row>
    <row r="138" spans="35:39" ht="12">
      <c r="AI138" s="35"/>
      <c r="AM138" s="40"/>
    </row>
    <row r="139" spans="35:39" ht="12">
      <c r="AI139" s="35"/>
      <c r="AM139" s="40"/>
    </row>
    <row r="140" spans="35:39" ht="12">
      <c r="AI140" s="35"/>
      <c r="AM140" s="40"/>
    </row>
    <row r="141" spans="35:39" ht="12">
      <c r="AI141" s="35"/>
      <c r="AM141" s="40"/>
    </row>
    <row r="142" spans="35:39" ht="12">
      <c r="AI142" s="35"/>
      <c r="AM142" s="40"/>
    </row>
    <row r="143" spans="35:39" ht="12">
      <c r="AI143" s="35"/>
      <c r="AM143" s="40"/>
    </row>
    <row r="144" spans="35:39" ht="12">
      <c r="AI144" s="35"/>
      <c r="AM144" s="40"/>
    </row>
    <row r="145" spans="35:39" ht="12">
      <c r="AI145" s="35"/>
      <c r="AM145" s="40"/>
    </row>
    <row r="146" spans="35:39" ht="12">
      <c r="AI146" s="35"/>
      <c r="AM146" s="40"/>
    </row>
    <row r="147" spans="35:39" ht="12">
      <c r="AI147" s="35"/>
      <c r="AM147" s="40"/>
    </row>
    <row r="148" spans="35:39" ht="12">
      <c r="AI148" s="35"/>
      <c r="AM148" s="40"/>
    </row>
    <row r="149" spans="35:39" ht="12">
      <c r="AI149" s="35"/>
      <c r="AM149" s="40"/>
    </row>
    <row r="150" spans="35:39" ht="12">
      <c r="AI150" s="35"/>
      <c r="AM150" s="40"/>
    </row>
    <row r="151" spans="35:39" ht="12">
      <c r="AI151" s="35"/>
      <c r="AM151" s="40"/>
    </row>
    <row r="152" spans="35:39" ht="12">
      <c r="AI152" s="35"/>
      <c r="AM152" s="40"/>
    </row>
    <row r="153" spans="35:39" ht="12">
      <c r="AI153" s="35"/>
      <c r="AM153" s="40"/>
    </row>
    <row r="154" spans="35:39" ht="12">
      <c r="AI154" s="35"/>
      <c r="AM154" s="40"/>
    </row>
    <row r="155" spans="35:39" ht="12">
      <c r="AI155" s="35"/>
      <c r="AM155" s="40"/>
    </row>
    <row r="156" spans="35:39" ht="12">
      <c r="AI156" s="35"/>
      <c r="AM156" s="40"/>
    </row>
    <row r="157" spans="35:39" ht="12">
      <c r="AI157" s="35"/>
      <c r="AM157" s="40"/>
    </row>
    <row r="158" spans="35:39" ht="12">
      <c r="AI158" s="35"/>
      <c r="AM158" s="40"/>
    </row>
    <row r="159" spans="35:39" ht="12">
      <c r="AI159" s="35"/>
      <c r="AM159" s="40"/>
    </row>
    <row r="160" spans="35:39" ht="12">
      <c r="AI160" s="35"/>
      <c r="AM160" s="40"/>
    </row>
    <row r="161" spans="35:39" ht="12">
      <c r="AI161" s="35"/>
      <c r="AM161" s="40"/>
    </row>
    <row r="162" spans="35:39" ht="12">
      <c r="AI162" s="35"/>
      <c r="AM162" s="40"/>
    </row>
    <row r="163" spans="35:39" ht="12">
      <c r="AI163" s="35"/>
      <c r="AM163" s="40"/>
    </row>
    <row r="164" spans="35:39" ht="12">
      <c r="AI164" s="35"/>
      <c r="AM164" s="40"/>
    </row>
    <row r="165" spans="35:39" ht="12">
      <c r="AI165" s="35"/>
      <c r="AM165" s="40"/>
    </row>
    <row r="166" spans="35:39" ht="12">
      <c r="AI166" s="35"/>
      <c r="AM166" s="40"/>
    </row>
    <row r="167" spans="35:39" ht="12">
      <c r="AI167" s="35"/>
      <c r="AM167" s="40"/>
    </row>
    <row r="168" spans="35:39" ht="12">
      <c r="AI168" s="35"/>
      <c r="AM168" s="40"/>
    </row>
    <row r="169" spans="35:39" ht="12">
      <c r="AI169" s="35"/>
      <c r="AM169" s="40"/>
    </row>
    <row r="170" spans="35:39" ht="12">
      <c r="AI170" s="35"/>
      <c r="AM170" s="40"/>
    </row>
    <row r="171" spans="35:39" ht="12">
      <c r="AI171" s="35"/>
      <c r="AM171" s="40"/>
    </row>
    <row r="172" spans="35:39" ht="12">
      <c r="AI172" s="35"/>
      <c r="AM172" s="40"/>
    </row>
    <row r="173" spans="35:39" ht="12">
      <c r="AI173" s="35"/>
      <c r="AM173" s="40"/>
    </row>
    <row r="174" spans="35:39" ht="12">
      <c r="AI174" s="35"/>
      <c r="AM174" s="40"/>
    </row>
    <row r="175" spans="35:39" ht="12">
      <c r="AI175" s="35"/>
      <c r="AM175" s="40"/>
    </row>
    <row r="176" spans="35:39" ht="12">
      <c r="AI176" s="35"/>
      <c r="AM176" s="40"/>
    </row>
    <row r="177" spans="35:39" ht="12">
      <c r="AI177" s="35"/>
      <c r="AM177" s="40"/>
    </row>
    <row r="178" spans="35:39" ht="12">
      <c r="AI178" s="35"/>
      <c r="AM178" s="40"/>
    </row>
    <row r="179" spans="35:39" ht="12">
      <c r="AI179" s="35"/>
      <c r="AM179" s="40"/>
    </row>
    <row r="180" spans="35:39" ht="12">
      <c r="AI180" s="35"/>
      <c r="AM180" s="40"/>
    </row>
    <row r="181" spans="35:39" ht="12">
      <c r="AI181" s="35"/>
      <c r="AM181" s="40"/>
    </row>
    <row r="182" spans="35:39" ht="12">
      <c r="AI182" s="35"/>
      <c r="AM182" s="40"/>
    </row>
    <row r="183" spans="35:39" ht="12">
      <c r="AI183" s="35"/>
      <c r="AM183" s="40"/>
    </row>
    <row r="184" spans="35:39" ht="12">
      <c r="AI184" s="35"/>
      <c r="AM184" s="40"/>
    </row>
    <row r="185" spans="35:39" ht="12">
      <c r="AI185" s="35"/>
      <c r="AM185" s="40"/>
    </row>
    <row r="186" spans="35:39" ht="12">
      <c r="AI186" s="35"/>
      <c r="AM186" s="40"/>
    </row>
    <row r="187" spans="35:39" ht="12">
      <c r="AI187" s="35"/>
      <c r="AM187" s="40"/>
    </row>
    <row r="188" spans="35:39" ht="12">
      <c r="AI188" s="35"/>
      <c r="AM188" s="40"/>
    </row>
    <row r="189" spans="35:39" ht="12">
      <c r="AI189" s="35"/>
      <c r="AM189" s="40"/>
    </row>
    <row r="190" spans="35:39" ht="12">
      <c r="AI190" s="35"/>
      <c r="AM190" s="40"/>
    </row>
    <row r="191" spans="35:39" ht="12">
      <c r="AI191" s="35"/>
      <c r="AM191" s="40"/>
    </row>
    <row r="192" spans="35:39" ht="12">
      <c r="AI192" s="35"/>
      <c r="AM192" s="40"/>
    </row>
    <row r="193" spans="35:39" ht="12">
      <c r="AI193" s="35"/>
      <c r="AM193" s="40"/>
    </row>
    <row r="194" spans="35:39" ht="12">
      <c r="AI194" s="35"/>
      <c r="AM194" s="40"/>
    </row>
    <row r="195" spans="35:39" ht="12">
      <c r="AI195" s="35"/>
      <c r="AM195" s="40"/>
    </row>
    <row r="196" spans="35:39" ht="12">
      <c r="AI196" s="35"/>
      <c r="AM196" s="40"/>
    </row>
    <row r="197" spans="35:39" ht="12">
      <c r="AI197" s="35"/>
      <c r="AM197" s="40"/>
    </row>
    <row r="198" spans="35:39" ht="12">
      <c r="AI198" s="35"/>
      <c r="AM198" s="40"/>
    </row>
    <row r="199" spans="35:39" ht="12">
      <c r="AI199" s="35"/>
      <c r="AM199" s="40"/>
    </row>
    <row r="200" spans="35:39" ht="12">
      <c r="AI200" s="35"/>
      <c r="AM200" s="40"/>
    </row>
    <row r="201" spans="35:39" ht="12">
      <c r="AI201" s="35"/>
      <c r="AM201" s="40"/>
    </row>
    <row r="202" spans="35:39" ht="12">
      <c r="AI202" s="35"/>
      <c r="AM202" s="40"/>
    </row>
    <row r="203" spans="35:39" ht="12">
      <c r="AI203" s="35"/>
      <c r="AM203" s="40"/>
    </row>
    <row r="204" spans="35:39" ht="12">
      <c r="AI204" s="35"/>
      <c r="AM204" s="40"/>
    </row>
    <row r="205" spans="35:39" ht="12">
      <c r="AI205" s="35"/>
      <c r="AM205" s="40"/>
    </row>
    <row r="206" spans="35:39" ht="12">
      <c r="AI206" s="35"/>
      <c r="AM206" s="40"/>
    </row>
    <row r="207" spans="35:39" ht="12">
      <c r="AI207" s="35"/>
      <c r="AM207" s="40"/>
    </row>
    <row r="208" spans="35:39" ht="12">
      <c r="AI208" s="35"/>
      <c r="AM208" s="40"/>
    </row>
    <row r="209" spans="35:39" ht="12">
      <c r="AI209" s="35"/>
      <c r="AM209" s="40"/>
    </row>
    <row r="210" spans="35:39" ht="12">
      <c r="AI210" s="35"/>
      <c r="AM210" s="40"/>
    </row>
    <row r="211" spans="35:39" ht="12">
      <c r="AI211" s="35"/>
      <c r="AM211" s="40"/>
    </row>
    <row r="212" spans="35:39" ht="12">
      <c r="AI212" s="35"/>
      <c r="AM212" s="40"/>
    </row>
    <row r="213" spans="35:39" ht="12">
      <c r="AI213" s="35"/>
      <c r="AM213" s="40"/>
    </row>
    <row r="214" spans="35:39" ht="12">
      <c r="AI214" s="35"/>
      <c r="AM214" s="40"/>
    </row>
    <row r="215" spans="35:39" ht="12">
      <c r="AI215" s="35"/>
      <c r="AM215" s="40"/>
    </row>
    <row r="216" spans="35:39" ht="12">
      <c r="AI216" s="35"/>
      <c r="AM216" s="40"/>
    </row>
    <row r="217" spans="35:39" ht="12">
      <c r="AI217" s="35"/>
      <c r="AM217" s="40"/>
    </row>
    <row r="218" spans="35:39" ht="12">
      <c r="AI218" s="35"/>
      <c r="AM218" s="40"/>
    </row>
    <row r="219" spans="35:39" ht="12">
      <c r="AI219" s="35"/>
      <c r="AM219" s="40"/>
    </row>
    <row r="220" spans="35:39" ht="12">
      <c r="AI220" s="35"/>
      <c r="AM220" s="40"/>
    </row>
    <row r="221" spans="35:39" ht="12">
      <c r="AI221" s="35"/>
      <c r="AM221" s="40"/>
    </row>
    <row r="222" spans="35:39" ht="12">
      <c r="AI222" s="35"/>
      <c r="AM222" s="40"/>
    </row>
    <row r="223" spans="35:39" ht="12">
      <c r="AI223" s="35"/>
      <c r="AM223" s="40"/>
    </row>
    <row r="224" spans="35:39" ht="12">
      <c r="AI224" s="35"/>
      <c r="AM224" s="40"/>
    </row>
    <row r="225" spans="35:39" ht="12">
      <c r="AI225" s="35"/>
      <c r="AM225" s="40"/>
    </row>
    <row r="226" spans="35:39" ht="12">
      <c r="AI226" s="35"/>
      <c r="AM226" s="40"/>
    </row>
    <row r="227" spans="35:39" ht="12">
      <c r="AI227" s="35"/>
      <c r="AM227" s="40"/>
    </row>
    <row r="228" spans="35:39" ht="12">
      <c r="AI228" s="35"/>
      <c r="AM228" s="40"/>
    </row>
    <row r="229" spans="35:39" ht="12">
      <c r="AI229" s="35"/>
      <c r="AM229" s="40"/>
    </row>
    <row r="230" spans="35:39" ht="12">
      <c r="AI230" s="35"/>
      <c r="AM230" s="40"/>
    </row>
    <row r="231" spans="35:39" ht="12">
      <c r="AI231" s="35"/>
      <c r="AM231" s="40"/>
    </row>
    <row r="232" spans="35:39" ht="12">
      <c r="AI232" s="35"/>
      <c r="AM232" s="40"/>
    </row>
    <row r="233" spans="35:39" ht="12">
      <c r="AI233" s="35"/>
      <c r="AM233" s="40"/>
    </row>
    <row r="234" spans="35:39" ht="12">
      <c r="AI234" s="35"/>
      <c r="AM234" s="40"/>
    </row>
    <row r="235" spans="35:39" ht="12">
      <c r="AI235" s="35"/>
      <c r="AM235" s="40"/>
    </row>
    <row r="236" spans="35:39" ht="12">
      <c r="AI236" s="35"/>
      <c r="AM236" s="40"/>
    </row>
    <row r="237" spans="35:39" ht="12">
      <c r="AI237" s="35"/>
      <c r="AM237" s="40"/>
    </row>
    <row r="238" spans="35:39" ht="12">
      <c r="AI238" s="35"/>
      <c r="AM238" s="40"/>
    </row>
    <row r="239" spans="35:39" ht="12">
      <c r="AI239" s="35"/>
      <c r="AM239" s="40"/>
    </row>
    <row r="240" spans="35:39" ht="12">
      <c r="AI240" s="35"/>
      <c r="AM240" s="40"/>
    </row>
    <row r="241" spans="35:39" ht="12">
      <c r="AI241" s="35"/>
      <c r="AM241" s="40"/>
    </row>
    <row r="242" spans="35:39" ht="12">
      <c r="AI242" s="35"/>
      <c r="AM242" s="40"/>
    </row>
    <row r="243" spans="35:39" ht="12">
      <c r="AI243" s="35"/>
      <c r="AM243" s="40"/>
    </row>
    <row r="244" spans="35:39" ht="12">
      <c r="AI244" s="35"/>
      <c r="AM244" s="40"/>
    </row>
    <row r="245" spans="35:39" ht="12">
      <c r="AI245" s="35"/>
      <c r="AM245" s="40"/>
    </row>
    <row r="246" spans="35:39" ht="12">
      <c r="AI246" s="35"/>
      <c r="AM246" s="40"/>
    </row>
    <row r="247" spans="35:39" ht="12">
      <c r="AI247" s="35"/>
      <c r="AM247" s="40"/>
    </row>
    <row r="248" spans="35:39" ht="12">
      <c r="AI248" s="35"/>
      <c r="AM248" s="40"/>
    </row>
    <row r="249" spans="35:39" ht="12">
      <c r="AI249" s="35"/>
      <c r="AM249" s="40"/>
    </row>
    <row r="250" spans="35:39" ht="12">
      <c r="AI250" s="35"/>
      <c r="AM250" s="40"/>
    </row>
    <row r="251" spans="35:39" ht="12">
      <c r="AI251" s="35"/>
      <c r="AM251" s="40"/>
    </row>
    <row r="252" spans="35:39" ht="12">
      <c r="AI252" s="35"/>
      <c r="AM252" s="40"/>
    </row>
    <row r="253" spans="35:39" ht="12">
      <c r="AI253" s="35"/>
      <c r="AM253" s="40"/>
    </row>
    <row r="254" spans="35:39" ht="12">
      <c r="AI254" s="35"/>
      <c r="AM254" s="40"/>
    </row>
    <row r="255" spans="35:39" ht="12">
      <c r="AI255" s="35"/>
      <c r="AM255" s="40"/>
    </row>
    <row r="256" spans="35:39" ht="12">
      <c r="AI256" s="35"/>
      <c r="AM256" s="40"/>
    </row>
    <row r="257" spans="35:39" ht="12">
      <c r="AI257" s="35"/>
      <c r="AM257" s="40"/>
    </row>
    <row r="258" spans="35:39" ht="12">
      <c r="AI258" s="35"/>
      <c r="AM258" s="40"/>
    </row>
    <row r="259" spans="35:39" ht="12">
      <c r="AI259" s="35"/>
      <c r="AM259" s="40"/>
    </row>
    <row r="260" spans="35:39" ht="12">
      <c r="AI260" s="35"/>
      <c r="AM260" s="40"/>
    </row>
    <row r="261" spans="35:39" ht="12">
      <c r="AI261" s="35"/>
      <c r="AM261" s="40"/>
    </row>
    <row r="262" spans="35:39" ht="12">
      <c r="AI262" s="35"/>
      <c r="AM262" s="40"/>
    </row>
    <row r="263" spans="35:39" ht="12">
      <c r="AI263" s="35"/>
      <c r="AM263" s="40"/>
    </row>
    <row r="264" spans="35:39" ht="12">
      <c r="AI264" s="35"/>
      <c r="AM264" s="40"/>
    </row>
    <row r="265" spans="35:39" ht="12">
      <c r="AI265" s="35"/>
      <c r="AM265" s="40"/>
    </row>
    <row r="266" spans="35:39" ht="12">
      <c r="AI266" s="35"/>
      <c r="AM266" s="40"/>
    </row>
    <row r="267" spans="35:39" ht="12">
      <c r="AI267" s="35"/>
      <c r="AM267" s="40"/>
    </row>
    <row r="268" spans="35:39" ht="12">
      <c r="AI268" s="35"/>
      <c r="AM268" s="40"/>
    </row>
    <row r="269" spans="35:39" ht="12">
      <c r="AI269" s="35"/>
      <c r="AM269" s="40"/>
    </row>
    <row r="270" spans="35:39" ht="12">
      <c r="AI270" s="35"/>
      <c r="AM270" s="40"/>
    </row>
    <row r="271" spans="35:39" ht="12">
      <c r="AI271" s="35"/>
      <c r="AM271" s="40"/>
    </row>
    <row r="272" spans="35:39" ht="12">
      <c r="AI272" s="35"/>
      <c r="AM272" s="40"/>
    </row>
    <row r="273" spans="35:39" ht="12">
      <c r="AI273" s="35"/>
      <c r="AM273" s="40"/>
    </row>
    <row r="274" spans="35:39" ht="12">
      <c r="AI274" s="35"/>
      <c r="AM274" s="40"/>
    </row>
    <row r="275" spans="35:39" ht="12">
      <c r="AI275" s="35"/>
      <c r="AM275" s="40"/>
    </row>
    <row r="276" spans="35:39" ht="12">
      <c r="AI276" s="35"/>
      <c r="AM276" s="40"/>
    </row>
    <row r="277" spans="35:39" ht="12">
      <c r="AI277" s="35"/>
      <c r="AM277" s="40"/>
    </row>
    <row r="278" spans="35:39" ht="12">
      <c r="AI278" s="35"/>
      <c r="AM278" s="40"/>
    </row>
    <row r="279" spans="35:39" ht="12">
      <c r="AI279" s="35"/>
      <c r="AM279" s="40"/>
    </row>
    <row r="280" spans="35:39" ht="12">
      <c r="AI280" s="35"/>
      <c r="AM280" s="40"/>
    </row>
    <row r="281" spans="35:39" ht="12">
      <c r="AI281" s="35"/>
      <c r="AM281" s="40"/>
    </row>
    <row r="282" spans="35:39" ht="12">
      <c r="AI282" s="35"/>
      <c r="AM282" s="40"/>
    </row>
    <row r="283" spans="35:39" ht="12">
      <c r="AI283" s="35"/>
      <c r="AM283" s="40"/>
    </row>
    <row r="284" spans="35:39" ht="12">
      <c r="AI284" s="35"/>
      <c r="AM284" s="40"/>
    </row>
    <row r="285" spans="35:39" ht="12">
      <c r="AI285" s="35"/>
      <c r="AM285" s="40"/>
    </row>
    <row r="286" spans="35:39" ht="12">
      <c r="AI286" s="35"/>
      <c r="AM286" s="40"/>
    </row>
    <row r="287" spans="35:39" ht="12">
      <c r="AI287" s="35"/>
      <c r="AM287" s="40"/>
    </row>
    <row r="288" spans="35:39" ht="12">
      <c r="AI288" s="35"/>
      <c r="AM288" s="40"/>
    </row>
    <row r="289" spans="35:39" ht="12">
      <c r="AI289" s="35"/>
      <c r="AM289" s="40"/>
    </row>
    <row r="290" spans="35:39" ht="12">
      <c r="AI290" s="35"/>
      <c r="AM290" s="40"/>
    </row>
    <row r="291" spans="35:39" ht="12">
      <c r="AI291" s="35"/>
      <c r="AM291" s="40"/>
    </row>
    <row r="292" spans="35:39" ht="12">
      <c r="AI292" s="35"/>
      <c r="AM292" s="40"/>
    </row>
    <row r="293" spans="35:39" ht="12">
      <c r="AI293" s="35"/>
      <c r="AM293" s="40"/>
    </row>
    <row r="294" spans="35:39" ht="12">
      <c r="AI294" s="35"/>
      <c r="AM294" s="40"/>
    </row>
    <row r="295" spans="35:39" ht="12">
      <c r="AI295" s="35"/>
      <c r="AM295" s="40"/>
    </row>
    <row r="296" spans="35:39" ht="12">
      <c r="AI296" s="35"/>
      <c r="AM296" s="40"/>
    </row>
    <row r="297" spans="35:39" ht="12">
      <c r="AI297" s="35"/>
      <c r="AM297" s="40"/>
    </row>
    <row r="298" spans="35:39" ht="12">
      <c r="AI298" s="35"/>
      <c r="AM298" s="40"/>
    </row>
    <row r="299" spans="35:39" ht="12">
      <c r="AI299" s="35"/>
      <c r="AM299" s="40"/>
    </row>
    <row r="300" spans="35:39" ht="12">
      <c r="AI300" s="35"/>
      <c r="AM300" s="40"/>
    </row>
    <row r="301" spans="35:39" ht="12">
      <c r="AI301" s="35"/>
      <c r="AM301" s="40"/>
    </row>
    <row r="302" spans="35:39" ht="12">
      <c r="AI302" s="35"/>
      <c r="AM302" s="40"/>
    </row>
    <row r="303" spans="35:39" ht="12">
      <c r="AI303" s="35"/>
      <c r="AM303" s="40"/>
    </row>
    <row r="304" spans="35:39" ht="12">
      <c r="AI304" s="35"/>
      <c r="AM304" s="40"/>
    </row>
    <row r="305" spans="35:39" ht="12">
      <c r="AI305" s="35"/>
      <c r="AM305" s="40"/>
    </row>
    <row r="306" spans="35:39" ht="12">
      <c r="AI306" s="35"/>
      <c r="AM306" s="40"/>
    </row>
    <row r="307" spans="35:39" ht="12">
      <c r="AI307" s="35"/>
      <c r="AM307" s="40"/>
    </row>
    <row r="308" spans="35:39" ht="12">
      <c r="AI308" s="35"/>
      <c r="AM308" s="40"/>
    </row>
    <row r="309" spans="35:39" ht="12">
      <c r="AI309" s="35"/>
      <c r="AM309" s="40"/>
    </row>
    <row r="310" spans="35:39" ht="12">
      <c r="AI310" s="35"/>
      <c r="AM310" s="40"/>
    </row>
    <row r="311" spans="35:39" ht="12">
      <c r="AI311" s="35"/>
      <c r="AM311" s="40"/>
    </row>
    <row r="312" spans="35:39" ht="12">
      <c r="AI312" s="35"/>
      <c r="AM312" s="40"/>
    </row>
    <row r="313" spans="35:39" ht="12">
      <c r="AI313" s="35"/>
      <c r="AM313" s="40"/>
    </row>
    <row r="314" spans="35:39" ht="12">
      <c r="AI314" s="35"/>
      <c r="AM314" s="40"/>
    </row>
    <row r="315" spans="35:39" ht="12">
      <c r="AI315" s="35"/>
      <c r="AM315" s="40"/>
    </row>
    <row r="316" spans="35:39" ht="12">
      <c r="AI316" s="35"/>
      <c r="AM316" s="40"/>
    </row>
    <row r="317" spans="35:39" ht="12">
      <c r="AI317" s="35"/>
      <c r="AM317" s="40"/>
    </row>
    <row r="318" spans="35:39" ht="12">
      <c r="AI318" s="35"/>
      <c r="AM318" s="40"/>
    </row>
    <row r="319" spans="35:39" ht="12">
      <c r="AI319" s="35"/>
      <c r="AM319" s="40"/>
    </row>
    <row r="320" spans="35:39" ht="12">
      <c r="AI320" s="35"/>
      <c r="AM320" s="40"/>
    </row>
    <row r="321" spans="35:39" ht="12">
      <c r="AI321" s="35"/>
      <c r="AM321" s="40"/>
    </row>
    <row r="322" spans="35:39" ht="12">
      <c r="AI322" s="35"/>
      <c r="AM322" s="40"/>
    </row>
    <row r="323" spans="35:39" ht="12">
      <c r="AI323" s="35"/>
      <c r="AM323" s="40"/>
    </row>
    <row r="324" spans="35:39" ht="12">
      <c r="AI324" s="35"/>
      <c r="AM324" s="40"/>
    </row>
    <row r="325" spans="35:39" ht="12">
      <c r="AI325" s="35"/>
      <c r="AM325" s="40"/>
    </row>
    <row r="326" spans="35:39" ht="12">
      <c r="AI326" s="35"/>
      <c r="AM326" s="40"/>
    </row>
    <row r="327" spans="35:39" ht="12">
      <c r="AI327" s="35"/>
      <c r="AM327" s="40"/>
    </row>
    <row r="328" spans="35:39" ht="12">
      <c r="AI328" s="35"/>
      <c r="AM328" s="40"/>
    </row>
    <row r="329" spans="35:39" ht="12">
      <c r="AI329" s="35"/>
      <c r="AM329" s="40"/>
    </row>
    <row r="330" spans="35:39" ht="12">
      <c r="AI330" s="35"/>
      <c r="AM330" s="40"/>
    </row>
    <row r="331" spans="35:39" ht="12">
      <c r="AI331" s="35"/>
      <c r="AM331" s="40"/>
    </row>
    <row r="332" spans="35:39" ht="12">
      <c r="AI332" s="35"/>
      <c r="AM332" s="40"/>
    </row>
    <row r="333" spans="35:39" ht="12">
      <c r="AI333" s="35"/>
      <c r="AM333" s="40"/>
    </row>
    <row r="334" spans="35:39" ht="12">
      <c r="AI334" s="35"/>
      <c r="AM334" s="40"/>
    </row>
    <row r="335" spans="35:39" ht="12">
      <c r="AI335" s="35"/>
      <c r="AM335" s="40"/>
    </row>
    <row r="336" spans="35:39" ht="12">
      <c r="AI336" s="35"/>
      <c r="AM336" s="40"/>
    </row>
    <row r="337" spans="35:39" ht="12">
      <c r="AI337" s="35"/>
      <c r="AM337" s="40"/>
    </row>
    <row r="338" spans="35:39" ht="12">
      <c r="AI338" s="35"/>
      <c r="AM338" s="40"/>
    </row>
    <row r="339" spans="35:39" ht="12">
      <c r="AI339" s="35"/>
      <c r="AM339" s="40"/>
    </row>
    <row r="340" spans="35:39" ht="12">
      <c r="AI340" s="35"/>
      <c r="AM340" s="40"/>
    </row>
    <row r="341" spans="35:39" ht="12">
      <c r="AI341" s="35"/>
      <c r="AM341" s="40"/>
    </row>
    <row r="342" spans="35:39" ht="12">
      <c r="AI342" s="35"/>
      <c r="AM342" s="40"/>
    </row>
    <row r="343" spans="35:39" ht="12">
      <c r="AI343" s="35"/>
      <c r="AM343" s="40"/>
    </row>
    <row r="344" spans="35:39" ht="12">
      <c r="AI344" s="35"/>
      <c r="AM344" s="40"/>
    </row>
    <row r="345" spans="35:39" ht="12">
      <c r="AI345" s="35"/>
      <c r="AM345" s="40"/>
    </row>
    <row r="346" spans="35:39" ht="12">
      <c r="AI346" s="35"/>
      <c r="AM346" s="40"/>
    </row>
    <row r="347" spans="35:39" ht="12">
      <c r="AI347" s="35"/>
      <c r="AM347" s="40"/>
    </row>
    <row r="348" spans="35:39" ht="12">
      <c r="AI348" s="35"/>
      <c r="AM348" s="40"/>
    </row>
    <row r="349" spans="35:39" ht="12">
      <c r="AI349" s="35"/>
      <c r="AM349" s="40"/>
    </row>
    <row r="350" spans="35:39" ht="12">
      <c r="AI350" s="35"/>
      <c r="AM350" s="40"/>
    </row>
    <row r="351" spans="35:39" ht="12">
      <c r="AI351" s="35"/>
      <c r="AM351" s="40"/>
    </row>
    <row r="352" spans="35:39" ht="12">
      <c r="AI352" s="35"/>
      <c r="AM352" s="40"/>
    </row>
    <row r="353" spans="35:39" ht="12">
      <c r="AI353" s="35"/>
      <c r="AM353" s="40"/>
    </row>
    <row r="354" spans="35:39" ht="12">
      <c r="AI354" s="35"/>
      <c r="AM354" s="40"/>
    </row>
    <row r="355" spans="35:39" ht="12">
      <c r="AI355" s="35"/>
      <c r="AM355" s="40"/>
    </row>
    <row r="356" spans="35:39" ht="12">
      <c r="AI356" s="35"/>
      <c r="AM356" s="40"/>
    </row>
    <row r="357" spans="35:39" ht="12">
      <c r="AI357" s="35"/>
      <c r="AM357" s="40"/>
    </row>
    <row r="358" spans="35:39" ht="12">
      <c r="AI358" s="35"/>
      <c r="AM358" s="40"/>
    </row>
    <row r="359" spans="35:39" ht="12">
      <c r="AI359" s="35"/>
      <c r="AM359" s="40"/>
    </row>
    <row r="360" spans="35:39" ht="12">
      <c r="AI360" s="35"/>
      <c r="AM360" s="40"/>
    </row>
    <row r="361" spans="35:39" ht="12">
      <c r="AI361" s="35"/>
      <c r="AM361" s="40"/>
    </row>
    <row r="362" spans="35:39" ht="12">
      <c r="AI362" s="35"/>
      <c r="AM362" s="40"/>
    </row>
    <row r="363" spans="35:39" ht="12">
      <c r="AI363" s="35"/>
      <c r="AM363" s="40"/>
    </row>
    <row r="364" spans="35:39" ht="12">
      <c r="AI364" s="35"/>
      <c r="AM364" s="40"/>
    </row>
    <row r="365" spans="35:39" ht="12">
      <c r="AI365" s="35"/>
      <c r="AM365" s="40"/>
    </row>
    <row r="366" spans="35:39" ht="12">
      <c r="AI366" s="35"/>
      <c r="AM366" s="40"/>
    </row>
    <row r="367" spans="35:39" ht="12">
      <c r="AI367" s="35"/>
      <c r="AM367" s="40"/>
    </row>
    <row r="368" spans="35:39" ht="12">
      <c r="AI368" s="35"/>
      <c r="AM368" s="40"/>
    </row>
    <row r="369" spans="35:39" ht="12">
      <c r="AI369" s="35"/>
      <c r="AM369" s="40"/>
    </row>
    <row r="370" spans="35:39" ht="12">
      <c r="AI370" s="35"/>
      <c r="AM370" s="40"/>
    </row>
    <row r="371" spans="35:39" ht="12">
      <c r="AI371" s="35"/>
      <c r="AM371" s="40"/>
    </row>
    <row r="372" spans="35:39" ht="12">
      <c r="AI372" s="35"/>
      <c r="AM372" s="40"/>
    </row>
    <row r="373" spans="35:39" ht="12">
      <c r="AI373" s="35"/>
      <c r="AM373" s="40"/>
    </row>
    <row r="374" spans="35:39" ht="12">
      <c r="AI374" s="35"/>
      <c r="AM374" s="40"/>
    </row>
    <row r="375" spans="35:39" ht="12">
      <c r="AI375" s="35"/>
      <c r="AM375" s="40"/>
    </row>
    <row r="376" spans="35:39" ht="12">
      <c r="AI376" s="35"/>
      <c r="AM376" s="40"/>
    </row>
    <row r="377" spans="35:39" ht="12">
      <c r="AI377" s="35"/>
      <c r="AM377" s="40"/>
    </row>
    <row r="378" spans="35:39" ht="12">
      <c r="AI378" s="35"/>
      <c r="AM378" s="40"/>
    </row>
    <row r="379" spans="35:39" ht="12">
      <c r="AI379" s="35"/>
      <c r="AM379" s="40"/>
    </row>
    <row r="380" spans="35:39" ht="12">
      <c r="AI380" s="35"/>
      <c r="AM380" s="40"/>
    </row>
    <row r="381" spans="35:39" ht="12">
      <c r="AI381" s="35"/>
      <c r="AM381" s="40"/>
    </row>
    <row r="382" spans="35:39" ht="12">
      <c r="AI382" s="35"/>
      <c r="AM382" s="40"/>
    </row>
    <row r="383" spans="35:39" ht="12">
      <c r="AI383" s="35"/>
      <c r="AM383" s="40"/>
    </row>
    <row r="384" spans="35:39" ht="12">
      <c r="AI384" s="35"/>
      <c r="AM384" s="40"/>
    </row>
    <row r="385" spans="35:39" ht="12">
      <c r="AI385" s="35"/>
      <c r="AM385" s="40"/>
    </row>
    <row r="386" spans="35:39" ht="12">
      <c r="AI386" s="35"/>
      <c r="AM386" s="40"/>
    </row>
    <row r="387" spans="35:39" ht="12">
      <c r="AI387" s="35"/>
      <c r="AM387" s="40"/>
    </row>
    <row r="388" spans="35:39" ht="12">
      <c r="AI388" s="35"/>
      <c r="AM388" s="40"/>
    </row>
    <row r="389" spans="35:39" ht="12">
      <c r="AI389" s="35"/>
      <c r="AM389" s="40"/>
    </row>
    <row r="390" spans="35:39" ht="12">
      <c r="AI390" s="35"/>
      <c r="AM390" s="40"/>
    </row>
    <row r="391" spans="35:39" ht="12">
      <c r="AI391" s="35"/>
      <c r="AM391" s="40"/>
    </row>
    <row r="392" spans="35:39" ht="12">
      <c r="AI392" s="35"/>
      <c r="AM392" s="40"/>
    </row>
    <row r="393" spans="35:39" ht="12">
      <c r="AI393" s="35"/>
      <c r="AM393" s="40"/>
    </row>
    <row r="394" spans="35:39" ht="12">
      <c r="AI394" s="35"/>
      <c r="AM394" s="40"/>
    </row>
    <row r="395" spans="35:39" ht="12">
      <c r="AI395" s="35"/>
      <c r="AM395" s="40"/>
    </row>
    <row r="396" spans="35:39" ht="12">
      <c r="AI396" s="35"/>
      <c r="AM396" s="40"/>
    </row>
    <row r="397" spans="35:39" ht="12">
      <c r="AI397" s="35"/>
      <c r="AM397" s="40"/>
    </row>
    <row r="398" spans="35:39" ht="12">
      <c r="AI398" s="35"/>
      <c r="AM398" s="40"/>
    </row>
    <row r="399" spans="35:39" ht="12">
      <c r="AI399" s="35"/>
      <c r="AM399" s="40"/>
    </row>
    <row r="400" spans="35:39" ht="12">
      <c r="AI400" s="35"/>
      <c r="AM400" s="40"/>
    </row>
    <row r="401" spans="35:39" ht="12">
      <c r="AI401" s="35"/>
      <c r="AM401" s="40"/>
    </row>
    <row r="402" spans="35:39" ht="12">
      <c r="AI402" s="35"/>
      <c r="AM402" s="40"/>
    </row>
    <row r="403" spans="35:39" ht="12">
      <c r="AI403" s="35"/>
      <c r="AM403" s="40"/>
    </row>
    <row r="404" spans="35:39" ht="12">
      <c r="AI404" s="35"/>
      <c r="AM404" s="40"/>
    </row>
    <row r="405" spans="35:39" ht="12">
      <c r="AI405" s="35"/>
      <c r="AM405" s="40"/>
    </row>
    <row r="406" spans="35:39" ht="12">
      <c r="AI406" s="35"/>
      <c r="AM406" s="40"/>
    </row>
    <row r="407" spans="35:39" ht="12">
      <c r="AI407" s="35"/>
      <c r="AM407" s="40"/>
    </row>
    <row r="408" spans="35:39" ht="12">
      <c r="AI408" s="35"/>
      <c r="AM408" s="40"/>
    </row>
    <row r="409" spans="35:39" ht="12">
      <c r="AI409" s="35"/>
      <c r="AM409" s="40"/>
    </row>
    <row r="410" spans="35:39" ht="12">
      <c r="AI410" s="35"/>
      <c r="AM410" s="40"/>
    </row>
    <row r="411" spans="35:39" ht="12">
      <c r="AI411" s="35"/>
      <c r="AM411" s="40"/>
    </row>
    <row r="412" spans="35:39" ht="12">
      <c r="AI412" s="35"/>
      <c r="AM412" s="40"/>
    </row>
    <row r="413" spans="35:39" ht="12">
      <c r="AI413" s="35"/>
      <c r="AM413" s="40"/>
    </row>
    <row r="414" spans="35:39" ht="12">
      <c r="AI414" s="35"/>
      <c r="AM414" s="40"/>
    </row>
    <row r="415" spans="35:39" ht="12">
      <c r="AI415" s="35"/>
      <c r="AM415" s="40"/>
    </row>
    <row r="416" spans="35:39" ht="12">
      <c r="AI416" s="35"/>
      <c r="AM416" s="40"/>
    </row>
    <row r="417" spans="35:39" ht="12">
      <c r="AI417" s="35"/>
      <c r="AM417" s="40"/>
    </row>
    <row r="418" spans="35:39" ht="12">
      <c r="AI418" s="35"/>
      <c r="AM418" s="40"/>
    </row>
    <row r="419" spans="35:39" ht="12">
      <c r="AI419" s="35"/>
      <c r="AM419" s="40"/>
    </row>
    <row r="420" spans="35:39" ht="12">
      <c r="AI420" s="35"/>
      <c r="AM420" s="40"/>
    </row>
    <row r="421" spans="35:39" ht="12">
      <c r="AI421" s="35"/>
      <c r="AM421" s="40"/>
    </row>
    <row r="422" spans="35:39" ht="12">
      <c r="AI422" s="35"/>
      <c r="AM422" s="40"/>
    </row>
    <row r="423" spans="35:39" ht="12">
      <c r="AI423" s="35"/>
      <c r="AM423" s="40"/>
    </row>
    <row r="424" spans="35:39" ht="12">
      <c r="AI424" s="35"/>
      <c r="AM424" s="40"/>
    </row>
    <row r="425" spans="35:39" ht="12">
      <c r="AI425" s="35"/>
      <c r="AM425" s="40"/>
    </row>
    <row r="426" spans="35:39" ht="12">
      <c r="AI426" s="35"/>
      <c r="AM426" s="40"/>
    </row>
    <row r="427" spans="35:39" ht="12">
      <c r="AI427" s="35"/>
      <c r="AM427" s="40"/>
    </row>
    <row r="428" spans="35:39" ht="12">
      <c r="AI428" s="35"/>
      <c r="AM428" s="40"/>
    </row>
    <row r="429" spans="35:39" ht="12">
      <c r="AI429" s="35"/>
      <c r="AM429" s="40"/>
    </row>
    <row r="430" spans="35:39" ht="12">
      <c r="AI430" s="35"/>
      <c r="AM430" s="40"/>
    </row>
    <row r="431" spans="35:39" ht="12">
      <c r="AI431" s="35"/>
      <c r="AM431" s="40"/>
    </row>
    <row r="432" spans="35:39" ht="12">
      <c r="AI432" s="35"/>
      <c r="AM432" s="40"/>
    </row>
    <row r="433" spans="35:39" ht="12">
      <c r="AI433" s="35"/>
      <c r="AM433" s="40"/>
    </row>
    <row r="434" spans="35:39" ht="12">
      <c r="AI434" s="35"/>
      <c r="AM434" s="40"/>
    </row>
    <row r="435" spans="35:39" ht="12">
      <c r="AI435" s="35"/>
      <c r="AM435" s="40"/>
    </row>
    <row r="436" spans="35:39" ht="12">
      <c r="AI436" s="35"/>
      <c r="AM436" s="40"/>
    </row>
    <row r="437" spans="35:39" ht="12">
      <c r="AI437" s="35"/>
      <c r="AM437" s="40"/>
    </row>
    <row r="438" spans="35:39" ht="12">
      <c r="AI438" s="35"/>
      <c r="AM438" s="40"/>
    </row>
    <row r="439" spans="35:39" ht="12">
      <c r="AI439" s="35"/>
      <c r="AM439" s="40"/>
    </row>
    <row r="440" spans="35:39" ht="12">
      <c r="AI440" s="35"/>
      <c r="AM440" s="40"/>
    </row>
    <row r="441" spans="35:39" ht="12">
      <c r="AI441" s="35"/>
      <c r="AM441" s="40"/>
    </row>
    <row r="442" spans="35:39" ht="12">
      <c r="AI442" s="35"/>
      <c r="AM442" s="40"/>
    </row>
    <row r="443" spans="35:39" ht="12">
      <c r="AI443" s="35"/>
      <c r="AM443" s="40"/>
    </row>
    <row r="444" spans="35:39" ht="12">
      <c r="AI444" s="35"/>
      <c r="AM444" s="40"/>
    </row>
    <row r="445" spans="35:39" ht="12">
      <c r="AI445" s="35"/>
      <c r="AM445" s="40"/>
    </row>
    <row r="446" spans="35:39" ht="12">
      <c r="AI446" s="35"/>
      <c r="AM446" s="40"/>
    </row>
    <row r="447" spans="35:39" ht="12">
      <c r="AI447" s="35"/>
      <c r="AM447" s="40"/>
    </row>
    <row r="448" spans="35:39" ht="12">
      <c r="AI448" s="35"/>
      <c r="AM448" s="40"/>
    </row>
    <row r="449" spans="35:39" ht="12">
      <c r="AI449" s="35"/>
      <c r="AM449" s="40"/>
    </row>
    <row r="450" spans="35:39" ht="12">
      <c r="AI450" s="35"/>
      <c r="AM450" s="40"/>
    </row>
    <row r="451" spans="35:39" ht="12">
      <c r="AI451" s="35"/>
      <c r="AM451" s="40"/>
    </row>
    <row r="452" spans="35:39" ht="12">
      <c r="AI452" s="35"/>
      <c r="AM452" s="40"/>
    </row>
    <row r="453" spans="35:39" ht="12">
      <c r="AI453" s="35"/>
      <c r="AM453" s="40"/>
    </row>
    <row r="454" spans="35:39" ht="12">
      <c r="AI454" s="35"/>
      <c r="AM454" s="40"/>
    </row>
    <row r="455" spans="35:39" ht="12">
      <c r="AI455" s="35"/>
      <c r="AM455" s="40"/>
    </row>
    <row r="456" spans="35:39" ht="12">
      <c r="AI456" s="35"/>
      <c r="AM456" s="40"/>
    </row>
    <row r="457" spans="35:39" ht="12">
      <c r="AI457" s="35"/>
      <c r="AM457" s="40"/>
    </row>
    <row r="458" spans="35:39" ht="12">
      <c r="AI458" s="35"/>
      <c r="AM458" s="40"/>
    </row>
    <row r="459" spans="35:39" ht="12">
      <c r="AI459" s="35"/>
      <c r="AM459" s="40"/>
    </row>
    <row r="460" spans="35:39" ht="12">
      <c r="AI460" s="35"/>
      <c r="AM460" s="40"/>
    </row>
    <row r="461" spans="35:39" ht="12">
      <c r="AI461" s="35"/>
      <c r="AM461" s="40"/>
    </row>
    <row r="462" spans="35:39" ht="12">
      <c r="AI462" s="35"/>
      <c r="AM462" s="40"/>
    </row>
    <row r="463" spans="35:39" ht="12">
      <c r="AI463" s="35"/>
      <c r="AM463" s="40"/>
    </row>
    <row r="464" spans="35:39" ht="12">
      <c r="AI464" s="35"/>
      <c r="AM464" s="40"/>
    </row>
    <row r="465" spans="35:39" ht="12">
      <c r="AI465" s="35"/>
      <c r="AM465" s="40"/>
    </row>
    <row r="466" spans="35:39" ht="12">
      <c r="AI466" s="35"/>
      <c r="AM466" s="40"/>
    </row>
    <row r="467" spans="35:39" ht="12">
      <c r="AI467" s="35"/>
      <c r="AM467" s="40"/>
    </row>
    <row r="468" spans="35:39" ht="12">
      <c r="AI468" s="35"/>
      <c r="AM468" s="40"/>
    </row>
    <row r="469" spans="35:39" ht="12">
      <c r="AI469" s="35"/>
      <c r="AM469" s="40"/>
    </row>
    <row r="470" spans="35:39" ht="12">
      <c r="AI470" s="35"/>
      <c r="AM470" s="40"/>
    </row>
    <row r="471" spans="35:39" ht="12">
      <c r="AI471" s="35"/>
      <c r="AM471" s="40"/>
    </row>
    <row r="472" spans="35:39" ht="12">
      <c r="AI472" s="35"/>
      <c r="AM472" s="40"/>
    </row>
    <row r="473" spans="35:39" ht="12">
      <c r="AI473" s="35"/>
      <c r="AM473" s="40"/>
    </row>
    <row r="474" spans="35:39" ht="12">
      <c r="AI474" s="35"/>
      <c r="AM474" s="40"/>
    </row>
    <row r="475" spans="35:39" ht="12">
      <c r="AI475" s="35"/>
      <c r="AM475" s="40"/>
    </row>
    <row r="476" spans="35:39" ht="12">
      <c r="AI476" s="35"/>
      <c r="AM476" s="40"/>
    </row>
    <row r="477" spans="35:39" ht="12">
      <c r="AI477" s="35"/>
      <c r="AM477" s="40"/>
    </row>
    <row r="478" spans="35:39" ht="12">
      <c r="AI478" s="35"/>
      <c r="AM478" s="40"/>
    </row>
    <row r="479" spans="35:39" ht="12">
      <c r="AI479" s="35"/>
      <c r="AM479" s="40"/>
    </row>
    <row r="480" spans="35:39" ht="12">
      <c r="AI480" s="35"/>
      <c r="AM480" s="40"/>
    </row>
    <row r="481" spans="35:39" ht="12">
      <c r="AI481" s="35"/>
      <c r="AM481" s="40"/>
    </row>
    <row r="482" spans="35:39" ht="12">
      <c r="AI482" s="35"/>
      <c r="AM482" s="40"/>
    </row>
    <row r="483" spans="35:39" ht="12">
      <c r="AI483" s="35"/>
      <c r="AM483" s="40"/>
    </row>
    <row r="484" spans="35:39" ht="12">
      <c r="AI484" s="35"/>
      <c r="AM484" s="40"/>
    </row>
    <row r="485" spans="35:39" ht="12">
      <c r="AI485" s="35"/>
      <c r="AM485" s="40"/>
    </row>
    <row r="486" spans="35:39" ht="12">
      <c r="AI486" s="35"/>
      <c r="AM486" s="40"/>
    </row>
    <row r="487" spans="35:39" ht="12">
      <c r="AI487" s="35"/>
      <c r="AM487" s="40"/>
    </row>
    <row r="488" spans="35:39" ht="12">
      <c r="AI488" s="35"/>
      <c r="AM488" s="40"/>
    </row>
    <row r="489" spans="35:39" ht="12">
      <c r="AI489" s="35"/>
      <c r="AM489" s="40"/>
    </row>
    <row r="490" spans="35:39" ht="12">
      <c r="AI490" s="35"/>
      <c r="AM490" s="40"/>
    </row>
    <row r="491" spans="35:39" ht="12">
      <c r="AI491" s="35"/>
      <c r="AM491" s="40"/>
    </row>
    <row r="492" spans="35:39" ht="12">
      <c r="AI492" s="35"/>
      <c r="AM492" s="40"/>
    </row>
    <row r="493" spans="35:39" ht="12">
      <c r="AI493" s="35"/>
      <c r="AM493" s="40"/>
    </row>
    <row r="494" spans="35:39" ht="12">
      <c r="AI494" s="35"/>
      <c r="AM494" s="40"/>
    </row>
    <row r="495" spans="35:39" ht="12">
      <c r="AI495" s="35"/>
      <c r="AM495" s="40"/>
    </row>
    <row r="496" spans="35:39" ht="12">
      <c r="AI496" s="35"/>
      <c r="AM496" s="40"/>
    </row>
    <row r="497" spans="35:39" ht="12">
      <c r="AI497" s="35"/>
      <c r="AM497" s="40"/>
    </row>
    <row r="498" spans="35:39" ht="12">
      <c r="AI498" s="35"/>
      <c r="AM498" s="40"/>
    </row>
    <row r="499" spans="35:39" ht="12">
      <c r="AI499" s="35"/>
      <c r="AM499" s="40"/>
    </row>
    <row r="500" spans="35:39" ht="12">
      <c r="AI500" s="35"/>
      <c r="AM500" s="40"/>
    </row>
    <row r="501" spans="35:39" ht="12">
      <c r="AI501" s="35"/>
      <c r="AM501" s="40"/>
    </row>
    <row r="502" spans="35:39" ht="12">
      <c r="AI502" s="35"/>
      <c r="AM502" s="40"/>
    </row>
    <row r="503" spans="35:39" ht="12">
      <c r="AI503" s="35"/>
      <c r="AM503" s="40"/>
    </row>
    <row r="504" spans="35:39" ht="12">
      <c r="AI504" s="35"/>
      <c r="AM504" s="40"/>
    </row>
    <row r="505" spans="35:39" ht="12">
      <c r="AI505" s="35"/>
      <c r="AM505" s="40"/>
    </row>
    <row r="506" spans="35:39" ht="12">
      <c r="AI506" s="35"/>
      <c r="AM506" s="40"/>
    </row>
    <row r="507" spans="35:39" ht="12">
      <c r="AI507" s="35"/>
      <c r="AM507" s="40"/>
    </row>
    <row r="508" spans="35:39" ht="12">
      <c r="AI508" s="35"/>
      <c r="AM508" s="40"/>
    </row>
    <row r="509" spans="35:39" ht="12">
      <c r="AI509" s="35"/>
      <c r="AM509" s="40"/>
    </row>
    <row r="510" spans="35:39" ht="12">
      <c r="AI510" s="35"/>
      <c r="AM510" s="40"/>
    </row>
    <row r="511" spans="35:39" ht="12">
      <c r="AI511" s="35"/>
      <c r="AM511" s="40"/>
    </row>
    <row r="512" spans="35:39" ht="12">
      <c r="AI512" s="35"/>
      <c r="AM512" s="40"/>
    </row>
    <row r="513" spans="35:39" ht="12">
      <c r="AI513" s="35"/>
      <c r="AM513" s="40"/>
    </row>
    <row r="514" spans="35:39" ht="12">
      <c r="AI514" s="35"/>
      <c r="AM514" s="40"/>
    </row>
    <row r="515" spans="35:39" ht="12">
      <c r="AI515" s="35"/>
      <c r="AM515" s="40"/>
    </row>
    <row r="516" spans="35:39" ht="12">
      <c r="AI516" s="35"/>
      <c r="AM516" s="40"/>
    </row>
    <row r="517" spans="35:39" ht="12">
      <c r="AI517" s="35"/>
      <c r="AM517" s="40"/>
    </row>
    <row r="518" spans="35:39" ht="12">
      <c r="AI518" s="35"/>
      <c r="AM518" s="40"/>
    </row>
    <row r="519" spans="35:39" ht="12">
      <c r="AI519" s="35"/>
      <c r="AM519" s="40"/>
    </row>
    <row r="520" spans="35:39" ht="12">
      <c r="AI520" s="35"/>
      <c r="AM520" s="40"/>
    </row>
    <row r="521" spans="35:39" ht="12">
      <c r="AI521" s="35"/>
      <c r="AM521" s="40"/>
    </row>
    <row r="522" spans="35:39" ht="12">
      <c r="AI522" s="35"/>
      <c r="AM522" s="40"/>
    </row>
    <row r="523" spans="35:39" ht="12">
      <c r="AI523" s="35"/>
      <c r="AM523" s="40"/>
    </row>
    <row r="524" spans="35:39" ht="12">
      <c r="AI524" s="35"/>
      <c r="AM524" s="40"/>
    </row>
    <row r="525" spans="35:39" ht="12">
      <c r="AI525" s="35"/>
      <c r="AM525" s="40"/>
    </row>
    <row r="526" spans="35:39" ht="12">
      <c r="AI526" s="35"/>
      <c r="AM526" s="40"/>
    </row>
    <row r="527" spans="35:39" ht="12">
      <c r="AI527" s="35"/>
      <c r="AM527" s="40"/>
    </row>
    <row r="528" spans="35:39" ht="12">
      <c r="AI528" s="35"/>
      <c r="AM528" s="40"/>
    </row>
    <row r="529" spans="35:39" ht="12">
      <c r="AI529" s="35"/>
      <c r="AM529" s="40"/>
    </row>
    <row r="530" spans="35:39" ht="12">
      <c r="AI530" s="35"/>
      <c r="AM530" s="40"/>
    </row>
    <row r="531" spans="35:39" ht="12">
      <c r="AI531" s="35"/>
      <c r="AM531" s="40"/>
    </row>
    <row r="532" spans="35:39" ht="12">
      <c r="AI532" s="35"/>
      <c r="AM532" s="40"/>
    </row>
    <row r="533" spans="35:39" ht="12">
      <c r="AI533" s="35"/>
      <c r="AM533" s="40"/>
    </row>
    <row r="534" spans="35:39" ht="12">
      <c r="AI534" s="35"/>
      <c r="AM534" s="40"/>
    </row>
    <row r="535" spans="35:39" ht="12">
      <c r="AI535" s="35"/>
      <c r="AM535" s="40"/>
    </row>
    <row r="536" spans="35:39" ht="12">
      <c r="AI536" s="35"/>
      <c r="AM536" s="40"/>
    </row>
    <row r="537" spans="35:39" ht="12">
      <c r="AI537" s="35"/>
      <c r="AM537" s="40"/>
    </row>
    <row r="538" spans="35:39" ht="12">
      <c r="AI538" s="35"/>
      <c r="AM538" s="40"/>
    </row>
    <row r="539" spans="35:39" ht="12">
      <c r="AI539" s="35"/>
      <c r="AM539" s="40"/>
    </row>
    <row r="540" spans="35:39" ht="12">
      <c r="AI540" s="35"/>
      <c r="AM540" s="40"/>
    </row>
    <row r="541" spans="35:39" ht="12">
      <c r="AI541" s="35"/>
      <c r="AM541" s="40"/>
    </row>
    <row r="542" spans="35:39" ht="12">
      <c r="AI542" s="35"/>
      <c r="AM542" s="40"/>
    </row>
    <row r="543" spans="35:39" ht="12">
      <c r="AI543" s="35"/>
      <c r="AM543" s="40"/>
    </row>
    <row r="544" spans="35:39" ht="12">
      <c r="AI544" s="35"/>
      <c r="AM544" s="40"/>
    </row>
    <row r="545" spans="35:39" ht="12">
      <c r="AI545" s="35"/>
      <c r="AM545" s="40"/>
    </row>
    <row r="546" spans="35:39" ht="12">
      <c r="AI546" s="35"/>
      <c r="AM546" s="40"/>
    </row>
    <row r="547" spans="35:39" ht="12">
      <c r="AI547" s="35"/>
      <c r="AM547" s="40"/>
    </row>
    <row r="548" spans="35:39" ht="12">
      <c r="AI548" s="35"/>
      <c r="AM548" s="40"/>
    </row>
    <row r="549" spans="35:39" ht="12">
      <c r="AI549" s="35"/>
      <c r="AM549" s="40"/>
    </row>
    <row r="550" spans="35:39" ht="12">
      <c r="AI550" s="35"/>
      <c r="AM550" s="40"/>
    </row>
    <row r="551" spans="35:39" ht="12">
      <c r="AI551" s="35"/>
      <c r="AM551" s="40"/>
    </row>
    <row r="552" spans="35:39" ht="12">
      <c r="AI552" s="35"/>
      <c r="AM552" s="40"/>
    </row>
    <row r="553" spans="35:39" ht="12">
      <c r="AI553" s="35"/>
      <c r="AM553" s="40"/>
    </row>
    <row r="554" spans="35:39" ht="12">
      <c r="AI554" s="35"/>
      <c r="AM554" s="40"/>
    </row>
    <row r="555" spans="35:39" ht="12">
      <c r="AI555" s="35"/>
      <c r="AM555" s="40"/>
    </row>
    <row r="556" spans="35:39" ht="12">
      <c r="AI556" s="35"/>
      <c r="AM556" s="40"/>
    </row>
    <row r="557" spans="35:39" ht="12">
      <c r="AI557" s="35"/>
      <c r="AM557" s="40"/>
    </row>
    <row r="558" spans="35:39" ht="12">
      <c r="AI558" s="35"/>
      <c r="AM558" s="40"/>
    </row>
    <row r="559" spans="35:39" ht="12">
      <c r="AI559" s="35"/>
      <c r="AM559" s="40"/>
    </row>
    <row r="560" spans="35:39" ht="12">
      <c r="AI560" s="35"/>
      <c r="AM560" s="40"/>
    </row>
    <row r="561" spans="35:39" ht="12">
      <c r="AI561" s="35"/>
      <c r="AM561" s="40"/>
    </row>
    <row r="562" spans="35:39" ht="12">
      <c r="AI562" s="35"/>
      <c r="AM562" s="40"/>
    </row>
    <row r="563" spans="35:39" ht="12">
      <c r="AI563" s="35"/>
      <c r="AM563" s="40"/>
    </row>
    <row r="564" spans="35:39" ht="12">
      <c r="AI564" s="35"/>
      <c r="AM564" s="40"/>
    </row>
    <row r="565" spans="35:39" ht="12">
      <c r="AI565" s="35"/>
      <c r="AM565" s="40"/>
    </row>
    <row r="566" spans="35:39" ht="12">
      <c r="AI566" s="35"/>
      <c r="AM566" s="40"/>
    </row>
    <row r="567" spans="35:39" ht="12">
      <c r="AI567" s="35"/>
      <c r="AM567" s="40"/>
    </row>
    <row r="568" spans="35:39" ht="12">
      <c r="AI568" s="35"/>
      <c r="AM568" s="40"/>
    </row>
    <row r="569" spans="35:39" ht="12">
      <c r="AI569" s="35"/>
      <c r="AM569" s="40"/>
    </row>
    <row r="570" spans="35:39" ht="12">
      <c r="AI570" s="35"/>
      <c r="AM570" s="40"/>
    </row>
    <row r="571" spans="35:39" ht="12">
      <c r="AI571" s="35"/>
      <c r="AM571" s="40"/>
    </row>
    <row r="572" spans="35:39" ht="12">
      <c r="AI572" s="35"/>
      <c r="AM572" s="40"/>
    </row>
    <row r="573" spans="35:39" ht="12">
      <c r="AI573" s="35"/>
      <c r="AM573" s="40"/>
    </row>
    <row r="574" spans="35:39" ht="12">
      <c r="AI574" s="35"/>
      <c r="AM574" s="40"/>
    </row>
    <row r="575" spans="35:39" ht="12">
      <c r="AI575" s="35"/>
      <c r="AM575" s="40"/>
    </row>
    <row r="576" spans="35:39" ht="12">
      <c r="AI576" s="35"/>
      <c r="AM576" s="40"/>
    </row>
    <row r="577" spans="35:39" ht="12">
      <c r="AI577" s="35"/>
      <c r="AM577" s="40"/>
    </row>
    <row r="578" spans="35:39" ht="12">
      <c r="AI578" s="35"/>
      <c r="AM578" s="40"/>
    </row>
    <row r="579" spans="35:39" ht="12">
      <c r="AI579" s="35"/>
      <c r="AM579" s="40"/>
    </row>
    <row r="580" spans="35:39" ht="12">
      <c r="AI580" s="35"/>
      <c r="AM580" s="40"/>
    </row>
    <row r="581" spans="35:39" ht="12">
      <c r="AI581" s="35"/>
      <c r="AM581" s="40"/>
    </row>
    <row r="582" spans="35:39" ht="12">
      <c r="AI582" s="35"/>
      <c r="AM582" s="40"/>
    </row>
    <row r="583" spans="35:39" ht="12">
      <c r="AI583" s="35"/>
      <c r="AM583" s="40"/>
    </row>
    <row r="584" spans="35:39" ht="12">
      <c r="AI584" s="35"/>
      <c r="AM584" s="40"/>
    </row>
    <row r="585" spans="35:39" ht="12">
      <c r="AI585" s="35"/>
      <c r="AM585" s="40"/>
    </row>
    <row r="586" spans="35:39" ht="12">
      <c r="AI586" s="35"/>
      <c r="AM586" s="40"/>
    </row>
    <row r="587" spans="35:39" ht="12">
      <c r="AI587" s="35"/>
      <c r="AM587" s="40"/>
    </row>
    <row r="588" spans="35:39" ht="12">
      <c r="AI588" s="35"/>
      <c r="AM588" s="40"/>
    </row>
    <row r="589" spans="35:39" ht="12">
      <c r="AI589" s="35"/>
      <c r="AM589" s="40"/>
    </row>
    <row r="590" spans="35:39" ht="12">
      <c r="AI590" s="35"/>
      <c r="AM590" s="40"/>
    </row>
    <row r="591" spans="35:39" ht="12">
      <c r="AI591" s="35"/>
      <c r="AM591" s="40"/>
    </row>
    <row r="592" spans="35:39" ht="12">
      <c r="AI592" s="35"/>
      <c r="AM592" s="40"/>
    </row>
    <row r="593" spans="35:39" ht="12">
      <c r="AI593" s="35"/>
      <c r="AM593" s="40"/>
    </row>
    <row r="594" spans="35:39" ht="12">
      <c r="AI594" s="35"/>
      <c r="AM594" s="40"/>
    </row>
    <row r="595" spans="35:39" ht="12">
      <c r="AI595" s="35"/>
      <c r="AM595" s="40"/>
    </row>
    <row r="596" spans="35:39" ht="12">
      <c r="AI596" s="35"/>
      <c r="AM596" s="40"/>
    </row>
    <row r="597" spans="35:39" ht="12">
      <c r="AI597" s="35"/>
      <c r="AM597" s="40"/>
    </row>
    <row r="598" spans="35:39" ht="12">
      <c r="AI598" s="35"/>
      <c r="AM598" s="40"/>
    </row>
    <row r="599" spans="35:39" ht="12">
      <c r="AI599" s="35"/>
      <c r="AM599" s="40"/>
    </row>
    <row r="600" spans="35:39" ht="12">
      <c r="AI600" s="35"/>
      <c r="AM600" s="40"/>
    </row>
    <row r="601" spans="35:39" ht="12">
      <c r="AI601" s="35"/>
      <c r="AM601" s="40"/>
    </row>
    <row r="602" spans="35:39" ht="12">
      <c r="AI602" s="35"/>
      <c r="AM602" s="40"/>
    </row>
    <row r="603" spans="35:39" ht="12">
      <c r="AI603" s="35"/>
      <c r="AM603" s="40"/>
    </row>
    <row r="604" spans="35:39" ht="12">
      <c r="AI604" s="35"/>
      <c r="AM604" s="40"/>
    </row>
    <row r="605" spans="35:39" ht="12">
      <c r="AI605" s="35"/>
      <c r="AM605" s="40"/>
    </row>
    <row r="606" spans="35:39" ht="12">
      <c r="AI606" s="35"/>
      <c r="AM606" s="40"/>
    </row>
    <row r="607" spans="35:39" ht="12">
      <c r="AI607" s="35"/>
      <c r="AM607" s="40"/>
    </row>
    <row r="608" spans="35:39" ht="12">
      <c r="AI608" s="35"/>
      <c r="AM608" s="40"/>
    </row>
    <row r="609" spans="35:39" ht="12">
      <c r="AI609" s="35"/>
      <c r="AM609" s="40"/>
    </row>
    <row r="610" spans="35:39" ht="12">
      <c r="AI610" s="35"/>
      <c r="AM610" s="40"/>
    </row>
    <row r="611" spans="35:39" ht="12">
      <c r="AI611" s="35"/>
      <c r="AM611" s="40"/>
    </row>
    <row r="612" spans="35:39" ht="12">
      <c r="AI612" s="35"/>
      <c r="AM612" s="40"/>
    </row>
    <row r="613" spans="35:39" ht="12">
      <c r="AI613" s="35"/>
      <c r="AM613" s="40"/>
    </row>
    <row r="614" spans="35:39" ht="12">
      <c r="AI614" s="35"/>
      <c r="AM614" s="40"/>
    </row>
    <row r="615" spans="35:39" ht="12">
      <c r="AI615" s="35"/>
      <c r="AM615" s="40"/>
    </row>
    <row r="616" spans="35:39" ht="12">
      <c r="AI616" s="35"/>
      <c r="AM616" s="40"/>
    </row>
    <row r="617" spans="35:39" ht="12">
      <c r="AI617" s="35"/>
      <c r="AM617" s="40"/>
    </row>
    <row r="618" spans="35:39" ht="12">
      <c r="AI618" s="35"/>
      <c r="AM618" s="40"/>
    </row>
    <row r="619" spans="35:39" ht="12">
      <c r="AI619" s="35"/>
      <c r="AM619" s="40"/>
    </row>
    <row r="620" spans="35:39" ht="12">
      <c r="AI620" s="35"/>
      <c r="AM620" s="40"/>
    </row>
    <row r="621" spans="35:39" ht="12">
      <c r="AI621" s="35"/>
      <c r="AM621" s="40"/>
    </row>
    <row r="622" spans="35:39" ht="12">
      <c r="AI622" s="35"/>
      <c r="AM622" s="40"/>
    </row>
    <row r="623" spans="35:39" ht="12">
      <c r="AI623" s="35"/>
      <c r="AM623" s="40"/>
    </row>
    <row r="624" spans="35:39" ht="12">
      <c r="AI624" s="35"/>
      <c r="AM624" s="40"/>
    </row>
    <row r="625" spans="35:39" ht="12">
      <c r="AI625" s="35"/>
      <c r="AM625" s="40"/>
    </row>
    <row r="626" spans="35:39" ht="12">
      <c r="AI626" s="35"/>
      <c r="AM626" s="40"/>
    </row>
    <row r="627" spans="35:39" ht="12">
      <c r="AI627" s="35"/>
      <c r="AM627" s="40"/>
    </row>
    <row r="628" spans="35:39" ht="12">
      <c r="AI628" s="35"/>
      <c r="AM628" s="40"/>
    </row>
    <row r="629" spans="35:39" ht="12">
      <c r="AI629" s="35"/>
      <c r="AM629" s="40"/>
    </row>
    <row r="630" spans="35:39" ht="12">
      <c r="AI630" s="35"/>
      <c r="AM630" s="40"/>
    </row>
    <row r="631" spans="35:39" ht="12">
      <c r="AI631" s="35"/>
      <c r="AM631" s="40"/>
    </row>
    <row r="632" spans="35:39" ht="12">
      <c r="AI632" s="35"/>
      <c r="AM632" s="40"/>
    </row>
    <row r="633" spans="35:39" ht="12">
      <c r="AI633" s="35"/>
      <c r="AM633" s="40"/>
    </row>
    <row r="634" spans="35:39" ht="12">
      <c r="AI634" s="35"/>
      <c r="AM634" s="40"/>
    </row>
    <row r="635" spans="35:39" ht="12">
      <c r="AI635" s="35"/>
      <c r="AM635" s="40"/>
    </row>
    <row r="636" spans="35:39" ht="12">
      <c r="AI636" s="35"/>
      <c r="AM636" s="40"/>
    </row>
    <row r="637" spans="35:39" ht="12">
      <c r="AI637" s="35"/>
      <c r="AM637" s="40"/>
    </row>
    <row r="638" spans="35:39" ht="12">
      <c r="AI638" s="35"/>
      <c r="AM638" s="40"/>
    </row>
    <row r="639" spans="35:39" ht="12">
      <c r="AI639" s="35"/>
      <c r="AM639" s="40"/>
    </row>
    <row r="640" spans="35:39" ht="12">
      <c r="AI640" s="35"/>
      <c r="AM640" s="40"/>
    </row>
    <row r="641" spans="35:39" ht="12">
      <c r="AI641" s="35"/>
      <c r="AM641" s="40"/>
    </row>
    <row r="642" spans="35:39" ht="12">
      <c r="AI642" s="35"/>
      <c r="AM642" s="40"/>
    </row>
    <row r="643" spans="35:39" ht="12">
      <c r="AI643" s="35"/>
      <c r="AM643" s="40"/>
    </row>
    <row r="644" spans="35:39" ht="12">
      <c r="AI644" s="35"/>
      <c r="AM644" s="40"/>
    </row>
    <row r="645" spans="35:39" ht="12">
      <c r="AI645" s="35"/>
      <c r="AM645" s="40"/>
    </row>
    <row r="646" spans="35:39" ht="12">
      <c r="AI646" s="35"/>
      <c r="AM646" s="40"/>
    </row>
    <row r="647" spans="35:39" ht="12">
      <c r="AI647" s="35"/>
      <c r="AM647" s="40"/>
    </row>
    <row r="648" spans="35:39" ht="12">
      <c r="AI648" s="35"/>
      <c r="AM648" s="40"/>
    </row>
    <row r="649" spans="35:39" ht="12">
      <c r="AI649" s="35"/>
      <c r="AM649" s="40"/>
    </row>
    <row r="650" spans="35:39" ht="12">
      <c r="AI650" s="35"/>
      <c r="AM650" s="40"/>
    </row>
    <row r="651" spans="35:39" ht="12">
      <c r="AI651" s="35"/>
      <c r="AM651" s="40"/>
    </row>
    <row r="652" spans="35:39" ht="12">
      <c r="AI652" s="35"/>
      <c r="AM652" s="40"/>
    </row>
    <row r="653" spans="35:39" ht="12">
      <c r="AI653" s="35"/>
      <c r="AM653" s="40"/>
    </row>
    <row r="654" spans="35:39" ht="12">
      <c r="AI654" s="35"/>
      <c r="AM654" s="40"/>
    </row>
    <row r="655" spans="35:39" ht="12">
      <c r="AI655" s="35"/>
      <c r="AM655" s="40"/>
    </row>
    <row r="656" spans="35:39" ht="12">
      <c r="AI656" s="35"/>
      <c r="AM656" s="40"/>
    </row>
    <row r="657" spans="35:39" ht="12">
      <c r="AI657" s="35"/>
      <c r="AM657" s="40"/>
    </row>
    <row r="658" spans="35:39" ht="12">
      <c r="AI658" s="35"/>
      <c r="AM658" s="40"/>
    </row>
    <row r="659" spans="35:39" ht="12">
      <c r="AI659" s="35"/>
      <c r="AM659" s="40"/>
    </row>
    <row r="660" spans="35:39" ht="12">
      <c r="AI660" s="35"/>
      <c r="AM660" s="40"/>
    </row>
    <row r="661" spans="35:39" ht="12">
      <c r="AI661" s="35"/>
      <c r="AM661" s="40"/>
    </row>
    <row r="662" spans="35:39" ht="12">
      <c r="AI662" s="35"/>
      <c r="AM662" s="40"/>
    </row>
    <row r="663" spans="35:39" ht="12">
      <c r="AI663" s="35"/>
      <c r="AM663" s="40"/>
    </row>
    <row r="664" spans="35:39" ht="12">
      <c r="AI664" s="35"/>
      <c r="AM664" s="40"/>
    </row>
    <row r="665" spans="35:39" ht="12">
      <c r="AI665" s="35"/>
      <c r="AM665" s="40"/>
    </row>
    <row r="666" spans="35:39" ht="12">
      <c r="AI666" s="35"/>
      <c r="AM666" s="40"/>
    </row>
    <row r="667" spans="35:39" ht="12">
      <c r="AI667" s="35"/>
      <c r="AM667" s="40"/>
    </row>
    <row r="668" spans="35:39" ht="12">
      <c r="AI668" s="35"/>
      <c r="AM668" s="40"/>
    </row>
    <row r="669" spans="35:39" ht="12">
      <c r="AI669" s="35"/>
      <c r="AM669" s="40"/>
    </row>
    <row r="670" spans="35:39" ht="12">
      <c r="AI670" s="35"/>
      <c r="AM670" s="40"/>
    </row>
    <row r="671" spans="35:39" ht="12">
      <c r="AI671" s="35"/>
      <c r="AM671" s="40"/>
    </row>
    <row r="672" spans="35:39" ht="12">
      <c r="AI672" s="35"/>
      <c r="AM672" s="40"/>
    </row>
    <row r="673" spans="35:39" ht="12">
      <c r="AI673" s="35"/>
      <c r="AM673" s="40"/>
    </row>
    <row r="674" spans="35:39" ht="12">
      <c r="AI674" s="35"/>
      <c r="AM674" s="40"/>
    </row>
    <row r="675" spans="35:39" ht="12">
      <c r="AI675" s="35"/>
      <c r="AM675" s="40"/>
    </row>
    <row r="676" spans="35:39" ht="12">
      <c r="AI676" s="35"/>
      <c r="AM676" s="40"/>
    </row>
    <row r="677" spans="35:39" ht="12">
      <c r="AI677" s="35"/>
      <c r="AM677" s="40"/>
    </row>
    <row r="678" spans="35:39" ht="12">
      <c r="AI678" s="35"/>
      <c r="AM678" s="40"/>
    </row>
    <row r="679" spans="35:39" ht="12">
      <c r="AI679" s="35"/>
      <c r="AM679" s="40"/>
    </row>
    <row r="680" spans="35:39" ht="12">
      <c r="AI680" s="35"/>
      <c r="AM680" s="40"/>
    </row>
    <row r="681" spans="35:39" ht="12">
      <c r="AI681" s="35"/>
      <c r="AM681" s="40"/>
    </row>
    <row r="682" spans="35:39" ht="12">
      <c r="AI682" s="35"/>
      <c r="AM682" s="40"/>
    </row>
    <row r="683" spans="35:39" ht="12">
      <c r="AI683" s="35"/>
      <c r="AM683" s="40"/>
    </row>
    <row r="684" spans="35:39" ht="12">
      <c r="AI684" s="35"/>
      <c r="AM684" s="40"/>
    </row>
    <row r="685" spans="35:39" ht="12">
      <c r="AI685" s="35"/>
      <c r="AM685" s="40"/>
    </row>
    <row r="686" spans="35:39" ht="12">
      <c r="AI686" s="35"/>
      <c r="AM686" s="40"/>
    </row>
    <row r="687" spans="35:39" ht="12">
      <c r="AI687" s="35"/>
      <c r="AM687" s="40"/>
    </row>
    <row r="688" spans="35:39" ht="12">
      <c r="AI688" s="35"/>
      <c r="AM688" s="40"/>
    </row>
    <row r="689" spans="35:39" ht="12">
      <c r="AI689" s="35"/>
      <c r="AM689" s="40"/>
    </row>
    <row r="690" spans="35:39" ht="12">
      <c r="AI690" s="35"/>
      <c r="AM690" s="40"/>
    </row>
    <row r="691" spans="35:39" ht="12">
      <c r="AI691" s="35"/>
      <c r="AM691" s="40"/>
    </row>
    <row r="692" spans="35:39" ht="12">
      <c r="AI692" s="35"/>
      <c r="AM692" s="40"/>
    </row>
    <row r="693" spans="35:39" ht="12">
      <c r="AI693" s="35"/>
      <c r="AM693" s="40"/>
    </row>
    <row r="694" spans="35:39" ht="12">
      <c r="AI694" s="35"/>
      <c r="AM694" s="40"/>
    </row>
    <row r="695" spans="35:39" ht="12">
      <c r="AI695" s="35"/>
      <c r="AM695" s="40"/>
    </row>
    <row r="696" spans="35:39" ht="12">
      <c r="AI696" s="35"/>
      <c r="AM696" s="40"/>
    </row>
    <row r="697" spans="35:39" ht="12">
      <c r="AI697" s="35"/>
      <c r="AM697" s="40"/>
    </row>
    <row r="698" spans="35:39" ht="12">
      <c r="AI698" s="35"/>
      <c r="AM698" s="40"/>
    </row>
    <row r="699" spans="35:39" ht="12">
      <c r="AI699" s="35"/>
      <c r="AM699" s="40"/>
    </row>
    <row r="700" spans="35:39" ht="12">
      <c r="AI700" s="35"/>
      <c r="AM700" s="40"/>
    </row>
    <row r="701" spans="35:39" ht="12">
      <c r="AI701" s="35"/>
      <c r="AM701" s="40"/>
    </row>
    <row r="702" spans="35:39" ht="12">
      <c r="AI702" s="35"/>
      <c r="AM702" s="40"/>
    </row>
    <row r="703" spans="35:39" ht="12">
      <c r="AI703" s="35"/>
      <c r="AM703" s="40"/>
    </row>
    <row r="704" spans="35:39" ht="12">
      <c r="AI704" s="35"/>
      <c r="AM704" s="40"/>
    </row>
    <row r="705" spans="35:39" ht="12">
      <c r="AI705" s="35"/>
      <c r="AM705" s="40"/>
    </row>
    <row r="706" spans="35:39" ht="12">
      <c r="AI706" s="35"/>
      <c r="AM706" s="40"/>
    </row>
    <row r="707" spans="35:39" ht="12">
      <c r="AI707" s="35"/>
      <c r="AM707" s="40"/>
    </row>
    <row r="708" spans="35:39" ht="12">
      <c r="AI708" s="35"/>
      <c r="AM708" s="40"/>
    </row>
    <row r="709" spans="35:39" ht="12">
      <c r="AI709" s="35"/>
      <c r="AM709" s="40"/>
    </row>
    <row r="710" spans="35:39" ht="12">
      <c r="AI710" s="35"/>
      <c r="AM710" s="40"/>
    </row>
    <row r="711" spans="35:39" ht="12">
      <c r="AI711" s="35"/>
      <c r="AM711" s="40"/>
    </row>
    <row r="712" spans="35:39" ht="12">
      <c r="AI712" s="35"/>
      <c r="AM712" s="40"/>
    </row>
    <row r="713" spans="35:39" ht="12">
      <c r="AI713" s="35"/>
      <c r="AM713" s="40"/>
    </row>
    <row r="714" spans="35:39" ht="12">
      <c r="AI714" s="35"/>
      <c r="AM714" s="40"/>
    </row>
    <row r="715" spans="35:39" ht="12">
      <c r="AI715" s="35"/>
      <c r="AM715" s="40"/>
    </row>
    <row r="716" spans="35:39" ht="12">
      <c r="AI716" s="35"/>
      <c r="AM716" s="40"/>
    </row>
    <row r="717" spans="35:39" ht="12">
      <c r="AI717" s="35"/>
      <c r="AM717" s="40"/>
    </row>
    <row r="718" spans="35:39" ht="12">
      <c r="AI718" s="35"/>
      <c r="AM718" s="40"/>
    </row>
    <row r="719" spans="35:39" ht="12">
      <c r="AI719" s="35"/>
      <c r="AM719" s="40"/>
    </row>
    <row r="720" spans="35:39" ht="12">
      <c r="AI720" s="35"/>
      <c r="AM720" s="40"/>
    </row>
    <row r="721" spans="35:39" ht="12">
      <c r="AI721" s="35"/>
      <c r="AM721" s="40"/>
    </row>
    <row r="722" spans="35:39" ht="12">
      <c r="AI722" s="35"/>
      <c r="AM722" s="40"/>
    </row>
    <row r="723" spans="35:39" ht="12">
      <c r="AI723" s="35"/>
      <c r="AM723" s="40"/>
    </row>
    <row r="724" spans="35:39" ht="12">
      <c r="AI724" s="35"/>
      <c r="AM724" s="40"/>
    </row>
    <row r="725" spans="35:39" ht="12">
      <c r="AI725" s="35"/>
      <c r="AM725" s="40"/>
    </row>
    <row r="726" spans="35:39" ht="12">
      <c r="AI726" s="35"/>
      <c r="AM726" s="40"/>
    </row>
    <row r="727" spans="35:39" ht="12">
      <c r="AI727" s="35"/>
      <c r="AM727" s="40"/>
    </row>
    <row r="728" spans="35:39" ht="12">
      <c r="AI728" s="35"/>
      <c r="AM728" s="40"/>
    </row>
    <row r="729" spans="35:39" ht="12">
      <c r="AI729" s="35"/>
      <c r="AM729" s="40"/>
    </row>
    <row r="730" spans="35:39" ht="12">
      <c r="AI730" s="35"/>
      <c r="AM730" s="40"/>
    </row>
    <row r="731" spans="35:39" ht="12">
      <c r="AI731" s="35"/>
      <c r="AM731" s="40"/>
    </row>
    <row r="732" spans="35:39" ht="12">
      <c r="AI732" s="35"/>
      <c r="AM732" s="40"/>
    </row>
    <row r="733" spans="35:39" ht="12">
      <c r="AI733" s="35"/>
      <c r="AM733" s="40"/>
    </row>
    <row r="734" spans="35:39" ht="12">
      <c r="AI734" s="35"/>
      <c r="AM734" s="40"/>
    </row>
    <row r="735" spans="35:39" ht="12">
      <c r="AI735" s="35"/>
      <c r="AM735" s="40"/>
    </row>
    <row r="736" spans="35:39" ht="12">
      <c r="AI736" s="35"/>
      <c r="AM736" s="40"/>
    </row>
    <row r="737" spans="35:39" ht="12">
      <c r="AI737" s="35"/>
      <c r="AM737" s="40"/>
    </row>
    <row r="738" spans="35:39" ht="12">
      <c r="AI738" s="35"/>
      <c r="AM738" s="40"/>
    </row>
    <row r="739" spans="35:39" ht="12">
      <c r="AI739" s="35"/>
      <c r="AM739" s="40"/>
    </row>
    <row r="740" spans="35:39" ht="12">
      <c r="AI740" s="35"/>
      <c r="AM740" s="40"/>
    </row>
    <row r="741" spans="35:39" ht="12">
      <c r="AI741" s="35"/>
      <c r="AM741" s="40"/>
    </row>
    <row r="742" spans="35:39" ht="12">
      <c r="AI742" s="35"/>
      <c r="AM742" s="40"/>
    </row>
    <row r="743" spans="35:39" ht="12">
      <c r="AI743" s="35"/>
      <c r="AM743" s="40"/>
    </row>
    <row r="744" spans="35:39" ht="12">
      <c r="AI744" s="35"/>
      <c r="AM744" s="40"/>
    </row>
    <row r="745" spans="35:39" ht="12">
      <c r="AI745" s="35"/>
      <c r="AM745" s="40"/>
    </row>
    <row r="746" spans="35:39" ht="12">
      <c r="AI746" s="35"/>
      <c r="AM746" s="40"/>
    </row>
    <row r="747" spans="35:39" ht="12">
      <c r="AI747" s="35"/>
      <c r="AM747" s="40"/>
    </row>
    <row r="748" spans="35:39" ht="12">
      <c r="AI748" s="35"/>
      <c r="AM748" s="40"/>
    </row>
    <row r="749" spans="35:39" ht="12">
      <c r="AI749" s="35"/>
      <c r="AM749" s="40"/>
    </row>
    <row r="750" spans="35:39" ht="12">
      <c r="AI750" s="35"/>
      <c r="AM750" s="40"/>
    </row>
    <row r="751" spans="35:39" ht="12">
      <c r="AI751" s="35"/>
      <c r="AM751" s="40"/>
    </row>
    <row r="752" spans="35:39" ht="12">
      <c r="AI752" s="35"/>
      <c r="AM752" s="40"/>
    </row>
    <row r="753" spans="35:39" ht="12">
      <c r="AI753" s="35"/>
      <c r="AM753" s="40"/>
    </row>
    <row r="754" spans="35:39" ht="12">
      <c r="AI754" s="35"/>
      <c r="AM754" s="40"/>
    </row>
    <row r="755" spans="35:39" ht="12">
      <c r="AI755" s="35"/>
      <c r="AM755" s="40"/>
    </row>
    <row r="756" spans="35:39" ht="12">
      <c r="AI756" s="35"/>
      <c r="AM756" s="40"/>
    </row>
    <row r="757" spans="35:39" ht="12">
      <c r="AI757" s="35"/>
      <c r="AM757" s="40"/>
    </row>
    <row r="758" spans="35:39" ht="12">
      <c r="AI758" s="35"/>
      <c r="AM758" s="40"/>
    </row>
    <row r="759" spans="35:39" ht="12">
      <c r="AI759" s="35"/>
      <c r="AM759" s="40"/>
    </row>
    <row r="760" spans="35:39" ht="12">
      <c r="AI760" s="35"/>
      <c r="AM760" s="40"/>
    </row>
    <row r="761" spans="35:39" ht="12">
      <c r="AI761" s="35"/>
      <c r="AM761" s="40"/>
    </row>
    <row r="762" spans="35:39" ht="12">
      <c r="AI762" s="35"/>
      <c r="AM762" s="40"/>
    </row>
    <row r="763" spans="35:39" ht="12">
      <c r="AI763" s="35"/>
      <c r="AM763" s="40"/>
    </row>
    <row r="764" spans="35:39" ht="12">
      <c r="AI764" s="35"/>
      <c r="AM764" s="40"/>
    </row>
    <row r="765" spans="35:39" ht="12">
      <c r="AI765" s="35"/>
      <c r="AM765" s="40"/>
    </row>
    <row r="766" spans="35:39" ht="12">
      <c r="AI766" s="35"/>
      <c r="AM766" s="40"/>
    </row>
    <row r="767" spans="35:39" ht="12">
      <c r="AI767" s="35"/>
      <c r="AM767" s="40"/>
    </row>
    <row r="768" spans="35:39" ht="12">
      <c r="AI768" s="35"/>
      <c r="AM768" s="40"/>
    </row>
    <row r="769" spans="35:39" ht="12">
      <c r="AI769" s="35"/>
      <c r="AM769" s="40"/>
    </row>
    <row r="770" spans="35:39" ht="12">
      <c r="AI770" s="35"/>
      <c r="AM770" s="40"/>
    </row>
    <row r="771" spans="35:39" ht="12">
      <c r="AI771" s="35"/>
      <c r="AM771" s="40"/>
    </row>
    <row r="772" spans="35:39" ht="12">
      <c r="AI772" s="35"/>
      <c r="AM772" s="40"/>
    </row>
    <row r="773" spans="35:39" ht="12">
      <c r="AI773" s="35"/>
      <c r="AM773" s="40"/>
    </row>
    <row r="774" spans="35:39" ht="12">
      <c r="AI774" s="35"/>
      <c r="AM774" s="40"/>
    </row>
    <row r="775" spans="35:39" ht="12">
      <c r="AI775" s="35"/>
      <c r="AM775" s="40"/>
    </row>
    <row r="776" spans="35:39" ht="12">
      <c r="AI776" s="35"/>
      <c r="AM776" s="40"/>
    </row>
    <row r="777" spans="35:39" ht="12">
      <c r="AI777" s="35"/>
      <c r="AM777" s="40"/>
    </row>
    <row r="778" spans="35:39" ht="12">
      <c r="AI778" s="35"/>
      <c r="AM778" s="40"/>
    </row>
    <row r="779" spans="35:39" ht="12">
      <c r="AI779" s="35"/>
      <c r="AM779" s="40"/>
    </row>
    <row r="780" spans="35:39" ht="12">
      <c r="AI780" s="35"/>
      <c r="AM780" s="40"/>
    </row>
    <row r="781" spans="35:39" ht="12">
      <c r="AI781" s="35"/>
      <c r="AM781" s="40"/>
    </row>
    <row r="782" spans="35:39" ht="12">
      <c r="AI782" s="35"/>
      <c r="AM782" s="40"/>
    </row>
    <row r="783" spans="35:39" ht="12">
      <c r="AI783" s="35"/>
      <c r="AM783" s="40"/>
    </row>
    <row r="784" spans="35:39" ht="12">
      <c r="AI784" s="35"/>
      <c r="AM784" s="40"/>
    </row>
    <row r="785" spans="35:39" ht="12">
      <c r="AI785" s="35"/>
      <c r="AM785" s="40"/>
    </row>
    <row r="786" spans="35:39" ht="12">
      <c r="AI786" s="35"/>
      <c r="AM786" s="40"/>
    </row>
    <row r="787" spans="35:39" ht="12">
      <c r="AI787" s="35"/>
      <c r="AM787" s="40"/>
    </row>
    <row r="788" spans="35:39" ht="12">
      <c r="AI788" s="35"/>
      <c r="AM788" s="40"/>
    </row>
    <row r="789" spans="35:39" ht="12">
      <c r="AI789" s="35"/>
      <c r="AM789" s="40"/>
    </row>
    <row r="790" spans="35:39" ht="12">
      <c r="AI790" s="35"/>
      <c r="AM790" s="40"/>
    </row>
    <row r="791" spans="35:39" ht="12">
      <c r="AI791" s="35"/>
      <c r="AM791" s="40"/>
    </row>
    <row r="792" spans="35:39" ht="12">
      <c r="AI792" s="35"/>
      <c r="AM792" s="40"/>
    </row>
    <row r="793" spans="35:39" ht="12">
      <c r="AI793" s="35"/>
      <c r="AM793" s="40"/>
    </row>
    <row r="794" spans="35:39" ht="12">
      <c r="AI794" s="35"/>
      <c r="AM794" s="40"/>
    </row>
    <row r="795" spans="35:39" ht="12">
      <c r="AI795" s="35"/>
      <c r="AM795" s="40"/>
    </row>
    <row r="796" spans="35:39" ht="12">
      <c r="AI796" s="35"/>
      <c r="AM796" s="40"/>
    </row>
    <row r="797" spans="35:39" ht="12">
      <c r="AI797" s="35"/>
      <c r="AM797" s="40"/>
    </row>
    <row r="798" spans="35:39" ht="12">
      <c r="AI798" s="35"/>
      <c r="AM798" s="40"/>
    </row>
    <row r="799" spans="35:39" ht="12">
      <c r="AI799" s="35"/>
      <c r="AM799" s="40"/>
    </row>
    <row r="800" spans="35:39" ht="12">
      <c r="AI800" s="35"/>
      <c r="AM800" s="40"/>
    </row>
    <row r="801" spans="35:39" ht="12">
      <c r="AI801" s="35"/>
      <c r="AM801" s="40"/>
    </row>
    <row r="802" spans="35:39" ht="12">
      <c r="AI802" s="35"/>
      <c r="AM802" s="40"/>
    </row>
    <row r="803" spans="35:39" ht="12">
      <c r="AI803" s="35"/>
      <c r="AM803" s="40"/>
    </row>
    <row r="804" spans="35:39" ht="12">
      <c r="AI804" s="35"/>
      <c r="AM804" s="40"/>
    </row>
    <row r="805" spans="35:39" ht="12">
      <c r="AI805" s="35"/>
      <c r="AM805" s="40"/>
    </row>
    <row r="806" spans="35:39" ht="12">
      <c r="AI806" s="35"/>
      <c r="AM806" s="40"/>
    </row>
    <row r="807" spans="35:39" ht="12">
      <c r="AI807" s="35"/>
      <c r="AM807" s="40"/>
    </row>
    <row r="808" spans="35:39" ht="12">
      <c r="AI808" s="35"/>
      <c r="AM808" s="40"/>
    </row>
    <row r="809" spans="35:39" ht="12">
      <c r="AI809" s="35"/>
      <c r="AM809" s="40"/>
    </row>
    <row r="810" spans="35:39" ht="12">
      <c r="AI810" s="35"/>
      <c r="AM810" s="40"/>
    </row>
    <row r="811" spans="35:39" ht="12">
      <c r="AI811" s="35"/>
      <c r="AM811" s="40"/>
    </row>
    <row r="812" spans="35:39" ht="12">
      <c r="AI812" s="35"/>
      <c r="AM812" s="40"/>
    </row>
    <row r="813" spans="35:39" ht="12">
      <c r="AI813" s="35"/>
      <c r="AM813" s="40"/>
    </row>
    <row r="814" spans="35:39" ht="12">
      <c r="AI814" s="35"/>
      <c r="AM814" s="40"/>
    </row>
    <row r="815" spans="35:39" ht="12">
      <c r="AI815" s="35"/>
      <c r="AM815" s="40"/>
    </row>
    <row r="816" spans="35:39" ht="12">
      <c r="AI816" s="35"/>
      <c r="AM816" s="40"/>
    </row>
    <row r="817" spans="35:39" ht="12">
      <c r="AI817" s="35"/>
      <c r="AM817" s="40"/>
    </row>
    <row r="818" spans="35:39" ht="12">
      <c r="AI818" s="35"/>
      <c r="AM818" s="40"/>
    </row>
    <row r="819" spans="35:39" ht="12">
      <c r="AI819" s="35"/>
      <c r="AM819" s="40"/>
    </row>
    <row r="820" spans="35:39" ht="12">
      <c r="AI820" s="35"/>
      <c r="AM820" s="40"/>
    </row>
    <row r="821" spans="35:39" ht="12">
      <c r="AI821" s="35"/>
      <c r="AM821" s="40"/>
    </row>
    <row r="822" spans="35:39" ht="12">
      <c r="AI822" s="35"/>
      <c r="AM822" s="40"/>
    </row>
    <row r="823" spans="35:39" ht="12">
      <c r="AI823" s="35"/>
      <c r="AM823" s="40"/>
    </row>
    <row r="824" spans="35:39" ht="12">
      <c r="AI824" s="35"/>
      <c r="AM824" s="40"/>
    </row>
    <row r="825" spans="35:39" ht="12">
      <c r="AI825" s="35"/>
      <c r="AM825" s="40"/>
    </row>
    <row r="826" spans="35:39" ht="12">
      <c r="AI826" s="35"/>
      <c r="AM826" s="40"/>
    </row>
    <row r="827" spans="35:39" ht="12">
      <c r="AI827" s="35"/>
      <c r="AM827" s="40"/>
    </row>
    <row r="828" spans="35:39" ht="12">
      <c r="AI828" s="35"/>
      <c r="AM828" s="40"/>
    </row>
    <row r="829" spans="35:39" ht="12">
      <c r="AI829" s="35"/>
      <c r="AM829" s="40"/>
    </row>
    <row r="830" spans="35:39" ht="12">
      <c r="AI830" s="35"/>
      <c r="AM830" s="40"/>
    </row>
    <row r="831" spans="35:39" ht="12">
      <c r="AI831" s="35"/>
      <c r="AM831" s="40"/>
    </row>
    <row r="832" spans="35:39" ht="12">
      <c r="AI832" s="35"/>
      <c r="AM832" s="40"/>
    </row>
    <row r="833" spans="35:39" ht="12">
      <c r="AI833" s="35"/>
      <c r="AM833" s="40"/>
    </row>
    <row r="834" spans="35:39" ht="12">
      <c r="AI834" s="35"/>
      <c r="AM834" s="40"/>
    </row>
    <row r="835" spans="35:39" ht="12">
      <c r="AI835" s="35"/>
      <c r="AM835" s="40"/>
    </row>
    <row r="836" spans="35:39" ht="12">
      <c r="AI836" s="35"/>
      <c r="AM836" s="40"/>
    </row>
    <row r="837" spans="35:39" ht="12">
      <c r="AI837" s="35"/>
      <c r="AM837" s="40"/>
    </row>
    <row r="838" spans="35:39" ht="12">
      <c r="AI838" s="35"/>
      <c r="AM838" s="40"/>
    </row>
    <row r="839" spans="35:39" ht="12">
      <c r="AI839" s="35"/>
      <c r="AM839" s="40"/>
    </row>
    <row r="840" spans="35:39" ht="12">
      <c r="AI840" s="35"/>
      <c r="AM840" s="40"/>
    </row>
    <row r="841" spans="35:39" ht="12">
      <c r="AI841" s="35"/>
      <c r="AM841" s="40"/>
    </row>
    <row r="842" spans="35:39" ht="12">
      <c r="AI842" s="35"/>
      <c r="AM842" s="40"/>
    </row>
    <row r="843" spans="35:39" ht="12">
      <c r="AI843" s="35"/>
      <c r="AM843" s="40"/>
    </row>
    <row r="844" spans="35:39" ht="12">
      <c r="AI844" s="35"/>
      <c r="AM844" s="40"/>
    </row>
    <row r="845" spans="35:39" ht="12">
      <c r="AI845" s="35"/>
      <c r="AM845" s="40"/>
    </row>
    <row r="846" spans="35:39" ht="12">
      <c r="AI846" s="35"/>
      <c r="AM846" s="40"/>
    </row>
    <row r="847" spans="35:39" ht="12">
      <c r="AI847" s="35"/>
      <c r="AM847" s="40"/>
    </row>
    <row r="848" spans="35:39" ht="12">
      <c r="AI848" s="35"/>
      <c r="AM848" s="40"/>
    </row>
    <row r="849" spans="35:39" ht="12">
      <c r="AI849" s="35"/>
      <c r="AM849" s="40"/>
    </row>
    <row r="850" spans="35:39" ht="12">
      <c r="AI850" s="35"/>
      <c r="AM850" s="40"/>
    </row>
    <row r="851" spans="35:39" ht="12">
      <c r="AI851" s="35"/>
      <c r="AM851" s="40"/>
    </row>
    <row r="852" spans="35:39" ht="12">
      <c r="AI852" s="35"/>
      <c r="AM852" s="40"/>
    </row>
    <row r="853" spans="35:39" ht="12">
      <c r="AI853" s="35"/>
      <c r="AM853" s="40"/>
    </row>
    <row r="854" spans="35:39" ht="12">
      <c r="AI854" s="35"/>
      <c r="AM854" s="40"/>
    </row>
    <row r="855" spans="35:39" ht="12">
      <c r="AI855" s="35"/>
      <c r="AM855" s="40"/>
    </row>
    <row r="856" spans="35:39" ht="12">
      <c r="AI856" s="35"/>
      <c r="AM856" s="40"/>
    </row>
    <row r="857" spans="35:39" ht="12">
      <c r="AI857" s="35"/>
      <c r="AM857" s="40"/>
    </row>
    <row r="858" spans="35:39" ht="12">
      <c r="AI858" s="35"/>
      <c r="AM858" s="40"/>
    </row>
    <row r="859" spans="35:39" ht="12">
      <c r="AI859" s="35"/>
      <c r="AM859" s="40"/>
    </row>
    <row r="860" spans="35:39" ht="12">
      <c r="AI860" s="35"/>
      <c r="AM860" s="40"/>
    </row>
    <row r="861" spans="35:39" ht="12">
      <c r="AI861" s="35"/>
      <c r="AM861" s="40"/>
    </row>
    <row r="862" spans="35:39" ht="12">
      <c r="AI862" s="35"/>
      <c r="AM862" s="40"/>
    </row>
    <row r="863" spans="35:39" ht="12">
      <c r="AI863" s="35"/>
      <c r="AM863" s="40"/>
    </row>
    <row r="864" spans="35:39" ht="12">
      <c r="AI864" s="35"/>
      <c r="AM864" s="40"/>
    </row>
    <row r="865" spans="35:39" ht="12">
      <c r="AI865" s="35"/>
      <c r="AM865" s="40"/>
    </row>
    <row r="866" spans="35:39" ht="12">
      <c r="AI866" s="35"/>
      <c r="AM866" s="40"/>
    </row>
    <row r="867" spans="35:39" ht="12">
      <c r="AI867" s="35"/>
      <c r="AM867" s="40"/>
    </row>
    <row r="868" spans="35:39" ht="12">
      <c r="AI868" s="35"/>
      <c r="AM868" s="40"/>
    </row>
    <row r="869" spans="35:39" ht="12">
      <c r="AI869" s="35"/>
      <c r="AM869" s="40"/>
    </row>
    <row r="870" spans="35:39" ht="12">
      <c r="AI870" s="35"/>
      <c r="AM870" s="40"/>
    </row>
    <row r="871" spans="35:39" ht="12">
      <c r="AI871" s="35"/>
      <c r="AM871" s="40"/>
    </row>
    <row r="872" spans="35:39" ht="12">
      <c r="AI872" s="35"/>
      <c r="AM872" s="40"/>
    </row>
    <row r="873" spans="35:39" ht="12">
      <c r="AI873" s="35"/>
      <c r="AM873" s="40"/>
    </row>
    <row r="874" spans="35:39" ht="12">
      <c r="AI874" s="35"/>
      <c r="AM874" s="40"/>
    </row>
    <row r="875" spans="35:39" ht="12">
      <c r="AI875" s="35"/>
      <c r="AM875" s="40"/>
    </row>
    <row r="876" spans="35:39" ht="12">
      <c r="AI876" s="35"/>
      <c r="AM876" s="40"/>
    </row>
    <row r="877" spans="35:39" ht="12">
      <c r="AI877" s="35"/>
      <c r="AM877" s="40"/>
    </row>
    <row r="878" spans="35:39" ht="12">
      <c r="AI878" s="35"/>
      <c r="AM878" s="40"/>
    </row>
    <row r="879" spans="35:39" ht="12">
      <c r="AI879" s="35"/>
      <c r="AM879" s="40"/>
    </row>
    <row r="880" spans="35:39" ht="12">
      <c r="AI880" s="35"/>
      <c r="AM880" s="40"/>
    </row>
    <row r="881" spans="35:39" ht="12">
      <c r="AI881" s="35"/>
      <c r="AM881" s="40"/>
    </row>
    <row r="882" spans="35:39" ht="12">
      <c r="AI882" s="35"/>
      <c r="AM882" s="40"/>
    </row>
    <row r="883" spans="35:39" ht="12">
      <c r="AI883" s="35"/>
      <c r="AM883" s="40"/>
    </row>
    <row r="884" spans="35:39" ht="12">
      <c r="AI884" s="35"/>
      <c r="AM884" s="40"/>
    </row>
    <row r="885" spans="35:39" ht="12">
      <c r="AI885" s="35"/>
      <c r="AM885" s="40"/>
    </row>
    <row r="886" spans="35:39" ht="12">
      <c r="AI886" s="35"/>
      <c r="AM886" s="40"/>
    </row>
    <row r="887" spans="35:39" ht="12">
      <c r="AI887" s="35"/>
      <c r="AM887" s="40"/>
    </row>
    <row r="888" spans="35:39" ht="12">
      <c r="AI888" s="35"/>
      <c r="AM888" s="40"/>
    </row>
    <row r="889" spans="35:39" ht="12">
      <c r="AI889" s="35"/>
      <c r="AM889" s="40"/>
    </row>
    <row r="890" spans="35:39" ht="12">
      <c r="AI890" s="35"/>
      <c r="AM890" s="40"/>
    </row>
    <row r="891" spans="35:39" ht="12">
      <c r="AI891" s="35"/>
      <c r="AM891" s="40"/>
    </row>
    <row r="892" spans="35:39" ht="12">
      <c r="AI892" s="35"/>
      <c r="AM892" s="40"/>
    </row>
    <row r="893" spans="35:39" ht="12">
      <c r="AI893" s="35"/>
      <c r="AM893" s="40"/>
    </row>
    <row r="894" spans="35:39" ht="12">
      <c r="AI894" s="35"/>
      <c r="AM894" s="40"/>
    </row>
    <row r="895" spans="35:39" ht="12">
      <c r="AI895" s="35"/>
      <c r="AM895" s="40"/>
    </row>
    <row r="896" spans="35:39" ht="12">
      <c r="AI896" s="35"/>
      <c r="AM896" s="40"/>
    </row>
    <row r="897" spans="35:39" ht="12">
      <c r="AI897" s="35"/>
      <c r="AM897" s="40"/>
    </row>
    <row r="898" spans="35:39" ht="12">
      <c r="AI898" s="35"/>
      <c r="AM898" s="40"/>
    </row>
    <row r="899" spans="35:39" ht="12">
      <c r="AI899" s="35"/>
      <c r="AM899" s="40"/>
    </row>
    <row r="900" spans="35:39" ht="12">
      <c r="AI900" s="35"/>
      <c r="AM900" s="40"/>
    </row>
    <row r="901" spans="35:39" ht="12">
      <c r="AI901" s="35"/>
      <c r="AM901" s="40"/>
    </row>
    <row r="902" spans="35:39" ht="12">
      <c r="AI902" s="35"/>
      <c r="AM902" s="40"/>
    </row>
    <row r="903" spans="35:39" ht="12">
      <c r="AI903" s="35"/>
      <c r="AM903" s="40"/>
    </row>
    <row r="904" spans="35:39" ht="12">
      <c r="AI904" s="35"/>
      <c r="AM904" s="40"/>
    </row>
    <row r="905" spans="35:39" ht="12">
      <c r="AI905" s="35"/>
      <c r="AM905" s="40"/>
    </row>
    <row r="906" spans="35:39" ht="12">
      <c r="AI906" s="35"/>
      <c r="AM906" s="40"/>
    </row>
    <row r="907" spans="35:39" ht="12">
      <c r="AI907" s="35"/>
      <c r="AM907" s="40"/>
    </row>
    <row r="908" spans="35:39" ht="12">
      <c r="AI908" s="35"/>
      <c r="AM908" s="40"/>
    </row>
    <row r="909" spans="35:39" ht="12">
      <c r="AI909" s="35"/>
      <c r="AM909" s="40"/>
    </row>
    <row r="910" spans="35:39" ht="12">
      <c r="AI910" s="35"/>
      <c r="AM910" s="40"/>
    </row>
    <row r="911" spans="35:39" ht="12">
      <c r="AI911" s="35"/>
      <c r="AM911" s="40"/>
    </row>
    <row r="912" spans="35:39" ht="12">
      <c r="AI912" s="35"/>
      <c r="AM912" s="40"/>
    </row>
    <row r="913" spans="35:39" ht="12">
      <c r="AI913" s="35"/>
      <c r="AM913" s="40"/>
    </row>
    <row r="914" spans="35:39" ht="12">
      <c r="AI914" s="35"/>
      <c r="AM914" s="40"/>
    </row>
    <row r="915" spans="35:39" ht="12">
      <c r="AI915" s="35"/>
      <c r="AM915" s="40"/>
    </row>
    <row r="916" spans="35:39" ht="12">
      <c r="AI916" s="35"/>
      <c r="AM916" s="40"/>
    </row>
    <row r="917" spans="35:39" ht="12">
      <c r="AI917" s="35"/>
      <c r="AM917" s="40"/>
    </row>
    <row r="918" spans="35:39" ht="12">
      <c r="AI918" s="35"/>
      <c r="AM918" s="40"/>
    </row>
    <row r="919" spans="35:39" ht="12">
      <c r="AI919" s="35"/>
      <c r="AM919" s="40"/>
    </row>
    <row r="920" spans="35:39" ht="12">
      <c r="AI920" s="35"/>
      <c r="AM920" s="40"/>
    </row>
    <row r="921" spans="35:39" ht="12">
      <c r="AI921" s="35"/>
      <c r="AM921" s="40"/>
    </row>
    <row r="922" spans="35:39" ht="12">
      <c r="AI922" s="35"/>
      <c r="AM922" s="40"/>
    </row>
    <row r="923" spans="35:39" ht="12">
      <c r="AI923" s="35"/>
      <c r="AM923" s="40"/>
    </row>
    <row r="924" spans="35:39" ht="12">
      <c r="AI924" s="35"/>
      <c r="AM924" s="40"/>
    </row>
    <row r="925" spans="35:39" ht="12">
      <c r="AI925" s="35"/>
      <c r="AM925" s="40"/>
    </row>
    <row r="926" spans="35:39" ht="12">
      <c r="AI926" s="35"/>
      <c r="AM926" s="40"/>
    </row>
    <row r="927" spans="35:39" ht="12">
      <c r="AI927" s="35"/>
      <c r="AM927" s="40"/>
    </row>
    <row r="928" spans="35:39" ht="12">
      <c r="AI928" s="35"/>
      <c r="AM928" s="40"/>
    </row>
    <row r="929" spans="35:39" ht="12">
      <c r="AI929" s="35"/>
      <c r="AM929" s="40"/>
    </row>
    <row r="930" spans="35:39" ht="12">
      <c r="AI930" s="35"/>
      <c r="AM930" s="40"/>
    </row>
    <row r="931" spans="35:39" ht="12">
      <c r="AI931" s="35"/>
      <c r="AM931" s="40"/>
    </row>
    <row r="932" spans="35:39" ht="12">
      <c r="AI932" s="35"/>
      <c r="AM932" s="40"/>
    </row>
    <row r="933" spans="35:39" ht="12">
      <c r="AI933" s="35"/>
      <c r="AM933" s="40"/>
    </row>
    <row r="934" spans="35:39" ht="12">
      <c r="AI934" s="35"/>
      <c r="AM934" s="40"/>
    </row>
    <row r="935" spans="35:39" ht="12">
      <c r="AI935" s="35"/>
      <c r="AM935" s="40"/>
    </row>
    <row r="936" spans="35:39" ht="12">
      <c r="AI936" s="35"/>
      <c r="AM936" s="40"/>
    </row>
    <row r="937" spans="35:39" ht="12">
      <c r="AI937" s="35"/>
      <c r="AM937" s="40"/>
    </row>
    <row r="938" spans="35:39" ht="12">
      <c r="AI938" s="35"/>
      <c r="AM938" s="40"/>
    </row>
    <row r="939" spans="35:39" ht="12">
      <c r="AI939" s="35"/>
      <c r="AM939" s="40"/>
    </row>
    <row r="940" spans="35:39" ht="12">
      <c r="AI940" s="35"/>
      <c r="AM940" s="40"/>
    </row>
    <row r="941" spans="35:39" ht="12">
      <c r="AI941" s="35"/>
      <c r="AM941" s="40"/>
    </row>
    <row r="942" spans="35:39" ht="12">
      <c r="AI942" s="35"/>
      <c r="AM942" s="40"/>
    </row>
    <row r="943" spans="35:39" ht="12">
      <c r="AI943" s="35"/>
      <c r="AM943" s="40"/>
    </row>
    <row r="944" spans="35:39" ht="12">
      <c r="AI944" s="35"/>
      <c r="AM944" s="40"/>
    </row>
    <row r="945" spans="35:39" ht="12">
      <c r="AI945" s="35"/>
      <c r="AM945" s="40"/>
    </row>
    <row r="946" spans="35:39" ht="12">
      <c r="AI946" s="35"/>
      <c r="AM946" s="40"/>
    </row>
    <row r="947" spans="35:39" ht="12">
      <c r="AI947" s="35"/>
      <c r="AM947" s="40"/>
    </row>
    <row r="948" spans="35:39" ht="12">
      <c r="AI948" s="35"/>
      <c r="AM948" s="40"/>
    </row>
    <row r="949" spans="35:39" ht="12">
      <c r="AI949" s="35"/>
      <c r="AM949" s="40"/>
    </row>
    <row r="950" spans="35:39" ht="12">
      <c r="AI950" s="35"/>
      <c r="AM950" s="40"/>
    </row>
    <row r="951" spans="35:39" ht="12">
      <c r="AI951" s="35"/>
      <c r="AM951" s="40"/>
    </row>
    <row r="952" spans="35:39" ht="12">
      <c r="AI952" s="35"/>
      <c r="AM952" s="40"/>
    </row>
    <row r="953" spans="35:39" ht="12">
      <c r="AI953" s="35"/>
      <c r="AM953" s="40"/>
    </row>
    <row r="954" spans="35:39" ht="12">
      <c r="AI954" s="35"/>
      <c r="AM954" s="40"/>
    </row>
    <row r="955" spans="35:39" ht="12">
      <c r="AI955" s="35"/>
      <c r="AM955" s="40"/>
    </row>
    <row r="956" spans="35:39" ht="12">
      <c r="AI956" s="35"/>
      <c r="AM956" s="40"/>
    </row>
    <row r="957" spans="35:39" ht="12">
      <c r="AI957" s="35"/>
      <c r="AM957" s="40"/>
    </row>
    <row r="958" spans="35:39" ht="12">
      <c r="AI958" s="35"/>
      <c r="AM958" s="40"/>
    </row>
    <row r="959" spans="35:39" ht="12">
      <c r="AI959" s="35"/>
      <c r="AM959" s="40"/>
    </row>
    <row r="960" spans="1:39" ht="36.75" customHeight="1">
      <c r="A960" s="33" t="s">
        <v>53</v>
      </c>
      <c r="AI960" s="35"/>
      <c r="AM960" s="40"/>
    </row>
    <row r="961" spans="1:39" ht="36">
      <c r="A961" s="33" t="s">
        <v>54</v>
      </c>
      <c r="AI961" s="35"/>
      <c r="AM961" s="40"/>
    </row>
    <row r="962" spans="1:39" ht="24">
      <c r="A962" s="33" t="s">
        <v>55</v>
      </c>
      <c r="AI962" s="35"/>
      <c r="AM962" s="40"/>
    </row>
    <row r="963" spans="1:39" ht="24">
      <c r="A963" s="33" t="s">
        <v>56</v>
      </c>
      <c r="AI963" s="35"/>
      <c r="AM963" s="40"/>
    </row>
    <row r="964" spans="1:39" ht="48">
      <c r="A964" s="33" t="s">
        <v>57</v>
      </c>
      <c r="AI964" s="35"/>
      <c r="AM964" s="40"/>
    </row>
    <row r="965" spans="1:39" ht="24">
      <c r="A965" s="33" t="s">
        <v>58</v>
      </c>
      <c r="AI965" s="35"/>
      <c r="AM965" s="40"/>
    </row>
    <row r="966" spans="1:39" ht="12">
      <c r="A966" s="33" t="s">
        <v>59</v>
      </c>
      <c r="AI966" s="35"/>
      <c r="AM966" s="40"/>
    </row>
    <row r="967" spans="1:39" ht="24">
      <c r="A967" s="33" t="s">
        <v>60</v>
      </c>
      <c r="AI967" s="35"/>
      <c r="AM967" s="40"/>
    </row>
    <row r="968" spans="1:39" ht="12.75" thickBot="1">
      <c r="A968" s="33" t="s">
        <v>61</v>
      </c>
      <c r="AI968" s="36"/>
      <c r="AJ968" s="41"/>
      <c r="AK968" s="41"/>
      <c r="AL968" s="41"/>
      <c r="AM968" s="42"/>
    </row>
    <row r="982" ht="12.75" customHeight="1"/>
    <row r="983" ht="39" customHeight="1"/>
    <row r="985" ht="11.25" customHeight="1"/>
  </sheetData>
  <sheetProtection/>
  <mergeCells count="31">
    <mergeCell ref="Z3:AG3"/>
    <mergeCell ref="AI3:AM3"/>
    <mergeCell ref="AN3:AP3"/>
    <mergeCell ref="AQ3:AT3"/>
    <mergeCell ref="U3:X3"/>
    <mergeCell ref="AV2:AX2"/>
    <mergeCell ref="L3:L4"/>
    <mergeCell ref="M3:M4"/>
    <mergeCell ref="N3:N4"/>
    <mergeCell ref="O3:P3"/>
    <mergeCell ref="AV3:AV4"/>
    <mergeCell ref="Q3:T3"/>
    <mergeCell ref="AW3:AW4"/>
    <mergeCell ref="AX3:AX4"/>
    <mergeCell ref="Y3:Y4"/>
    <mergeCell ref="AY2:AY4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B1:X1"/>
    <mergeCell ref="AN1:AP1"/>
    <mergeCell ref="AQ1:AT1"/>
    <mergeCell ref="A2:C2"/>
    <mergeCell ref="AN2:AP2"/>
    <mergeCell ref="D2:L2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landscape" scale="50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I28"/>
  <sheetViews>
    <sheetView zoomScalePageLayoutView="0" workbookViewId="0" topLeftCell="A1">
      <selection activeCell="D25" sqref="D25"/>
    </sheetView>
  </sheetViews>
  <sheetFormatPr defaultColWidth="11.421875" defaultRowHeight="12.75"/>
  <cols>
    <col min="3" max="3" width="15.421875" style="0" bestFit="1" customWidth="1"/>
    <col min="5" max="5" width="18.140625" style="0" bestFit="1" customWidth="1"/>
    <col min="7" max="7" width="21.00390625" style="0" customWidth="1"/>
    <col min="8" max="8" width="19.421875" style="0" customWidth="1"/>
  </cols>
  <sheetData>
    <row r="4" spans="3:6" ht="12.75">
      <c r="C4" s="43">
        <v>8710963</v>
      </c>
      <c r="E4" s="43"/>
      <c r="F4" s="44" t="s">
        <v>221</v>
      </c>
    </row>
    <row r="5" spans="3:6" ht="12.75">
      <c r="C5" s="43">
        <v>87727987</v>
      </c>
      <c r="E5" s="43">
        <v>7676578526</v>
      </c>
      <c r="F5" s="44" t="s">
        <v>222</v>
      </c>
    </row>
    <row r="6" spans="5:9" ht="12.75">
      <c r="E6" s="43">
        <v>1436697405</v>
      </c>
      <c r="F6" s="44" t="s">
        <v>223</v>
      </c>
      <c r="H6" s="44" t="s">
        <v>263</v>
      </c>
      <c r="I6">
        <v>226097</v>
      </c>
    </row>
    <row r="7" spans="5:9" ht="12.75">
      <c r="E7" s="43">
        <v>102391560</v>
      </c>
      <c r="F7" s="44" t="s">
        <v>224</v>
      </c>
      <c r="H7" s="44" t="s">
        <v>264</v>
      </c>
      <c r="I7">
        <v>313534656</v>
      </c>
    </row>
    <row r="8" spans="5:9" ht="12.75">
      <c r="E8" s="43">
        <f>SUM(E5:E7)</f>
        <v>9215667491</v>
      </c>
      <c r="F8" s="44" t="s">
        <v>225</v>
      </c>
      <c r="H8" s="44" t="s">
        <v>265</v>
      </c>
      <c r="I8">
        <v>10000000</v>
      </c>
    </row>
    <row r="9" ht="12.75">
      <c r="I9">
        <v>28787376</v>
      </c>
    </row>
    <row r="10" spans="5:9" ht="12.75">
      <c r="E10" s="43">
        <v>9215667491</v>
      </c>
      <c r="H10" s="44" t="s">
        <v>266</v>
      </c>
      <c r="I10">
        <v>10481158</v>
      </c>
    </row>
    <row r="11" ht="12.75">
      <c r="F11" s="43">
        <f>SUM(F8:F10)</f>
        <v>0</v>
      </c>
    </row>
    <row r="12" ht="12.75">
      <c r="D12">
        <v>37663</v>
      </c>
    </row>
    <row r="13" ht="12.75">
      <c r="D13">
        <v>13153</v>
      </c>
    </row>
    <row r="20" ht="13.5" thickBot="1"/>
    <row r="21" spans="5:7" ht="13.5" thickBot="1">
      <c r="E21" s="50">
        <v>8220465118.4</v>
      </c>
      <c r="F21" s="51">
        <v>174837624</v>
      </c>
      <c r="G21" s="51">
        <v>9215667491</v>
      </c>
    </row>
    <row r="25" ht="15.75">
      <c r="G25" s="53">
        <v>297335029</v>
      </c>
    </row>
    <row r="26" ht="15.75">
      <c r="G26" s="54">
        <v>363029287</v>
      </c>
    </row>
    <row r="27" ht="12.75">
      <c r="G27" s="52">
        <f>SUM(G25:G26)</f>
        <v>660364316</v>
      </c>
    </row>
    <row r="28" ht="12.75">
      <c r="G28">
        <v>660364316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David Suarez Sanchez</cp:lastModifiedBy>
  <cp:lastPrinted>2013-01-28T21:48:20Z</cp:lastPrinted>
  <dcterms:created xsi:type="dcterms:W3CDTF">2012-08-18T14:46:37Z</dcterms:created>
  <dcterms:modified xsi:type="dcterms:W3CDTF">2014-05-16T14:19:54Z</dcterms:modified>
  <cp:category/>
  <cp:version/>
  <cp:contentType/>
  <cp:contentStatus/>
</cp:coreProperties>
</file>