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PLAN ACCION INFRAESTRUCT" sheetId="5" r:id="rId1"/>
    <sheet name="PLAN ACCION GOBIERNO 2" sheetId="4" r:id="rId2"/>
    <sheet name="PLAN ACCION 2014 DESARR. INST." sheetId="3" r:id="rId3"/>
    <sheet name="EDUCACION" sheetId="2" r:id="rId4"/>
    <sheet name="PLAN ACCION OFIC.JURIDICA" sheetId="1" r:id="rId5"/>
  </sheets>
  <definedNames>
    <definedName name="_xlnm.Print_Area" localSheetId="0">'PLAN ACCION INFRAESTRUCT'!$A$2:$AI$54</definedName>
    <definedName name="_xlnm.Print_Titles" localSheetId="0">'PLAN ACCION INFRAESTRUCT'!$A:$AI,'PLAN ACCION INFRAESTRUCT'!$1:$2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7" i="2" l="1"/>
  <c r="P47" i="2"/>
  <c r="Q47" i="2"/>
  <c r="S47" i="2"/>
  <c r="O61" i="2"/>
  <c r="P61" i="2"/>
  <c r="Q61" i="2"/>
  <c r="O87" i="2"/>
  <c r="P87" i="2"/>
  <c r="Q87" i="2"/>
  <c r="R87" i="2"/>
  <c r="S87" i="2"/>
  <c r="O102" i="2"/>
  <c r="P102" i="2"/>
  <c r="Q102" i="2"/>
  <c r="O110" i="2"/>
  <c r="P110" i="2"/>
  <c r="O118" i="2"/>
  <c r="P118" i="2"/>
  <c r="O124" i="2"/>
  <c r="P124" i="2"/>
</calcChain>
</file>

<file path=xl/comments1.xml><?xml version="1.0" encoding="utf-8"?>
<comments xmlns="http://schemas.openxmlformats.org/spreadsheetml/2006/main">
  <authors>
    <author>planeacion_9</author>
  </authors>
  <commentList>
    <comment ref="N1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CARACTERIZAR LA POBLACION
</t>
        </r>
      </text>
    </comment>
    <comment ref="T2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RELACIONAR LAS FUENTES Y RECURSOS</t>
        </r>
      </text>
    </comment>
  </commentList>
</comments>
</file>

<file path=xl/comments2.xml><?xml version="1.0" encoding="utf-8"?>
<comments xmlns="http://schemas.openxmlformats.org/spreadsheetml/2006/main">
  <authors>
    <author>planeacion_9</author>
  </authors>
  <commentList>
    <comment ref="M12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CARACTERIZAR LA POBLACION
</t>
        </r>
      </text>
    </comment>
    <comment ref="R13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RELACIONAR LAS FUENTES Y RECURSOS</t>
        </r>
      </text>
    </comment>
  </commentList>
</comments>
</file>

<file path=xl/comments3.xml><?xml version="1.0" encoding="utf-8"?>
<comments xmlns="http://schemas.openxmlformats.org/spreadsheetml/2006/main">
  <authors>
    <author>planeacion_9</author>
  </authors>
  <commentList>
    <comment ref="M12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CARACTERIZAR LA POBLACION
</t>
        </r>
      </text>
    </comment>
    <comment ref="R13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RELACIONAR LAS FUENTES Y RECURSOS</t>
        </r>
      </text>
    </comment>
  </commentList>
</comments>
</file>

<file path=xl/comments4.xml><?xml version="1.0" encoding="utf-8"?>
<comments xmlns="http://schemas.openxmlformats.org/spreadsheetml/2006/main">
  <authors>
    <author>planeacion_9</author>
    <author>PC</author>
  </authors>
  <commentList>
    <comment ref="N23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CARACTERIZAR LA POBLACION
</t>
        </r>
      </text>
    </comment>
    <comment ref="S24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RELACIONAR LAS FUENTES Y RECURSOS</t>
        </r>
      </text>
    </comment>
    <comment ref="O63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Ver Anexo</t>
        </r>
      </text>
    </comment>
    <comment ref="O66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ESTAN CONTEMPLADAS EN EL ANEXO</t>
        </r>
      </text>
    </comment>
    <comment ref="O68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igual estan en el anexo</t>
        </r>
      </text>
    </comment>
    <comment ref="S80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Recursos de estampilla </t>
        </r>
      </text>
    </comment>
    <comment ref="S81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IDEM</t>
        </r>
      </text>
    </comment>
    <comment ref="S82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idem</t>
        </r>
      </text>
    </comment>
    <comment ref="P84" authorId="1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Se  estima Vr.  tentativo para la compra de la Hacienda la Bolsa</t>
        </r>
      </text>
    </comment>
  </commentList>
</comments>
</file>

<file path=xl/comments5.xml><?xml version="1.0" encoding="utf-8"?>
<comments xmlns="http://schemas.openxmlformats.org/spreadsheetml/2006/main">
  <authors>
    <author>planeacion_9</author>
  </authors>
  <commentList>
    <comment ref="M12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CARACTERIZAR LA POBLACION
</t>
        </r>
      </text>
    </comment>
    <comment ref="R13" authorId="0">
      <text>
        <r>
          <rPr>
            <b/>
            <sz val="8"/>
            <color indexed="81"/>
            <rFont val="Tahoma"/>
            <family val="2"/>
          </rPr>
          <t>planeacion_9:</t>
        </r>
        <r>
          <rPr>
            <sz val="8"/>
            <color indexed="81"/>
            <rFont val="Tahoma"/>
            <family val="2"/>
          </rPr>
          <t xml:space="preserve">
EN OBSERVACIONES RELACIONAR LAS FUENTES Y RECURSOS</t>
        </r>
      </text>
    </comment>
  </commentList>
</comments>
</file>

<file path=xl/sharedStrings.xml><?xml version="1.0" encoding="utf-8"?>
<sst xmlns="http://schemas.openxmlformats.org/spreadsheetml/2006/main" count="1314" uniqueCount="803">
  <si>
    <t>Fecha:</t>
  </si>
  <si>
    <t>___________________________________</t>
  </si>
  <si>
    <t>Firma</t>
  </si>
  <si>
    <t>Jefe Oficina asesora Juridica</t>
  </si>
  <si>
    <t>cargo</t>
  </si>
  <si>
    <t>sandra Lizeth Colorado</t>
  </si>
  <si>
    <t>Nombre del funcionario</t>
  </si>
  <si>
    <t xml:space="preserve">Elaborado por: </t>
  </si>
  <si>
    <t xml:space="preserve">OFICINA JURíDICA </t>
  </si>
  <si>
    <t>x</t>
  </si>
  <si>
    <t>1.000.000</t>
  </si>
  <si>
    <t>funcionarios y comunidad en general</t>
  </si>
  <si>
    <t>Villa Rica</t>
  </si>
  <si>
    <t>prestacion de servicios profesionales para la elaboracion de la base de datos de los procesos contractuales y judiciales de la oficina asesora juridica</t>
  </si>
  <si>
    <t xml:space="preserve">Número de estrategias diseñadas </t>
  </si>
  <si>
    <t xml:space="preserve">Diseñar una (1) estrategia para la atención  de los procesos jurídicos </t>
  </si>
  <si>
    <t>elprofesional que se contrate realizarà el diseño y la capacitacion para el funcionamiento de la misma</t>
  </si>
  <si>
    <t xml:space="preserve">OFICINA JURíDICA 
</t>
  </si>
  <si>
    <t>Numero de actualizaciones a la base de datos de procesos juridicos realizados</t>
  </si>
  <si>
    <t xml:space="preserve">Realizar tres (3) procesos actualización de la base de datos de los  Procesos jurídicos </t>
  </si>
  <si>
    <t>FORTALECIMIENTO INSTITUCIONAL
(ESTRUCTURA ORGANICA Y GESTION INSTITUCIONAL)</t>
  </si>
  <si>
    <t>FORTALECIMIENTO INSTITUCIONAL</t>
  </si>
  <si>
    <t>D</t>
  </si>
  <si>
    <t>N</t>
  </si>
  <si>
    <t>O</t>
  </si>
  <si>
    <t>S</t>
  </si>
  <si>
    <t>A</t>
  </si>
  <si>
    <t>J</t>
  </si>
  <si>
    <t>M</t>
  </si>
  <si>
    <t>F</t>
  </si>
  <si>
    <t>E</t>
  </si>
  <si>
    <t>OTROS</t>
  </si>
  <si>
    <t>SGR</t>
  </si>
  <si>
    <t>SGP</t>
  </si>
  <si>
    <t>RECURSOS PROPIOS</t>
  </si>
  <si>
    <t>VALOR ACTUAL</t>
  </si>
  <si>
    <t>NOMBRE</t>
  </si>
  <si>
    <t>OBSERVACIONES</t>
  </si>
  <si>
    <t>RESPONSABLE</t>
  </si>
  <si>
    <t>TIEMPO DE EJECUCION</t>
  </si>
  <si>
    <t>PRODUCTOS DEL PROYECTO</t>
  </si>
  <si>
    <t>FUENTES DE FINANCIACION (MILLONES DE PESOS)</t>
  </si>
  <si>
    <t>RECURSOS (MILLONES DE PESOS)</t>
  </si>
  <si>
    <t>POBLACION BENEFICIADA</t>
  </si>
  <si>
    <t>MUNICIPIOS BENEFIACIDOS</t>
  </si>
  <si>
    <t>CODIGO SSEPI</t>
  </si>
  <si>
    <t>NOMBRE DEL PROYECTO</t>
  </si>
  <si>
    <t>INDICADOR DE PRODUCTO</t>
  </si>
  <si>
    <t>META DE PRODUCTO VIGENCIA 2014</t>
  </si>
  <si>
    <t>PROGRAMA</t>
  </si>
  <si>
    <t>INDICADOR DE RESULTADO</t>
  </si>
  <si>
    <t xml:space="preserve"> METAS DE RESULTADO CUATRIENIO</t>
  </si>
  <si>
    <t>COMPONENTE</t>
  </si>
  <si>
    <t>EJE ESTRATEGICO</t>
  </si>
  <si>
    <t xml:space="preserve">DEPENDENCIAS DE APOYO: ___________________________________________________________                                                        </t>
  </si>
  <si>
    <t>DEPENDENCIA RESPONSABLE: ____OFICINA JURIDICA__________________________________________________________</t>
  </si>
  <si>
    <t>PLAN DE ACCION 2014</t>
  </si>
  <si>
    <t>PLAN  DE DESARROLLO MUNICIPAL 2012-2015 "ES EL TIEMPO DE INVERTIR EN LA GENTE"</t>
  </si>
  <si>
    <t>OFICINA ASESORA JURIDICA</t>
  </si>
  <si>
    <t>ALCALDIA MUNICIPAL DE VILLA RICA</t>
  </si>
  <si>
    <t>NUEVO</t>
  </si>
  <si>
    <t>Cubrimiento de eventos a traves del canal de television local</t>
  </si>
  <si>
    <t xml:space="preserve">Contrato para servicio de transporte </t>
  </si>
  <si>
    <t xml:space="preserve">Suministro de tarima, sonido para eventos </t>
  </si>
  <si>
    <t>OTROS NO INCLUIDOS</t>
  </si>
  <si>
    <t>DESARROLLO COMUNITARIO</t>
  </si>
  <si>
    <t>Asesoria y fortalecimiento de organizaciones sociales</t>
  </si>
  <si>
    <t>Numero de organizaciones asesoradas y apoyadas</t>
  </si>
  <si>
    <t xml:space="preserve"> Asesorar, fortalecer y apoyar a 50 organizaciones sociales del municipio </t>
  </si>
  <si>
    <t>Actividades de fortalecimiento ciudadano y etnico territorial</t>
  </si>
  <si>
    <t>Numero de actividades desarrolladas</t>
  </si>
  <si>
    <t>Desarrollar 8 actividades de fortalecimiento a la participación ciudadana y étnica</t>
  </si>
  <si>
    <t>Capacitacion sobre participacion y control de la gestion publica</t>
  </si>
  <si>
    <t>Numero de capacitaciones realizadas</t>
  </si>
  <si>
    <t>Desarrollar 2  capacitaciones anuales  a la comunidad sobre participación en la gestión publica</t>
  </si>
  <si>
    <t>Capacitacion sobre procesos de eleccion</t>
  </si>
  <si>
    <t xml:space="preserve">Realizar 2 capacitaciones anuales para la elección de ciudadanos a los espacios de participación ciudadana </t>
  </si>
  <si>
    <t>Capacitacion a organizaciones sociales del municpio</t>
  </si>
  <si>
    <t xml:space="preserve">Realizar 2 capacitaciónes anuales a las organizaciones sociales para consolidar procesos de participación ciudadana y control social </t>
  </si>
  <si>
    <t>Capacitación y fortalecimiento de organizaciones sociales y étnico -territoriales</t>
  </si>
  <si>
    <t>PROMOCION DEL DESARROLLO</t>
  </si>
  <si>
    <t>Asesoria y asistencia tecnica a microempresarias</t>
  </si>
  <si>
    <t>Numero de asesorias brindadas</t>
  </si>
  <si>
    <t xml:space="preserve">Brindar 3 asesorias y asistencia técnica a microempresarios en procesos de producción, distribución y comercialización y acceso a fuentes de financiación </t>
  </si>
  <si>
    <t>Celebrar un convenio para el apoyo de la microempresa</t>
  </si>
  <si>
    <t>Numero de convenios celebrados</t>
  </si>
  <si>
    <t>Celebrar tres (3) convenios con una entidad privada para el apoyo y fortalecimiento a la microempresa</t>
  </si>
  <si>
    <t>Realizacion de la Feria microeempresarial muniicipal</t>
  </si>
  <si>
    <t>Numero de ferias microempresarial celebradas</t>
  </si>
  <si>
    <t xml:space="preserve">Realizar una (1) feria microempresarial  </t>
  </si>
  <si>
    <t>Implementacion del sistema municipal para la informacion del empleo</t>
  </si>
  <si>
    <t>Numero de sistemas de informacion para el empleo montado</t>
  </si>
  <si>
    <t>Implementar un (1) sistema de información para el empleo</t>
  </si>
  <si>
    <t>Comité municipal</t>
  </si>
  <si>
    <t>Numero de comites constituidos</t>
  </si>
  <si>
    <t>Constituir y mantener un (1) comité empresarial Municipal</t>
  </si>
  <si>
    <t>Creacion  oficina de empleo</t>
  </si>
  <si>
    <t>Numero de oficinas establecidas</t>
  </si>
  <si>
    <t>Mantener una (1) oficina Municipal para la promoción del empleo</t>
  </si>
  <si>
    <t>Creacion del fondo municipal para la microempresa</t>
  </si>
  <si>
    <t>Numero de fondos creados</t>
  </si>
  <si>
    <t>Crear un (1) fondo municipal para la Microempresa</t>
  </si>
  <si>
    <t>Fortalecimiento a micro, pequeña y mediana empresa</t>
  </si>
  <si>
    <t>Tasa de desempleo  municipal</t>
  </si>
  <si>
    <t>Disminuir en un 15% la tasa de desempleo del municipio</t>
  </si>
  <si>
    <t>ECONOMÍA, PRODUCTIVIDAD Y EMPLEO</t>
  </si>
  <si>
    <t>TOTAL GRUPOS VULNERABLES- MUJERES</t>
  </si>
  <si>
    <t xml:space="preserve">capacitaciones para mujeres en alternativas productivas para generación de ingreso </t>
  </si>
  <si>
    <t>Número de capacitaciones realizadas</t>
  </si>
  <si>
    <t>Realizar 12 capacitaciones para mujeres en alternativas productivas para generación de ingreso .</t>
  </si>
  <si>
    <t>Apoyo de iniciativas productivas de mujeres</t>
  </si>
  <si>
    <t>Número de iniciativas productivas para mujeres apoyadas</t>
  </si>
  <si>
    <t xml:space="preserve">Apoyar económicamente 60 iniciativas productivas para mujeres. </t>
  </si>
  <si>
    <t>Promoción y fortalecimiento de procesos empresariales y de alternativas de generación de ingresos para mujeres</t>
  </si>
  <si>
    <t>Porcentaje de iniciativas productivas apoyadas económicamente</t>
  </si>
  <si>
    <r>
      <t xml:space="preserve">Lograr que el 100% de las iniciativas productivas presentadas por mujeres cuenten con apoyo financiero. </t>
    </r>
    <r>
      <rPr>
        <sz val="10"/>
        <color indexed="10"/>
        <rFont val="Arial"/>
        <family val="2"/>
      </rPr>
      <t xml:space="preserve">
</t>
    </r>
  </si>
  <si>
    <t>Implementacion del observatorio de derechos de la mujeres</t>
  </si>
  <si>
    <t>OBSERVATORIO DE DERECHOS DE LA MUJER FUNCIONANDO</t>
  </si>
  <si>
    <t>PONER EN  FUNCIONAMIENTO EL  OBSERVATORIO MUNICIPAL DE DERECHOS DE LAS MUJERES (RED INTERSECTORIAL)</t>
  </si>
  <si>
    <t>Creacion del observatorio de derechos de la mujeres</t>
  </si>
  <si>
    <t>NÚMERO DE OBSERVATORIOS  DE DERECHOS DE LAS MUJERES CREADOS</t>
  </si>
  <si>
    <t>CREAR  EL OBSERVATORIO MUNICIPAL DE DERECHOS DE LAS MUJERES (RED INTERSECTORIAL)</t>
  </si>
  <si>
    <t>Jornada de sensibilizacion y reivindicacion de derechos</t>
  </si>
  <si>
    <t>NÚMERO DE JORNADAS REALIZADAS</t>
  </si>
  <si>
    <t xml:space="preserve">REALIZAR 8 JORNADAS DE SENSEBILIZACIÓN Y REIVINDICACIÓN DE DERECHOS DE LA MUJER  </t>
  </si>
  <si>
    <t>DISEÑO, DESARROLLO E IMPLEMENTACIÓN DEL OBSERVATORIO MUNICIPAL DE DERECHOS DE LAS MUJERES</t>
  </si>
  <si>
    <t>Jornadas ludico recreativa con mujeres del municipio</t>
  </si>
  <si>
    <t>NÚMERO DE ACTIVIDADES REALIZADAS</t>
  </si>
  <si>
    <t>REALIZAR DOS (2) ACTIVIDADES DIRIGIDAS A REDUCIR EL ESTRÉS Y MEJORAR LA SALUD FÍSICA Y MENTAL DE LAS MUJERES DEL MUNICIPIO</t>
  </si>
  <si>
    <t>Talleres para la prevencion de la violencia de genero, intrafamiliar y sexual</t>
  </si>
  <si>
    <t>NÚMERO DE TALLERES REALIZADOS</t>
  </si>
  <si>
    <t>REALIZAR 16 DE TALLERES DE PREVENCIÓN DE LA VIOLENCIA DE GÉNERO, INTRAFAMILIAR Y SEXUAL.</t>
  </si>
  <si>
    <t>ATENCION Y PREVENCIÓN DE LA VIOLENCIA CONTRA MUJER EN EL AREA URBANA Y RURAL</t>
  </si>
  <si>
    <t>PORCENTAJE DE MUJERES QUE FORMULARON DENUNCIAS POR CUALQUIER TIPO DE VIOLENCIA ATENDIDAS Y ACOMPAÑADAS</t>
  </si>
  <si>
    <t>ATENDER Y ACOMPAÑAR AL 100% DE LAS MUJERES VICTIMAS DE CUALQUIER TIPO DE VIOLENCIA QUE FORMULEN LA RESPECTIVA DENUNCIA.</t>
  </si>
  <si>
    <t>GRUPOS VULNERABLES - JUVENTUD</t>
  </si>
  <si>
    <t>Apoyo para el funcionamiento del observatoria juvenil</t>
  </si>
  <si>
    <t>OBSERVATORIO DE DERECHOS DE LA</t>
  </si>
  <si>
    <t>PONER EN  FUNCIONAMIENTO EL  OBSERVATORIO MUNICIPAL DE JUEVENTUD</t>
  </si>
  <si>
    <t>Número de observatorios de la juventud creados</t>
  </si>
  <si>
    <t xml:space="preserve">Crear  el observatorio municipal Juvenil 
</t>
  </si>
  <si>
    <t>Observatorio Juvenil Municipal</t>
  </si>
  <si>
    <t>Celebracion de la semana de la juventud</t>
  </si>
  <si>
    <t>Numero de eventos realizados</t>
  </si>
  <si>
    <t>Realizar tres (3) eventos para la conmemoración  del día nacional de la juventud</t>
  </si>
  <si>
    <t>Implementar acciones de la politica publica de juventud</t>
  </si>
  <si>
    <t xml:space="preserve">Porcentaje de implementación de la Politica Pública Municipal de Juventud </t>
  </si>
  <si>
    <t xml:space="preserve">Reformular  e implememntar la Politica Pública Municipal de Juventud </t>
  </si>
  <si>
    <t>Número de documentos revisados</t>
  </si>
  <si>
    <t xml:space="preserve">Revisar  el documento (propuesta) de Politica Pública Municipal de Juventud  </t>
  </si>
  <si>
    <t>Realizacion de actividades propias del sistema municipal de juventud</t>
  </si>
  <si>
    <t xml:space="preserve">Número de actividades realizadas </t>
  </si>
  <si>
    <t>Realizar 14 acciones  con la  mesa municipal  de juventud</t>
  </si>
  <si>
    <t>Implementar el Sistema municipal de Juventud</t>
  </si>
  <si>
    <t>Número de espacios de interlocución conformados</t>
  </si>
  <si>
    <t>Conformar la mesa municipal  de juventud</t>
  </si>
  <si>
    <t>Creación y el fortalecimiento de espacios de
participación, interlocución y concertación entre la administración
municipal y la población juvenil,</t>
  </si>
  <si>
    <t>Porcentaje de jovenes participando en procesos de democracia y estado</t>
  </si>
  <si>
    <t xml:space="preserve">Aumentar al 30% la participación de los jovenes del municipio en procesos de democracia y estado. </t>
  </si>
  <si>
    <t>Jornadas de expedicion de registro civil y tarjetas de identidad</t>
  </si>
  <si>
    <t>NUMERO DE JORNADAS REALIZADAS</t>
  </si>
  <si>
    <t>REALIZAR CUATRO (4) JORNADAS DE EXPEDICIÓN DE REGISTROS CIVIL Y TARJETAS DE IDENTIDAD</t>
  </si>
  <si>
    <t>PROMOCIÓN Y PROTECCIÓN AL DERECHO DE LA IDENTIDAD (REGISTRO CIVIL Y TARJETA DE IDENTIDAD) DE NIÑOS Y NIÑAS</t>
  </si>
  <si>
    <t>Jornadas desensibilizacion y prevencion del trabajo Infantil</t>
  </si>
  <si>
    <t>REALIZAR 7 JORNADAS DE PREVENCIÓN E INFORMACIÓN DEL TRABAJO INFANTIL</t>
  </si>
  <si>
    <t>DESVINCULACIÓN Y RESTABLECIMIENTO DE DERECHOS DE NIÑOS Y NIÑAS Y ADOLESCENTES TRABAJADORES EN CONDICIONES NO PERMITIDAS POR LA LEY</t>
  </si>
  <si>
    <t>Coordinacion inter institucional para la atencion de lniños, niñas y adolescentes</t>
  </si>
  <si>
    <t>NUMERO DE ACTIVIDADES COORDINADAS</t>
  </si>
  <si>
    <t>COORDINAR SIETE (7) ACTIVIDADES CON ENTIDADES PÚBLICAS Y PRIVADAS PARA LA ATENCIÓN INTEGRAL  DE NIÑOS, NIÑAS Y ADOLESCENTES.</t>
  </si>
  <si>
    <t>FORTALECIMIENTO DE LA RED INTERINSTITUCIONAL PARA LA ATENCIÓN INTEGRAL DE LA INFANCIA Y ADOLESCENCIA</t>
  </si>
  <si>
    <t>Promocion de actividades ludico-recreativas con la primera infancia</t>
  </si>
  <si>
    <t>REALIZAR SIETE (7) JORNADAS LÚDICAS Y  DE RECREACIÓN PARA LA PRIMERA INFANCIA</t>
  </si>
  <si>
    <t>Fortalecimineto de procesos de crianza y relaciones familiares</t>
  </si>
  <si>
    <t>REALIZAR SIETE (7 ) TALLERES GRUPALES DE FORTALECIMIENTO FAMILIAR</t>
  </si>
  <si>
    <t>Impementar  procesos de capacitacion con niños, niñas y adolescentes del municipio</t>
  </si>
  <si>
    <t>NÚMERO DE NIÑOS/NIÑAS Y ADOLESCENTES CAPACITADOS</t>
  </si>
  <si>
    <t>CAPACITAR A DOSCIENTOS (200) NIÑOS/NIÑAS Y ADOLESCENTES EN DESARROLLO PERSONAL</t>
  </si>
  <si>
    <t>Capacitacion a jovenes del municipio en Desarrollo Empresarial</t>
  </si>
  <si>
    <t>NÚMERO DE ADOLESCENTES CAPACITADOS</t>
  </si>
  <si>
    <t xml:space="preserve">CAPACITAR A DOSCIENTOS (200) ADOLESCENTES EN DESARROLLO EMPRESARIAL </t>
  </si>
  <si>
    <t>ATENCIÓN INTEGRAL PARA NIÑOS/NIÑAS, ADOLESCENTES</t>
  </si>
  <si>
    <t>NÚMERO DE  NIÑOS, NIÑAS Y ADOLESCENTES CON ATENCIÓN INTEGRAL</t>
  </si>
  <si>
    <r>
      <t>AUMENTAR EN UN 50%</t>
    </r>
    <r>
      <rPr>
        <sz val="10"/>
        <color indexed="10"/>
        <rFont val="Arial"/>
        <family val="2"/>
      </rPr>
      <t xml:space="preserve"> </t>
    </r>
    <r>
      <rPr>
        <sz val="10"/>
        <color indexed="8"/>
        <rFont val="Arial"/>
        <family val="2"/>
      </rPr>
      <t>LOS NIÑOS, NIÑAS Y ADOLESCENTES QUE ACCEDEN A PROGRAMAS QUE GARANTIZAN SU DESARROLLO INTEGRAL (EDUCACIÓN, GENERACIÓN DE INGRESOS, DESARROLLO PERSONAL, RECREACIÓN, ENTRE OTRAS)</t>
    </r>
  </si>
  <si>
    <t>GRUPOS VULNERABLES</t>
  </si>
  <si>
    <t>TOTAL CULTURA</t>
  </si>
  <si>
    <t>Número de dotaciones realizadas</t>
  </si>
  <si>
    <t>Realizar dos jornadas de donación de piezas históricas  para el museo comunitario afrocolombiano</t>
  </si>
  <si>
    <t>Funcionamineto y mantenimiento del Museo</t>
  </si>
  <si>
    <t>Número de museos creados</t>
  </si>
  <si>
    <t xml:space="preserve">Crear un museo comunirario afrocolombiano </t>
  </si>
  <si>
    <t xml:space="preserve">Realizacion de acciones para salvaguardar el patrimonio </t>
  </si>
  <si>
    <t>COMPRAR UN BIEN Y/O CREAR UN ESPACIO PARAR EL FOMENTO Y DESARROLLO DE ACTIVIDADES CULTURALES  MUNICIPAL</t>
  </si>
  <si>
    <t>Numero de estrategias diseñadas y ejecutadas</t>
  </si>
  <si>
    <t>Diseñar y ejecutar una (1) estrategia para el reconocimiento, valoración e inclusión de la diversidad étnica y cultural en el municipio</t>
  </si>
  <si>
    <t>Recuperación y salvaguarda del patrimonio cultural material e inmaterial en sus distintas expresiones.</t>
  </si>
  <si>
    <t>Número de procesos de apropiación social del patrimonio cultural consolidados</t>
  </si>
  <si>
    <t>Consolidar dos procesos de apropiación social del patrimonio cultural en el municipio</t>
  </si>
  <si>
    <t>Dotacion de la biblioteca</t>
  </si>
  <si>
    <t>Realizar 4 dotaciones a la biblioteca con material bibliográfico, audiovisual, musical y lúdico.</t>
  </si>
  <si>
    <t>Mantenimineto de equipos de la biblioteca</t>
  </si>
  <si>
    <t>Número jornadas de mantenimiento realizadas</t>
  </si>
  <si>
    <t>Realizar 8 jornadas de mantenimiento (4 preventivos y 4 correctivos) de los equipós de computo de la Biblioteca Municipal</t>
  </si>
  <si>
    <t>Mantenimineto de  liibros de la biblioteca</t>
  </si>
  <si>
    <t>Número jornadas de conservación y resrauración de libros</t>
  </si>
  <si>
    <t xml:space="preserve">Realizar 4 jornadas de conservación de libros de la biblioteca municipal </t>
  </si>
  <si>
    <t>Jornadas de promocion de lectura para niños/as</t>
  </si>
  <si>
    <t>Número de jornadas de promoción de lectura con para niños , niñas y adolescentes realizadas</t>
  </si>
  <si>
    <t xml:space="preserve">Realizar 8 jornadas de promoción de lectura para niños , niñas y adolescentes </t>
  </si>
  <si>
    <t>Jornadas de promocion de lectura para adultos</t>
  </si>
  <si>
    <t>Número de jornadas de promoción de lectura con adultos realizadas</t>
  </si>
  <si>
    <t>Realizar 11 jornadas de promoción de lectura para jóvenes y adultos</t>
  </si>
  <si>
    <t>Fomento de la lectura y la escritura para la circulación y acceso a la
información y el conocimiento.</t>
  </si>
  <si>
    <t>Personas que utilizan la biblioteca pública de la comunidad escolar y la ciudadanía</t>
  </si>
  <si>
    <t>Aumentar el número de personas que utilizan la biblioteca pública de la comunidad escolar y la ciudadanía a 5000</t>
  </si>
  <si>
    <t>Mantenimineto de instrumentos musicales</t>
  </si>
  <si>
    <t>Numero de mantenimiento realizados</t>
  </si>
  <si>
    <t xml:space="preserve">Realizar dos (2) mantenimientos a los instrumentos  de las escuelas de </t>
  </si>
  <si>
    <t>Dotacion de instrumentos musicales</t>
  </si>
  <si>
    <t xml:space="preserve">Número de dotaciones realizadas </t>
  </si>
  <si>
    <r>
      <rPr>
        <sz val="10"/>
        <rFont val="Arial"/>
        <family val="2"/>
      </rPr>
      <t xml:space="preserve">Realizar dos dotaciones de  instrumentos musicales, vestuarios y demás elementos necesarios  para el aprendizaje y la practica artistica. </t>
    </r>
    <r>
      <rPr>
        <sz val="10"/>
        <color indexed="10"/>
        <rFont val="Arial"/>
        <family val="2"/>
      </rPr>
      <t xml:space="preserve">
</t>
    </r>
  </si>
  <si>
    <t>Apoyo y fomento al acceso, la innovación, la creación, la cualificación
y la producción artística y cultural.</t>
  </si>
  <si>
    <r>
      <rPr>
        <sz val="10"/>
        <rFont val="Arial"/>
        <family val="2"/>
      </rPr>
      <t>Personas que asisten a escuelas de formación musical y artista</t>
    </r>
    <r>
      <rPr>
        <sz val="10"/>
        <color indexed="10"/>
        <rFont val="Arial"/>
        <family val="2"/>
      </rPr>
      <t xml:space="preserve">
</t>
    </r>
  </si>
  <si>
    <t xml:space="preserve">Consolidar y sostener dos procesos de formación artística y de creación cultural .
</t>
  </si>
  <si>
    <t>Numero de participaciones en cursos de formación</t>
  </si>
  <si>
    <t>Garantizar la participacion de los bibliotecarios en 3 cursos de formación y actualización en Tics,  promoción   y programación de actividades de  fomento a la lectura y extensión cultural.</t>
  </si>
  <si>
    <t>Porcentaje de  bibliotecarias (o) que participan en cursos de formación   y actualización en Tics,  promoción   y programación de actividades de  fomento a la lectura y extensión cultural.</t>
  </si>
  <si>
    <t>El 100 % de las personas que laboran como bibliotecarias (o)  habrán participado en cursos de formación y actualización en Tics,  promoción   y programación de actividades de  fomento a la lectura y extensión cultural.</t>
  </si>
  <si>
    <t>Convenio con emisora/canal local para la difucion de actividades cultuales</t>
  </si>
  <si>
    <t>Porcentaje de actividades difundidas por los medios de comunicación existente</t>
  </si>
  <si>
    <t>Difundir el 100% de las actividades culturales realizadas en el municipio por los medios de comunicación local (Radio y perifoneo)</t>
  </si>
  <si>
    <t>Apoyo y fortalecimiento de procesos de comunicación, formación, investigación, difusión, e intercambios multiculturales</t>
  </si>
  <si>
    <t>Porcentaje de actividades artísticas y culturales difundidas a través de los medios de comunicación existentes en el municipio</t>
  </si>
  <si>
    <t>El 100 % de las actividades artísticas y culturales que se realizan en el municipio, se promoverán y difundirán a través de los medios de comunicación existentes en el municipio</t>
  </si>
  <si>
    <t>Actividades ludicas recreativas con primera infancia</t>
  </si>
  <si>
    <t>Número de jornadas realizadas</t>
  </si>
  <si>
    <t>Realizar 4  jornadas culturales para niños y las niñas, menores de cinco años del municipio de Villa Rica</t>
  </si>
  <si>
    <t xml:space="preserve">Porcentaje de los niños y las niñas, menores de cinco años del municipio de Villa Rica con oferta cultural pertinente </t>
  </si>
  <si>
    <t>El 100% de los niños y las niñas, menores de cinco años del municipio de Villa Rica contaran con una oferta cultural pertinente.</t>
  </si>
  <si>
    <t>Nímero de jornadas realizadas</t>
  </si>
  <si>
    <t>Realizar 3  jornadas de sensibilización, promoción cultural y convivencia para niños, las niñas, los adolescentes, las mujeres y los grupos vulnerables del municipio</t>
  </si>
  <si>
    <t>Formación artística y de creación cultural para la primera infancia</t>
  </si>
  <si>
    <t>Porcentaje de los niños, las niñas, los adolescentes, las mujeres y los grupos vulnerables del municipio , que participan en actividades de sensibilización, promoción cultural y convivencia</t>
  </si>
  <si>
    <r>
      <rPr>
        <sz val="10"/>
        <rFont val="Arial"/>
        <family val="2"/>
      </rPr>
      <t xml:space="preserve">
Aumentar al 60% la participación de niños, niñas, adolescentes, mujeres y los grupos vulnerables del municipio, en actividades de sensibilización, promoción cultural y convivencia.
</t>
    </r>
    <r>
      <rPr>
        <sz val="10"/>
        <color indexed="10"/>
        <rFont val="Arial"/>
        <family val="2"/>
      </rPr>
      <t xml:space="preserve">
</t>
    </r>
  </si>
  <si>
    <t>Número de consejos reactivados y en funcionamiento</t>
  </si>
  <si>
    <t>Reactivar y poner en funcionamiento el Consejo municipal de Cultura.</t>
  </si>
  <si>
    <t>Numero de campañas realizadas</t>
  </si>
  <si>
    <r>
      <t>Realizar 2 campañas de difusion, 2 de monitoreo y 1 evaluacion del sistema municipal de cultura</t>
    </r>
    <r>
      <rPr>
        <b/>
        <sz val="10"/>
        <color indexed="10"/>
        <rFont val="Arial"/>
        <family val="2"/>
      </rPr>
      <t/>
    </r>
  </si>
  <si>
    <t>Numero de sistemas de cultura implementado</t>
  </si>
  <si>
    <t xml:space="preserve">Formalizar e Implementar un (1) sistema municipal de cultura </t>
  </si>
  <si>
    <t>Creación y fortalecimiento de espacios de participación, concertación y organización del sector cultural</t>
  </si>
  <si>
    <t>Porcentaje de las organizaciones y grupos culturales que participan activamente en el sistema de cultura municipal</t>
  </si>
  <si>
    <t xml:space="preserve">Aumentar al 60% la participación activa y efectiva de las organizaciones y grupos culturales.
</t>
  </si>
  <si>
    <t>Apoyo para la realizacion de fiestas tradicionales, religiosas, civicas, patrias y comunitarias.</t>
  </si>
  <si>
    <t>Numero de fiestas apoyadas</t>
  </si>
  <si>
    <t xml:space="preserve">Brindar apoyo económico a 15 fiestas tradicionales, religiosas, cívicas, patrias y comunitarias que se celebran anualmente en el municipio. 
</t>
  </si>
  <si>
    <t>Realizacion del Tercer Festival artistico y cultural AFROARTE</t>
  </si>
  <si>
    <t>Realizar un (1) evento cultural anual que articule grupos y expresiones artísticas del Departamento y/o la Nación.</t>
  </si>
  <si>
    <t>Realizacion de actividades de Promocion y Difusion de expresiones artisticas y culturales</t>
  </si>
  <si>
    <t>Numero de encuentros realizados</t>
  </si>
  <si>
    <t>Realizar dos (2) encuentros municipales de promoción y difusión de expresiones artísticas y culturales propias del municipio y la región</t>
  </si>
  <si>
    <t>Implementacion de la escuela de formacion artistica</t>
  </si>
  <si>
    <t>Suscribir dos (2) convenios con entidades culturales especializadas para la formalización e implementación de una escuela de formación artística</t>
  </si>
  <si>
    <t>Realizacion de la agenda cultural anual</t>
  </si>
  <si>
    <t>Numero de agendas cuturales ccodinadas</t>
  </si>
  <si>
    <r>
      <t xml:space="preserve">Cordinar 30 agendas culturales en el  municipio. </t>
    </r>
    <r>
      <rPr>
        <sz val="10"/>
        <color indexed="10"/>
        <rFont val="Arial"/>
        <family val="2"/>
      </rPr>
      <t xml:space="preserve"> </t>
    </r>
  </si>
  <si>
    <t>Realizacion de Actividades artisticas y culturales</t>
  </si>
  <si>
    <t>Numero de actividades realizadas</t>
  </si>
  <si>
    <t>Realizar 1 una actividad cultural cada mes para la poblacion del municipio de Villa rica</t>
  </si>
  <si>
    <t>Todos participando de actividades culturales</t>
  </si>
  <si>
    <t>Porcentaje de la población participando de actividades recreativas y culturales</t>
  </si>
  <si>
    <t>El 100 % de la población de Villa Rica, contará con oferta de actividades culturales</t>
  </si>
  <si>
    <t>Fortalecimineto de organizaciones y gestores culturales</t>
  </si>
  <si>
    <t>Realizar tres (3) capacitaciones en asistencia técnica y/o formación en gestión cultural y administrativa.</t>
  </si>
  <si>
    <t>Apoyo y fomento al acceso, la innovación, la creación, la cualificación y la producción artística y cultural</t>
  </si>
  <si>
    <t>Porcentaje de  organizaciones culturales del municipio que  participaron en actividades de formación y/o fortalecimiento cultural</t>
  </si>
  <si>
    <r>
      <t>Aumentar al 60% la participación de las organizaciones culturales del municipio,  en actividades de formación y/o fortalecimiento de gestión cultural.</t>
    </r>
    <r>
      <rPr>
        <sz val="10"/>
        <color indexed="10"/>
        <rFont val="Arial"/>
        <family val="2"/>
      </rPr>
      <t xml:space="preserve">
</t>
    </r>
  </si>
  <si>
    <t>CULTURA</t>
  </si>
  <si>
    <t>TOTAL DEPORTE Y RECREACION</t>
  </si>
  <si>
    <t>Apoyo a deportistas de alto rendimiento</t>
  </si>
  <si>
    <t>Numero de apoyos brindados</t>
  </si>
  <si>
    <t xml:space="preserve">Brindar apoyo anual a clubes, escuela de formacion, instituciones educativas y deportistas de alto rendimiento para la participacion en  campeonatos locales y competencias regionales departamentales y nacionales  </t>
  </si>
  <si>
    <t>Dotacion de implementos deportivos para la escuela de formacion deportiva del municipio</t>
  </si>
  <si>
    <t>Numero de dotaciones realizadas a la escuela</t>
  </si>
  <si>
    <t>Suministrar elementos de Dotacion anual para la escuela de iniciacion y formacion deportiva para diferentes disciplinas y clubes deportivos del municipio</t>
  </si>
  <si>
    <t>Mantenimineto de escualas de formacion deportiva</t>
  </si>
  <si>
    <t>Numero de escuelas conformadas</t>
  </si>
  <si>
    <t>Conformar y mantener una (1) escuela municipal de formacion deportiva en diferentes disciplinas</t>
  </si>
  <si>
    <t>Contratacion de monitores deportivos</t>
  </si>
  <si>
    <t>Numero de instructores contratados por el municipio</t>
  </si>
  <si>
    <t>Contratar 7 instructores para la practica y la promocion del deporte durante el periodo de gobierno</t>
  </si>
  <si>
    <t>Celebrar un (1) convenio con un centro especializado que contribuya en la formación y cualificación de monitores y monitoras del municipio</t>
  </si>
  <si>
    <t>Celebracion de convneios con clubes de futbol profesional</t>
  </si>
  <si>
    <t>Celebrar dos (2) convenios con clubes del futbol profesional del país</t>
  </si>
  <si>
    <t>Preparación y promoción de  monitores, clubes, instituciones educativas y deportistas de alto rendimiento del municipio de Villa Rica</t>
  </si>
  <si>
    <t>Porcentaje de la población  con acceso a la rcreación y al deporte competitivo</t>
  </si>
  <si>
    <t>Lograr que el  100% de la población de Villa Rica tenga acceso a la recreacion y al deporte competitivo.</t>
  </si>
  <si>
    <t>Realizacion de torneos,  en diversas disciplinas deportivas, con las diferentes categorías (infantil, juvenil y de mayores) de manera equitativa con mujeres y hombres -zona rural</t>
  </si>
  <si>
    <t>Numero de torneos en diversas disciplinas realizados</t>
  </si>
  <si>
    <t>Realizar cinco (5) torneos,  en diversas disciplinas deportivas, con las diferentes categorías (infantil, juvenil y de mayores) de manera equitativa con mujeres y hombres -zona rural</t>
  </si>
  <si>
    <t xml:space="preserve">Realizacion de actividades lúdica recreativa y de ocupación del tiempo libre mensual para la población rural  </t>
  </si>
  <si>
    <t>Numero de actividades mensuales para poblacion rural</t>
  </si>
  <si>
    <t xml:space="preserve">Realizar una (1) actividad lúdica recreativa y de ocupación del tiempo libre mensual para la población rural  </t>
  </si>
  <si>
    <t>Fomento de la recreación, la educación física, el deporte escolar y social comunitario como estrategia para promover entornos de convivencia y fortalecimiento del tejido social</t>
  </si>
  <si>
    <t>Porcentaje de la población rural beneficiada con lúdicas, recreativas, y de ocupación del tiempo libre</t>
  </si>
  <si>
    <r>
      <t xml:space="preserve"> El  50%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de lapoblación rural  contará con propuestas mensuales de actividades lúdicas recreativas y de ocupación del tiempo libre</t>
    </r>
  </si>
  <si>
    <t>Torneos en diferentes disciplinas deportivas</t>
  </si>
  <si>
    <t>Realizar siete (7) torneos  en diversas disciplinas deportivas, con las diferentes categorías (infantil, juvenil y de mayores) de manera equitativa con mujeres y hombres</t>
  </si>
  <si>
    <t>Actividades ludicas recreativas y de ocupacion del tiempo libre</t>
  </si>
  <si>
    <t xml:space="preserve">Numero de actividades para la poblacion urbanas realizadas </t>
  </si>
  <si>
    <t xml:space="preserve">Realizar una (1) actividad lúdica recreativa y de ocupación del tiempo libre mensual para  la población urbana </t>
  </si>
  <si>
    <t>Plan decenaldel deporte, la recreacion, la educacion fisica y la actividad fisica para el desarrollo humano, la convivencia y la  paz (2013 - 2023)</t>
  </si>
  <si>
    <t>Numero de planes formulados</t>
  </si>
  <si>
    <t>Formular un (1) Plan decenal del deporte, la recreacion, la educacion fisica y la actividad fisica para el desarrollo humano, la convivencia y la  paz (2013 - 2023)</t>
  </si>
  <si>
    <t>Porcentaje de la población urbana beneficiada con lúdicas, recreativas, y de ocupación del tiempo libre</t>
  </si>
  <si>
    <r>
      <t>El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 100 %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 xml:space="preserve"> de la población urbana contará con propuestas mensuales de actividades lúdicas recreativas y de ocupación del tiempo libre</t>
    </r>
  </si>
  <si>
    <t>Jornadas de promocion de actividad fisica y recreativa con adultos mayores</t>
  </si>
  <si>
    <t>Número de jornadas de actividad física realizadas</t>
  </si>
  <si>
    <t>Realizar 48 jornadas de actividadfísica y recreación para los adultos de la tercera edad</t>
  </si>
  <si>
    <t>Encuentros deportivos con grupos de la tercera edad</t>
  </si>
  <si>
    <t xml:space="preserve">Numero de encuentros realizados </t>
  </si>
  <si>
    <t>Realizar un (1) encuentro anual en las disciplinas deportivas más comunes de la region  con grupos de la tercera edad del municipio.</t>
  </si>
  <si>
    <t>Formación deportiva que garantice el acceso de la población vulnerable al mínimo vital exigido por Coldeportes en recreación, deporte y actividad física.</t>
  </si>
  <si>
    <t>Porcentaje de grupos de la tercera edad con propuestas de hábitos de vida saludable</t>
  </si>
  <si>
    <t>El 100 % de los grupos de la tercera edad del municipio, contarán con propuestas de actividad física que promueven hábitos y estilos de vida saludables, acordes con sus condiciones físicas</t>
  </si>
  <si>
    <t>DEPORTE Y RECREACION</t>
  </si>
  <si>
    <t>TOTAL EDUCACION</t>
  </si>
  <si>
    <t>Implementacion de procesos de apoyo y orientacion sicosocial en planteles educativos del municipio</t>
  </si>
  <si>
    <t>Numero de procesos de orientacion sicosocial realizados</t>
  </si>
  <si>
    <t>Realizar un (1) procesos de apoyo y orientacion sicosocial por plantel educativo del municipio</t>
  </si>
  <si>
    <t>Apoyo y orientación sicosocial especializado dirigido a
estudiantes y escuelas de madres, padres y/o cuidadores</t>
  </si>
  <si>
    <t>Porcentaje de instituciones con acompañamiento sicosocial</t>
  </si>
  <si>
    <t>Lograr que el 100% de las instituciones del municipio se implementen procesos de apoyo y acompañamiento psicosocial a estudiantes, madres, padres y cuidadores/as (escuelas de madres, padres y/o cuidadores/as).</t>
  </si>
  <si>
    <t>Conectividad eficiente en centros educativos del municipio</t>
  </si>
  <si>
    <t>Numero de establecimientos educativos conectadas</t>
  </si>
  <si>
    <t>Mantener los 10 establecimientos educativos conectados con servicio de internet al año</t>
  </si>
  <si>
    <t>Mantenimineto de salas de sistemas de las instituciones educativas</t>
  </si>
  <si>
    <t>Número de mantenimientos realizados</t>
  </si>
  <si>
    <t>Realizar mantenimiento anual a 10 salas de internet</t>
  </si>
  <si>
    <t>Dotacion de salas de sistemas de las instituciones educativas</t>
  </si>
  <si>
    <t>Numero de salas de internet dotadas y mantenidas</t>
  </si>
  <si>
    <t xml:space="preserve">Dotar con equipos y mobiliario 10 salas de internet </t>
  </si>
  <si>
    <t>Promoción del acceso y uso de tecnologías informáticas en las instituciones educativas del municipio</t>
  </si>
  <si>
    <t>Porcentaje de instituciones con acceso a internet</t>
  </si>
  <si>
    <r>
      <t xml:space="preserve">Aumentar al 100% las instituciones educativas del municipio </t>
    </r>
    <r>
      <rPr>
        <sz val="10"/>
        <color indexed="8"/>
        <rFont val="Arial"/>
        <family val="2"/>
      </rPr>
      <t xml:space="preserve">conectadas </t>
    </r>
    <r>
      <rPr>
        <sz val="10"/>
        <rFont val="Arial"/>
        <family val="2"/>
      </rPr>
      <t>con sistemas de acceso a internet rápido y de calidad</t>
    </r>
  </si>
  <si>
    <t>Capacitacion en procesos de formacion y actualizacion pedagogica</t>
  </si>
  <si>
    <t>Numero de talleres dictados</t>
  </si>
  <si>
    <t>Realizar 4 talleres de capacitacion en procesos de formacion y actualizacion pedagogica</t>
  </si>
  <si>
    <t>Educación continuada para los docentes del municipio de Villa Rica</t>
  </si>
  <si>
    <t>Porcentaje de docentes con procesos de formacion pedagogica</t>
  </si>
  <si>
    <t xml:space="preserve">Aumentar al 75% la participación de los docentes de Villa Rica en procesos de formación y/o actualización pedagógica para facilitar la implementación de metodologías activas de aprendizaje en las instituciones educativas del
municipio. </t>
  </si>
  <si>
    <t>Implementacion de procesos etnoeducativos</t>
  </si>
  <si>
    <t>Numero de planes de mejoramiento realizados</t>
  </si>
  <si>
    <t>Realizar un (1) plan de mejoramiento a los procesos etnoeducativos</t>
  </si>
  <si>
    <t>Numero de proyectos evaluados</t>
  </si>
  <si>
    <t>Evaluar dos (2) proyectos etnoeducativos en ejecucion en el municipio de villarica</t>
  </si>
  <si>
    <t>Fortalecimiento de los procesos etnoeducativos que se adelantan en el municipio</t>
  </si>
  <si>
    <t>Programa de alimentacion escolar</t>
  </si>
  <si>
    <t xml:space="preserve">Celebrar un (1) convenio por año con ICBF para la ejecusion del programa PAE para entrega de refrigerios en el municipio de Villa Rica </t>
  </si>
  <si>
    <t>Numero de transferencias realizadas</t>
  </si>
  <si>
    <t>Supervisar la Transferencia e inversion  de los recursos de Gratuidad a las Institucuiones educativas cada año</t>
  </si>
  <si>
    <t>4.4%</t>
  </si>
  <si>
    <t>Tasa de deserción estudiantil</t>
  </si>
  <si>
    <t>Reducir en un 3% la tasa de deserción estudiantil.</t>
  </si>
  <si>
    <t>Convenio  con la secretaria de educacion departamental para educacion con adultos</t>
  </si>
  <si>
    <t>Celebrar un (1) convenio anual con la secretaria de educacion departamental para educacion con adultos</t>
  </si>
  <si>
    <t>Tasa de analfabestimos en personas mayores de 15 años</t>
  </si>
  <si>
    <t>Disminuir al 4% la tasa de analfabetismo en personas mayores de 15 años .</t>
  </si>
  <si>
    <t>Capacitacion para Preparacion Pruebas Saber 11</t>
  </si>
  <si>
    <t>Numero de cursos PREICFES realizados</t>
  </si>
  <si>
    <t>Realizar 4 cursos de capacitacion en PREICFES para estudiantes de  establecimientos educativos y cominidad educativa</t>
  </si>
  <si>
    <t>Convenio con ICETEX</t>
  </si>
  <si>
    <t>Celebrar un (1) convenio por año durante con instituciones de educacion superior para incrementar el acceso a la educacion superior</t>
  </si>
  <si>
    <t>Convenio con SENA</t>
  </si>
  <si>
    <t>Celebrar un (1) convenio anual con el SENA para implementar la educacion tecnica y tecnologica en el municipio</t>
  </si>
  <si>
    <t>No se puede</t>
  </si>
  <si>
    <t>Numero de subsidios de transporte entregados</t>
  </si>
  <si>
    <t>Entregar 30 subsidios de transporte por año para estudiantes de educacion superior</t>
  </si>
  <si>
    <t>Oportunidades educativas para niños, niñas, adolescentes, jóvenes y adultos del municipio</t>
  </si>
  <si>
    <t>Número de estudiantes que accede a la formacion tecnica, tecnologica y profesional</t>
  </si>
  <si>
    <t>Incrementar en un 20% el número de estudiantes egresados de básica secundaria que acceden y finalizan satisfactoriamente estudios de formación técnica, tecnológica o profesional</t>
  </si>
  <si>
    <t>Educacion Bilingüe en instituciones educativas</t>
  </si>
  <si>
    <t>Numero de contratos celebrados</t>
  </si>
  <si>
    <t>Celebrar un (1) contrato durante 3 años para implentar la educacion bilingüe en basica primaria en el municipio de Villa Rica</t>
  </si>
  <si>
    <t>Pago de servcios publicos</t>
  </si>
  <si>
    <t>Porcentaje de servicios pagados</t>
  </si>
  <si>
    <t>Pago el 100% De Servicios públicos De Las Instituciones Educativas publicas</t>
  </si>
  <si>
    <t>X</t>
  </si>
  <si>
    <t>Dotacion de implementos, instrumentos, mobiliario a las instituciones educativas del municipio</t>
  </si>
  <si>
    <t>Numero de planteles dotados</t>
  </si>
  <si>
    <t>Realizar 10 dotaciones de  implementos, instrumentos, mobiliario o insumos escolares a las instituciones educativas del municipio</t>
  </si>
  <si>
    <t>Calidad de la educación</t>
  </si>
  <si>
    <t xml:space="preserve">Número de estudiantes matriculados </t>
  </si>
  <si>
    <r>
      <t xml:space="preserve"> </t>
    </r>
    <r>
      <rPr>
        <sz val="10"/>
        <rFont val="Arial"/>
        <family val="2"/>
      </rPr>
      <t>Aumentar en un 3% la matrícula oficial  de estudiantes  en el municipio.</t>
    </r>
  </si>
  <si>
    <t xml:space="preserve">EDUCACIÓN </t>
  </si>
  <si>
    <t>CALIDAD DE VIDA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</si>
  <si>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</si>
  <si>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</si>
  <si>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</si>
  <si>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</si>
  <si>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</si>
  <si>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</si>
  <si>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</si>
  <si>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</si>
  <si>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</si>
  <si>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</si>
  <si>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</si>
  <si>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</si>
  <si>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CONPES</t>
  </si>
  <si>
    <t>VALOR VIGENCIA 2014</t>
  </si>
  <si>
    <t>META DE PRODUCTO VIGENCIA 2012</t>
  </si>
  <si>
    <t>JEFE DE DESPACHO:MARIA FERNANDA BALANATA</t>
  </si>
  <si>
    <t>DEPENDENCIA RESPONSABLE: SECRETARIA DE PLANEACION</t>
  </si>
  <si>
    <t>SECRETARIA DE DESARROLLO INSTITUCIONAL</t>
  </si>
  <si>
    <t>DEPENDENCIA RESPONSABLE: ______________________________________________________________</t>
  </si>
  <si>
    <t>PLAN DE ACCION 2013</t>
  </si>
  <si>
    <t>SECRETARIA DE EDUCACION</t>
  </si>
  <si>
    <t>SECRETARÍADE DESARROLLO INSTITUCIANAL</t>
  </si>
  <si>
    <t>COMUNIDAD GENERAL</t>
  </si>
  <si>
    <t>DIVISIONES MODULARES  Y COMPRA DEL ARCHIVO RODANTE PARA EL CERRAMIENTO DE LA ARCHIVO MPAL</t>
  </si>
  <si>
    <t>SECRETARÍADE INFRAESTRUCTURA -DESARROLLO COMUNITARIO</t>
  </si>
  <si>
    <t>TERMINACION OBRAS DE ENLUCIMIENTO DEL ARCHIVO MPAL</t>
  </si>
  <si>
    <t xml:space="preserve">Porcentaje de Ejecucion </t>
  </si>
  <si>
    <t xml:space="preserve">Construir y dotar un (01) archivo municipal </t>
  </si>
  <si>
    <t>IMPLEMENTACION GENERAL LEY DE ARCHIVO</t>
  </si>
  <si>
    <t>PERSONAL ADMINISTRACION MPAL</t>
  </si>
  <si>
    <t>PROGRAMA DE BIENESTAR SOCIAL</t>
  </si>
  <si>
    <t>Numero de Integraciones realizadas</t>
  </si>
  <si>
    <t xml:space="preserve">Realizar ocho (08) actividades de integración a los servidores públicos del municipio </t>
  </si>
  <si>
    <t>COMPRA DE MOBILIARIOS PARA LOS FUNCIONARIOS DE LA ADMINISTRACION PUBLICA</t>
  </si>
  <si>
    <t>Numero de sillas y elementos ergonomicos adquiridos</t>
  </si>
  <si>
    <t xml:space="preserve">Adquirir cuarenta (40) sillas y elementos ergonómicos </t>
  </si>
  <si>
    <t>SALUD OCUPACIONAL</t>
  </si>
  <si>
    <t>CAPACITACIONES PARA FUNCIONARIOS DE LA ADMINISTRACION EN BIENESTAR SOCIAL</t>
  </si>
  <si>
    <t>Numero de capacitaciones asistencia tecnica realizadas</t>
  </si>
  <si>
    <t xml:space="preserve">Realizar seis  (06) capacitaciones y asistencia técnica a los servidores públicos , orientadas al desarrollo eficiente  de las competencias de Ley . </t>
  </si>
  <si>
    <t>CAPACITACION A FUNCIONARIOS DE LA ADMINISTRACION</t>
  </si>
  <si>
    <t>COMPRA DE EQUIPO PARA LAS DEPENDECIAS DE LA ADMINSTRACION</t>
  </si>
  <si>
    <t>Numero de equipos adquiridos</t>
  </si>
  <si>
    <t>MANTENIMIENTO INTEGRAL  DE LOS  EQUIPOS DE OFICINA DE LA ADMINISTRACION  Y DE LA BIBLIOTECA MUNICIPAL</t>
  </si>
  <si>
    <t>Numero de equipos mantenidos</t>
  </si>
  <si>
    <t xml:space="preserve">Adquirir veinticinco (25) equipos de cómputo para desarrollar las funciones de la administración municipal. </t>
  </si>
  <si>
    <t>MODERNIZACION TECNOLOGICA</t>
  </si>
  <si>
    <t>IMPLEMENTACION DE 2 TRAMITES Y 2 SERVICIOS A TRAVES DE LA PAGINA WEB</t>
  </si>
  <si>
    <t>Numero de procesos automatizados</t>
  </si>
  <si>
    <t>Automatizar ocho (08) procesos de trámites y servicios</t>
  </si>
  <si>
    <t>ACTUALIZACIONES PERMANENTES DE LA PAGINA WEB MUNICIPAL</t>
  </si>
  <si>
    <t>Numero de Cambio a la estructura de la pagina Web realizados</t>
  </si>
  <si>
    <t>Realizar veinticuatro (24) cambios estructurales a la  página  WEB del municipio.</t>
  </si>
  <si>
    <t>Numero de actualizaiones a la pagina Web</t>
  </si>
  <si>
    <t>Realizar novecientos (900) actualizaciones de la información de la página  WEB del municipio.</t>
  </si>
  <si>
    <t>ACTUALIZACION GOBIERNO EN LINEA</t>
  </si>
  <si>
    <t>Porcentaje de la capacidad administrativa, la difusión de la información y la administración documental mejorado en la administracion municipal</t>
  </si>
  <si>
    <t>Mejorar en un 40% la capacidad administrativa, la difusión de la información y la administración documental, mediante procesos de capacitación, modernización tecnológica y fortalecimiento institucional</t>
  </si>
  <si>
    <t>META DE PRODUCTO VIGENCIAS</t>
  </si>
  <si>
    <t xml:space="preserve">JEFE DE DESPACHO: ____MILEYIS ESCOBAR_______________________________________________________                                                        </t>
  </si>
  <si>
    <t>DEPENDENCIA RESPONSABLE: _____DESARROLLO INSTITUCIONAL_________________________________________________________</t>
  </si>
  <si>
    <t>meta cumplida</t>
  </si>
  <si>
    <t>operativizar el fodo Municipal de  Gestion del riesgo</t>
  </si>
  <si>
    <t>Crear el fondo municipal para la prevencion y atencion de desastres (ley 1523/2012).</t>
  </si>
  <si>
    <t xml:space="preserve">Número de planes formulados </t>
  </si>
  <si>
    <t>Formular el plan municipal de riesgos.</t>
  </si>
  <si>
    <t xml:space="preserve"> Prevención y Atención de Desastres </t>
  </si>
  <si>
    <t>Porcentaje de la población afecta por la ola invernal y/o desastres naturales atentida</t>
  </si>
  <si>
    <t>Garantizar la atención inmediata y oportuna al 100 % de la población afecta por ola invernal y/o desastres naturales.</t>
  </si>
  <si>
    <t>GESTION DEL RIESGO</t>
  </si>
  <si>
    <t>ENTORNO Y MEDIO AMBIENTE</t>
  </si>
  <si>
    <t>SECRETARÍADE GOBIERNO Y ASUNTOS ADMINISTRATIVOS - COMISARIA DE FLIA</t>
  </si>
  <si>
    <t>Porcentaje de familias beneficiadas con proyectos de capacitación y formación micro-empresarial</t>
  </si>
  <si>
    <t>Beneficiar con proyectos  de capacitación y formación micro-empresarial al  40% de familias victimas del conflicto armado interno que retornen al municipio.</t>
  </si>
  <si>
    <t>Porcentaje de de familias qe retornan a su lugar de origen</t>
  </si>
  <si>
    <t>Garantizar con el apoyo de la fuerza pública, el retorno al 100 % de las
familias victimas del conflicto armado interno que lo deseen.</t>
  </si>
  <si>
    <t>SECRETARÍADE GOBIERNO - COMISARIA DE FLIA</t>
  </si>
  <si>
    <t>comité creado</t>
  </si>
  <si>
    <t>Número de comité de derechos humanos conformados</t>
  </si>
  <si>
    <t>Conformar el Comité de derechos humanos</t>
  </si>
  <si>
    <t>Porcentaje de la población victima conflicto armado interno beneficiada con la ley 1448 del 2011</t>
  </si>
  <si>
    <t>Garantizar al 100 % de la población victimas del conflicto armado interno el cumplimiento de los
objetivos dados en la ley 1448 del 2011.</t>
  </si>
  <si>
    <t>SECRETARIA DE EDUCACION, CULTURA, DEPORTE Y DESARROLLO COMUNITARIO</t>
  </si>
  <si>
    <t xml:space="preserve">observatorio de derechos de la mujer funcionando un </t>
  </si>
  <si>
    <t>Observatorio de derechos de la mujer funcionando</t>
  </si>
  <si>
    <t>Poner en  funcionamiento el  observatorio municipal de derechos de las mujeres (red intersectorial)</t>
  </si>
  <si>
    <t>observatorio de derechos de la mujer creado</t>
  </si>
  <si>
    <t>observatorio  creado</t>
  </si>
  <si>
    <t xml:space="preserve">Crear  el observatorio municipal de derechos de las mujeres (red intersectorial)
</t>
  </si>
  <si>
    <t>jornada de sansiblizacion y reivindacion de  derechos de la mujer realizadas</t>
  </si>
  <si>
    <t xml:space="preserve">Realizar 8 jornadas de sensebilización y reivindicación de derechos de la mujer  </t>
  </si>
  <si>
    <t>SECRETARÍA DE GOBIERNO  - COMISARIA DE FLIA</t>
  </si>
  <si>
    <t>actividades de  reduccion de estrés y mejorar la salud fisica y mental de las mujeres del municipio</t>
  </si>
  <si>
    <t>Número de actividades realizadas</t>
  </si>
  <si>
    <t>Realizar dos (2) actividades dirigidas a reducir el estrés y mejorar la salud física y mental de las mujeres del municipio</t>
  </si>
  <si>
    <t>talleres desarrollados de  prevencion de laviolencia de gnenero</t>
  </si>
  <si>
    <t>Número de talleres realizados</t>
  </si>
  <si>
    <t>Realizar 16 de talleres de prevención de la violencia de género, intrafamiliar y sexual.</t>
  </si>
  <si>
    <t>red intersectorial creada</t>
  </si>
  <si>
    <t>Número de redes creadas</t>
  </si>
  <si>
    <t>Crear la red intersectorial (interinstitucional) de atención y acompañamiento psicosocial a las mujeres víctima de cualquier tipo de violencia.</t>
  </si>
  <si>
    <t>ediccion de  4000 cartillas informativa sobre violencia sexual</t>
  </si>
  <si>
    <t>Número de cartillas editadas</t>
  </si>
  <si>
    <t xml:space="preserve">Editar 4000 cartillas informativas (material didáctico) sobre violencia sexual.  </t>
  </si>
  <si>
    <t>SECRETARÍADE GOBIERNO  - COMISARIA DE FLIA</t>
  </si>
  <si>
    <t>campañas de sensibilizacion sobre violencia, sexual en niños y niñaas y adolescentes</t>
  </si>
  <si>
    <t>Número de campañas realizadas</t>
  </si>
  <si>
    <t xml:space="preserve">Realizar 7 campañas de concientización y sensibilización  sobre violencia sexual en niños, niñas y adolescentes. </t>
  </si>
  <si>
    <t>Porcentaje de estrategias implementadas</t>
  </si>
  <si>
    <r>
      <rPr>
        <sz val="8"/>
        <rFont val="Arial"/>
        <family val="2"/>
      </rPr>
      <t xml:space="preserve">Aumentar en un 50% las estrategias de prevención de violencia sexual contra los niños, niñas y adolescentes.
 </t>
    </r>
    <r>
      <rPr>
        <sz val="8"/>
        <color indexed="10"/>
        <rFont val="Arial"/>
        <family val="2"/>
      </rPr>
      <t xml:space="preserve">
</t>
    </r>
  </si>
  <si>
    <t>SECRETARÍA DE GOBIERNO - COMISARIA DE FLIA</t>
  </si>
  <si>
    <t xml:space="preserve">actividades coordinadas para la prevencion de embarazos en mujeres adolescentes </t>
  </si>
  <si>
    <t>Número de actividades coordinadas</t>
  </si>
  <si>
    <t>Coordinar 7 actividades con entidades públicas y privadas para la prevención de embarazos en mujeres adolescentes.</t>
  </si>
  <si>
    <t>atender spicologicamente al nucleo  familiar de las victimas de violencia  sexual que formulen  denuncias</t>
  </si>
  <si>
    <t>Porcentaje de flias de victimas de violencia sexual acompañadas</t>
  </si>
  <si>
    <t xml:space="preserve">Acompañar psicologicamente  al nucleo familiar del 100% de las victimas de violencia sexual que formulen la denuncia </t>
  </si>
  <si>
    <t>acompañar psicologico  a victimas  de violencia sexual</t>
  </si>
  <si>
    <t>Porcentaje de victimas de violencia sexual acompañadas</t>
  </si>
  <si>
    <t xml:space="preserve">Acompañar psicologica y legalmente al 100% de las victimas de violencia sexual que formulen la respectiva denuncia </t>
  </si>
  <si>
    <t>apoyo  psicologico  a victimas  de violencia sexual</t>
  </si>
  <si>
    <t xml:space="preserve">Porcentaje de victimas de violencia sexual atendidas </t>
  </si>
  <si>
    <t xml:space="preserve">Atender  psicologica y legalmente al 100% de las victimas de violencia sexual que formulen la respectiva denuncia </t>
  </si>
  <si>
    <t>100%  (4)</t>
  </si>
  <si>
    <t xml:space="preserve">Porcentaje de niños, niñas y adolescentes
víctimas de violencia sexual con atención integral   </t>
  </si>
  <si>
    <t>Garantizar atención integral al 100 % de los niños, niñas y adolescentes víctimas de violencia sexual (abuso y explotación)</t>
  </si>
  <si>
    <t>jornada de expedicion de registros civiles</t>
  </si>
  <si>
    <t>Realizar cuatro (4) jornadas de expedición de registros civil y tarjetas de identidad</t>
  </si>
  <si>
    <t xml:space="preserve">realizacion de campañas para la expediccion de  tarjetas de idenetidad y para lasensibilización del derecho que tiene todo niño y niña  a un nombre y 7 para la prevención e información del trabajo infantil </t>
  </si>
  <si>
    <t>Número de campañas</t>
  </si>
  <si>
    <t>Realizar 19 camapañas de promoción y difusión, 4  para la expedición de registros civilis y tarjetas de identidad, 8 para la sensibilización del derecho que tiene todo niño y niña  a un nombre y 7 para la prevención e información del trabajo infantil</t>
  </si>
  <si>
    <t>ojo  revisar meta</t>
  </si>
  <si>
    <t>SECRETARÍADE GOBIERNO Y ASUNTOS ADMINISTRATIVOS - COMISARIA DE FLIA Y  SECRETARIA DE EDUCACION</t>
  </si>
  <si>
    <t>jrealizacion de jornadas  de prevencion del trabajo  infantil</t>
  </si>
  <si>
    <t>Realizar 7 jornadas de prevención e información del trabajo infantil</t>
  </si>
  <si>
    <t>Desarrollo de  talleres dirigidos a la poblacion, sobre mecanismos de prevencion del consumos de sustancias sicoactivas, en las instituciones educativas del Municipio</t>
  </si>
  <si>
    <t>Realizar ocho (8) jornadas  de sensibilización del derecho que tiene todo niño y niña  a un nombre o al reconocimiento de la figura paterna</t>
  </si>
  <si>
    <t>Desarrollar 2  jornadas  de atencion integral a niños, nisñas  y adolescentes en el Municipio de Villa Rica</t>
  </si>
  <si>
    <t>Coordinar siete (7) actividades con entidades públicas y privadas para la atención integral  de niños, niñas y adolescentes.</t>
  </si>
  <si>
    <t>Desarrllo  de dos jornadas ludicas  y de recreación para la primera infancia en este municipio sectores urbano y rural</t>
  </si>
  <si>
    <t>Realizar siete (7) Jornadas lúdicas y  de recreación para la primera infancia</t>
  </si>
  <si>
    <t>Realizar  tres talleres  sobre fortalecimiento de la familia y su entorno</t>
  </si>
  <si>
    <t>Realizar siete (7 ) talleres grupales de fortalecimiento familiar</t>
  </si>
  <si>
    <t>Orientar dos talleres de capacitacion</t>
  </si>
  <si>
    <t>Número de niños/niñas y adolescentes capacitados</t>
  </si>
  <si>
    <t>Capacitar a doscientos (200) niños/niñas y adolescentes en desarrollo personal</t>
  </si>
  <si>
    <t>capacitacion en emprendimiento empresasrial</t>
  </si>
  <si>
    <t>Número de adolescentes capacitados</t>
  </si>
  <si>
    <t xml:space="preserve">Capacitar a doscientos (200) adolescentes en desarrollo empresarial </t>
  </si>
  <si>
    <t>Número de  niños, niñas y adolescentes con atención integral</t>
  </si>
  <si>
    <r>
      <rPr>
        <sz val="8"/>
        <color indexed="10"/>
        <rFont val="Arial"/>
        <family val="2"/>
      </rPr>
      <t xml:space="preserve">
</t>
    </r>
    <r>
      <rPr>
        <sz val="8"/>
        <rFont val="Arial"/>
        <family val="2"/>
      </rPr>
      <t xml:space="preserve">
Aumentar en un 50%</t>
    </r>
    <r>
      <rPr>
        <sz val="8"/>
        <color indexed="10"/>
        <rFont val="Arial"/>
        <family val="2"/>
      </rPr>
      <t xml:space="preserve"> </t>
    </r>
    <r>
      <rPr>
        <sz val="8"/>
        <rFont val="Arial"/>
        <family val="2"/>
      </rPr>
      <t>los niños, niñas y adolescentes que acceden a programas que garantizan su desarrollo integral (educación, generación de ingresos, desarrollo personal, recreación, entre otras)</t>
    </r>
    <r>
      <rPr>
        <sz val="8"/>
        <color indexed="10"/>
        <rFont val="Arial"/>
        <family val="2"/>
      </rPr>
      <t xml:space="preserve">
</t>
    </r>
  </si>
  <si>
    <t>GRUPOS VULNERABLES DE LA POBLACIÓN</t>
  </si>
  <si>
    <t>SECRETARÍADE GOBIERNO Y ASUNTOS ADMINISTRATIVOS</t>
  </si>
  <si>
    <t>capacitaciónes en emprendimiento y desarrollo microempresarial para la poblacion en situación de desplazamiento</t>
  </si>
  <si>
    <t>Realizar dos (2) capacitaciónes en emprendimiento y desarrollo microempresarial para la poblacion en situación de desplazamiento</t>
  </si>
  <si>
    <t>Atencion a la poblacion en situacion de desplazamiento.</t>
  </si>
  <si>
    <t xml:space="preserve">
Porcentaje de familias en situación de desplazamiento atendidas con atención humanitaria</t>
  </si>
  <si>
    <t xml:space="preserve">
Brindar atención humanitaria al 100% de las familias en situación de desplazamiento que reciba el municipio</t>
  </si>
  <si>
    <t>Porcentaje de familias en situación de desplazamiento atendidas</t>
  </si>
  <si>
    <t>Atender al 100% de la población en situación de desplazamiento.</t>
  </si>
  <si>
    <t>Formulacion del Plan de seguridad vial</t>
  </si>
  <si>
    <t>Número de planes municipales de seguridad vial formulados</t>
  </si>
  <si>
    <t xml:space="preserve">Formular el plan municipal de seguridad vial </t>
  </si>
  <si>
    <t>realizar una campaña sobre prevencion de accidentes</t>
  </si>
  <si>
    <t xml:space="preserve">Realizar 3 campañas de prevención de accidentes y seguridad vial </t>
  </si>
  <si>
    <t>Suscripcion de un convenio interadministrativo con la policia de carreteras</t>
  </si>
  <si>
    <t>Número de convenios suscritos</t>
  </si>
  <si>
    <t xml:space="preserve">Suscribir anualmente el convenio con la Policia de carreteras </t>
  </si>
  <si>
    <t>Número de accidentes ocurridos</t>
  </si>
  <si>
    <t>Reducir en un 15% los índices de accidentalidad</t>
  </si>
  <si>
    <t>Rrealizacion de jornada  a  establecimientos publicos para  prevenir el  consumo de licor adulterado.</t>
  </si>
  <si>
    <t>realizar  dos para prevenir el cosumo de licor adulterado</t>
  </si>
  <si>
    <t xml:space="preserve">Realizar 10 jornadas de  visitas a establecimientos públicos de diversión (discotecas, estancos, video-bar, centro de diversiones, circos, entre otros)., con el fin de prevenir el consumo de licor adulterado. </t>
  </si>
  <si>
    <t>Realizar tres visitas a los establecimietnos públicos para verificacion de requisitos para  el funcionamiento.</t>
  </si>
  <si>
    <t>Número de visitas realizadas</t>
  </si>
  <si>
    <t>Realizar 7 jornadas de visitas a establecimientos públicos de diversión (discotecas, estancos, video-bar, centro de diversiones, circos, entre otros)., con el fin de comprobar el cumplimiento de los requisitos legales</t>
  </si>
  <si>
    <t>Porcentaje de establecimientos públicos que cumplen con todos los requisitos de ley</t>
  </si>
  <si>
    <t>Exigir al 100 % de los establecimientos públicos de diversión, el cumplimiento de los requisitos legales de funcionamiento</t>
  </si>
  <si>
    <t>Desarrollo de dos talleres dirigidos a la poblacion  en edades de 13 a 18 años, sobre mecanismos de prevencion del consumos de sustancias sicoactivas</t>
  </si>
  <si>
    <t>Número de espacios conformados</t>
  </si>
  <si>
    <t>Brindar a la comunidad un (1) espacio de información, educación  y acercamiento a los equipos de salud y asesores especializados con el fin de orientarlos en prevención y tratamientos de sustancias sicoativas.</t>
  </si>
  <si>
    <t>Realizar  cuatro talleres de capacitacion y sensibilización sobre  consumo de substancias sicoactivas en  cuatro instituciones educativas</t>
  </si>
  <si>
    <t>Numero de campañas realizas</t>
  </si>
  <si>
    <t xml:space="preserve">Realizar 4 campañas de prevencion e información sobre  tratamiento de sustancias sicoativas </t>
  </si>
  <si>
    <t xml:space="preserve">Desarrollo de redadas policiales en sitios donde se expenden substancias alucinogenas  cuatro en el año </t>
  </si>
  <si>
    <t>Número de redadas realizadas</t>
  </si>
  <si>
    <t xml:space="preserve">Promover la realización de 4 redadas a sitios ilegales de expendio de sustancias sicoactivas </t>
  </si>
  <si>
    <r>
      <t xml:space="preserve">Aumentar en un 50% las estrategias de prevención de consumo de sustancias psicoativas. 
</t>
    </r>
    <r>
      <rPr>
        <sz val="12"/>
        <color indexed="10"/>
        <rFont val="Arial"/>
        <family val="2"/>
      </rPr>
      <t/>
    </r>
  </si>
  <si>
    <t xml:space="preserve">Realizar  dos talleres de capacitacion y sensibilización sobre seguridad y convivencia   </t>
  </si>
  <si>
    <t xml:space="preserve">Realizar con la  Pollicia Nacional  8  talleres de seguridad y convivencia ciudadana </t>
  </si>
  <si>
    <t>Crear un sistema de recompensas en el Muncipio de Villa Rica, como un aporte al logro de la seguridad y la convivencia.</t>
  </si>
  <si>
    <t>Número de sistemas implementados</t>
  </si>
  <si>
    <t xml:space="preserve">Implementar un sistema integral de recompensas </t>
  </si>
  <si>
    <t>instalacion del  comité de orden publico</t>
  </si>
  <si>
    <t>Numero de comites instalados</t>
  </si>
  <si>
    <t xml:space="preserve">Convocar e Instalar un (1) Comité Territorial de Orden Publico según (Art. 7° decreto 2170 de 2004 y Art. 17 Decreto 399 de 2011) </t>
  </si>
  <si>
    <t>socializacion del plan de seguridad  y convivencia ciudadana</t>
  </si>
  <si>
    <t>Número de planes formulados, implementados, con seguimiento y evaluacion</t>
  </si>
  <si>
    <t>Realizar la implementación, seguimiento y evaluación del Plan Integral de Convivencia y Seguridad Ciudadana (PICSC)</t>
  </si>
  <si>
    <t>Formular una policitica publica de seguridad con el fin de generar pautas para su desarrollo</t>
  </si>
  <si>
    <t>Número de politicas formuladas</t>
  </si>
  <si>
    <t xml:space="preserve">Formular una politica Integral de Seguridad Ciudadana </t>
  </si>
  <si>
    <t xml:space="preserve">Desarrollo  un Consejo de Seguridad mensual </t>
  </si>
  <si>
    <t>Número de evaluaciones realizadas a las acciones y/o estrategias de la Policia Nacional</t>
  </si>
  <si>
    <t>Realizar 48 evaluaciones a las acciones y/o estrategias ejecutadas por la Policia Nacional, enmmarcados dentro de los consejos de seguridad (Art 6º y 9º del decreto 2615/1991)</t>
  </si>
  <si>
    <t>Desarrollo del Plan desarme</t>
  </si>
  <si>
    <t>Número de planes desarme realizados</t>
  </si>
  <si>
    <t xml:space="preserve">Realizar el plan desarme anualmente en los periodos de mayor ocurrencia de homicidios. </t>
  </si>
  <si>
    <t>Desarrollo de dos campañas   para reducir los homicidios en el Municipio de Villa Rica</t>
  </si>
  <si>
    <t>Realizar 8 campañas de promoción de NO HOMICIDIOS (programas de aprovechamiento y sana utilización del tiempo libre, desarrollando talleres de convivencia ciudadana, capacitación a líderes y lideresas del municipio en materia de convivencia ciudadana, democracia y paz)</t>
  </si>
  <si>
    <t>Tasa de homicidios por cada 100.000 habitantes</t>
  </si>
  <si>
    <r>
      <t xml:space="preserve">
</t>
    </r>
    <r>
      <rPr>
        <sz val="8"/>
        <rFont val="Arial"/>
        <family val="2"/>
      </rPr>
      <t>Reducir la tasa de homicidios a 18 por cada 100.000 habitantes</t>
    </r>
    <r>
      <rPr>
        <sz val="8"/>
        <color indexed="10"/>
        <rFont val="Arial"/>
        <family val="2"/>
      </rPr>
      <t xml:space="preserve">
</t>
    </r>
    <r>
      <rPr>
        <sz val="8"/>
        <rFont val="Arial"/>
        <family val="2"/>
      </rPr>
      <t xml:space="preserve">
</t>
    </r>
  </si>
  <si>
    <t>Realizacion de obras de mantenimiento en las instalaciones de la Estacion de Policia Villa Rica</t>
  </si>
  <si>
    <t>Realizar cuatro (4) mantenimiento y/o mejoramiento anual a las instalaciones policiales</t>
  </si>
  <si>
    <t>Pretacion del servicio social, de ornato y embellecimiento en el Municipio de Villa Rica por parte de  Policia bachilleres</t>
  </si>
  <si>
    <t xml:space="preserve">Suscribir anualmente el convenio de Policia Bachiller </t>
  </si>
  <si>
    <t>Realizacion de mantenimiento de los vehículos de la Policía</t>
  </si>
  <si>
    <t>Realizar mantenimiento preventivos y/o correctivos a 18 sistemas de alarmas municipales</t>
  </si>
  <si>
    <t>El proceso documental se realiza, pero esta supeditado a la asginacion de recursos por parte del Alcalde</t>
  </si>
  <si>
    <t>instalacion de  siete frentes de seguridad en los barrios Terronal, Tres de Marzo, Alameda, Valentin Ramos y  agua azul.</t>
  </si>
  <si>
    <t>Número de frentes de  seguridad instalados</t>
  </si>
  <si>
    <t xml:space="preserve">Instalar catorce 14 frentes de seguridad (alarmas comunitarias) en la zona urbana y rural del municipio. </t>
  </si>
  <si>
    <t>Dotacion de dos motocicletas para la Policia Nacional Villa Rica</t>
  </si>
  <si>
    <t>Número de motocicletas entregadas a la Policia Nacional</t>
  </si>
  <si>
    <t xml:space="preserve">Dotar a la Policia Nacional de 3 motocicletas </t>
  </si>
  <si>
    <t xml:space="preserve">Número de hurtos cometidos </t>
  </si>
  <si>
    <r>
      <t xml:space="preserve">
Disminuir el índice de hurtos en un 70% 
</t>
    </r>
    <r>
      <rPr>
        <sz val="8"/>
        <color indexed="10"/>
        <rFont val="Arial"/>
        <family val="2"/>
      </rPr>
      <t xml:space="preserve">
</t>
    </r>
  </si>
  <si>
    <t>JUSTICIA</t>
  </si>
  <si>
    <t>____________________________________</t>
  </si>
  <si>
    <t>SECRETARIA DE INFRAESTRUCTURA</t>
  </si>
  <si>
    <t>3,10,1 DESCONTAMINACION DE CORRIENTES O DEPOSITOS DE AGUA AFECTADOS POR VERTIENTES                                            3,10,4 MANEJO Y APROVECHAMIENTO DE  DE CUENCAS Y MICROCUENCAS</t>
  </si>
  <si>
    <t>LIMPIEZA Y DRAGADO DE LOS CANALES NATURALES DEL MUNICIPIO DE VILLA RICA</t>
  </si>
  <si>
    <t>Porcentaje de canales naturales con mantenimiento</t>
  </si>
  <si>
    <t xml:space="preserve">Realizar un (1) mantenimiento anual (Limpieza y Dragado) al 80% de los canales naturales del municipio. </t>
  </si>
  <si>
    <t>PREVENCION Y ATENCION DEL RIESGO</t>
  </si>
  <si>
    <t>SGPLI</t>
  </si>
  <si>
    <t>3,04,2, CONSTRUCCION, MANTENIMIENTO Y/O ADECUACION DE LOS ESCENARIOS DEPORTIVOS</t>
  </si>
  <si>
    <t>MANTENIMIENTO DE LAS ESCENARIOS DEPORTIVOS MUNICIPALES (RURALES Y URBANOS)</t>
  </si>
  <si>
    <t>Numero de escenarios  adecuados y/o mantenidos</t>
  </si>
  <si>
    <t>Adecuar y/o mantener anualmente 15 escenarios deportivos del municipio</t>
  </si>
  <si>
    <t xml:space="preserve">Número de  dotaciones realizadas </t>
  </si>
  <si>
    <t>Realizar una dotación de muebles y enseres  para el Coliseo  municipal de Villa Rica</t>
  </si>
  <si>
    <t>3,04,4,01,04 CONSULTORIA INTERVENTORIA, ESTUDIOS PARA LA CONSTRUCCION DE ESCENARIOS DEPORTIVOS</t>
  </si>
  <si>
    <t>CONSULTORIA PARA LA CONSTRUCCION DE LA PRIMERA FASE DEL COLISEO MUNICIPAL DE VILLA RICA</t>
  </si>
  <si>
    <t>Numero de fases ejecutadas</t>
  </si>
  <si>
    <t>Gestionar la construccion  de la primera fase del  Coliseo  municipal de Villa Rica</t>
  </si>
  <si>
    <t>CALIDA DE VIDA</t>
  </si>
  <si>
    <t>3,15,5,  MEJORAMIENTO Y MANTENIIENO DE PLAZAS DE MERCADO ….PARQUES</t>
  </si>
  <si>
    <t>EMBELLECIMIENTO DE LOS PARQUES FELIX ANGEL COLORADO, ALFONSO CAICEDO ROA Y SIMON BOLIVAR, CASCO URBANO DEL MUINICIPIO DE VILLA RICA</t>
  </si>
  <si>
    <t>Número mejoramientos y mantenimientos realizados a parques, andenes y mobiliarios del espacio público</t>
  </si>
  <si>
    <t>Realizar un (1) mejoramiento y/o mantenimiento anual a Parques, andenes y mobiliarios del espacio público</t>
  </si>
  <si>
    <t>3,15,3 MEJORAMIENTO Y MANTENIMIENTO DE DEPENDENCIAS DE LA ADMINISTRACION</t>
  </si>
  <si>
    <t>PROTECIION DE LA SEGUNDA LOSA, CONSTRUCCION DE BATERIA SANITARIA, ENLUCIINETO Y DOTACION DE LOS SEGUNDO Y TERCER PISO DEL EDIFICIO DE GOBIERNO</t>
  </si>
  <si>
    <t>REPOTENCIACION ELECTRICA DEL PALACIO MUNICIPAL Y ENLUCIMIENTO Y REPARACION VARIAS DE LA ESTRUCTUA FISICA</t>
  </si>
  <si>
    <t>Numero de mejoramientos y/o mantenimientos realizados</t>
  </si>
  <si>
    <t xml:space="preserve">Realizar 3 adecuaciones y/o mantenimientos a las dependencias de la Administración.
</t>
  </si>
  <si>
    <t>Construcción, adecuación y mantenimiento del Equipamiento Municipal</t>
  </si>
  <si>
    <t>Calidad de los espacios públicos existentes (Valor porcentual)</t>
  </si>
  <si>
    <t>3,15,1,01 PREINVERSION DE INFRAESTRUCTURA DE EQUIPAMIENTO MUNICIPAL</t>
  </si>
  <si>
    <t>CONSULTORIA PARA EL DISEÑO DE LAS AREAS LIBRES DEL PREDIO DEL PALACIO MUNICIPAL</t>
  </si>
  <si>
    <t>REALIZAR UN ESTUDIO DE PREINVERSION EN INFRAESTRUCTURA DE EQUIPAMIENTO</t>
  </si>
  <si>
    <t>MANTENIMIENTO Y REPARACION DEL SISTEMA DE BOMBEO DE AGUA DE LA ESTACION DE POLICIA</t>
  </si>
  <si>
    <t>REALIZAR UN MANTENIMIENTO A LAS INSTALACIONES POLICIALES</t>
  </si>
  <si>
    <t>CULMINACION DE LAS OBRAS Y DOTACION DEL AUDITORIO DE PARQUE SUR</t>
  </si>
  <si>
    <t>CONSTRUIR UN MUSEO AFROCOLOMBIANO</t>
  </si>
  <si>
    <t xml:space="preserve">Mejorar la calidad de los espacios públicos existentes en un 20% </t>
  </si>
  <si>
    <t>3,09,17, INFRAESTRUCTURA PARA TRANSPORTE O MOTORIZADO.</t>
  </si>
  <si>
    <t>CONSTRUCCION DE LA PRIMERA FASE DEL MOBILIARIO URBANO</t>
  </si>
  <si>
    <t xml:space="preserve"> ML de andenes y mobiliarios construidos</t>
  </si>
  <si>
    <t>Construir 1.000 ML de andenes y mobiliarios del espacio publico</t>
  </si>
  <si>
    <t>Numero de paraderos construidos</t>
  </si>
  <si>
    <t xml:space="preserve">Construir dos paraderos de  transporte intermunicipal </t>
  </si>
  <si>
    <t xml:space="preserve">ïndice de espacio público por habitante </t>
  </si>
  <si>
    <t>Incrementar el índice de espacio público por habitante en un 20%</t>
  </si>
  <si>
    <t xml:space="preserve"> EQUIPAMIENTO MUNICIPAL Y ESPACIO PÚBLICO</t>
  </si>
  <si>
    <t>3,09,16,2,01 SEÑALIZACION VIAL RP</t>
  </si>
  <si>
    <t>CONSTRUCCION DE REDUCTORES DE VELOCIDAD URBANO Y RURAL</t>
  </si>
  <si>
    <t>Numero de reductores construidos</t>
  </si>
  <si>
    <t>Construir 20 reductores de velocidad en sitios criticos del municipio de Villa Rica</t>
  </si>
  <si>
    <t>DEMARCACION VIAL URBANA Y RURAL</t>
  </si>
  <si>
    <t>Número de ML de vias   demarcadas</t>
  </si>
  <si>
    <t xml:space="preserve">Demarcar 20.000 ML de vias en el municipio de Villa Rica - (Lograr demarcar el 100% de las vías del municipio)
</t>
  </si>
  <si>
    <t>Numero de señales de transito instaladas</t>
  </si>
  <si>
    <t xml:space="preserve">Instalar 47 señales de transito en el municipio de Villa Rica 
</t>
  </si>
  <si>
    <t>Señalización Vertical y demarcacion Horizontal en vías urbanas y rurales</t>
  </si>
  <si>
    <t>Porcentaje de vias con señalizacion vertical y horizontal</t>
  </si>
  <si>
    <t xml:space="preserve">Ampliar al 70%  la señalización vertical y/o horizontalde las vías del Municipio </t>
  </si>
  <si>
    <t>Número de ML de vias  rurales pavimentada</t>
  </si>
  <si>
    <t>Pavimentar 475 ML de vías rurales</t>
  </si>
  <si>
    <t>REGALIAS</t>
  </si>
  <si>
    <t>3,09,01 CONSTRUCCION DE VIAS</t>
  </si>
  <si>
    <t xml:space="preserve">CONSTRUCCION DE PAVIMENTO EN CONCRETO RIGIDO DE LA CARRERA 14 ENTRE CALLES 4 Y 5 Y DELA CALLE1 ENTRE CARRERAS 13 Y 16 BARRIO TRES DE MARZO. </t>
  </si>
  <si>
    <t>Número de ML de vias urbanas pavimentadas</t>
  </si>
  <si>
    <t>Pavimentar 630 ML de vías Urbanas</t>
  </si>
  <si>
    <t>3,09,10,01 ESTUIOS DE PREINVERSION CONSTRUCCION DE VIAS</t>
  </si>
  <si>
    <t>CONSULTORIA ESTUDIO Y DISEÑO PARA PAVIMENTO URBANO</t>
  </si>
  <si>
    <t>CONSULTORIA PARA DISEÑO Y PRESUPUESTO DE LA DOTACION DE MOBILIARIO URBANO</t>
  </si>
  <si>
    <t>REALIZAR 4 ESTUDIOS DE PRE INVERSIÓN PARA INFRAESTRUCTURA VIAL</t>
  </si>
  <si>
    <t>Construcción, Adecuación y Mantenimiento vial urbana y rural</t>
  </si>
  <si>
    <t>Porcentaje de vias urbanas y rurales mantenidas</t>
  </si>
  <si>
    <r>
      <t>Ampliar en un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30 % la pavimentación y mantenimiento de las vías urbanas y rurales</t>
    </r>
  </si>
  <si>
    <t>INFRAESTRUCTURA VIAL, MOVILIDAD, TRANSITO Y DESARROLLO URBANO</t>
  </si>
  <si>
    <t xml:space="preserve">SECRETARÍA DE PLANEACION, INFRAESTRUCTURA Y VIVIENDA </t>
  </si>
  <si>
    <t>SGLD</t>
  </si>
  <si>
    <t>3,06,2,2,04 MANTENIMIENTO DEL SERVICIO DE ALUMBRADO PUBLICO</t>
  </si>
  <si>
    <t>ALUMBRADO NAVIDEÑO</t>
  </si>
  <si>
    <t>Número de alumbrado navideños realizados</t>
  </si>
  <si>
    <t xml:space="preserve">Realizar anualmente el alumbrado navideño en el municipio de Villa Rica </t>
  </si>
  <si>
    <t>SGLI</t>
  </si>
  <si>
    <t>MANO DE OBRA mantenimiento rutinario del alumbrado publico municipal</t>
  </si>
  <si>
    <t xml:space="preserve">Realizar 40 mantenimientos continuos a las luminarias y a la red de alumbrado público. 
</t>
  </si>
  <si>
    <t xml:space="preserve">Alumbrado Público Municipal </t>
  </si>
  <si>
    <t>suministro de materiales para la repotenciacion y mantenimiento del alumbrado publico.</t>
  </si>
  <si>
    <t>Número de luminarias de alumbrado público instalado</t>
  </si>
  <si>
    <t>Instalar 172 luminarias de alumbrado público</t>
  </si>
  <si>
    <t>Repotenciación y modernización de redes eléctricas</t>
  </si>
  <si>
    <t>CREDITO</t>
  </si>
  <si>
    <t>3,06,2,1,04EXPANSION DEL SERVICIO DE ALUMBRADO PUBLICO</t>
  </si>
  <si>
    <t>EXTENSION DE REDES DE ELECTRIFICACION Y DE ALUMBRADO RURAL.</t>
  </si>
  <si>
    <t>Número de kms de redes de alumbrado público construidos</t>
  </si>
  <si>
    <t xml:space="preserve">Construir de 2.17 Kms. de red de alumbrado público. 
</t>
  </si>
  <si>
    <t>Ampliación de cobertura eléctrica urbana y rural.</t>
  </si>
  <si>
    <t>Cobertura en redes eléctricas y alumbrado público</t>
  </si>
  <si>
    <t xml:space="preserve">Incrementar y mejorar la cobertura en redes eléctricas y alumbrado público en un 15% </t>
  </si>
  <si>
    <t>CONDICIONES MATERIALES DE VIDA</t>
  </si>
  <si>
    <t>3,14,01,1 CONSRTUCCION DE INFRAESTRUCTURA..GRUPOS VULNERABLES</t>
  </si>
  <si>
    <t>CONTRUCCION DEL CENTRO DIA DEL ADULTO MAYOR EN LA ZONA URBANA, MUNICIPIO DE VILLA RICA CAUCA</t>
  </si>
  <si>
    <t xml:space="preserve">PORCENTAJE DE AVANCE DE  OBRA </t>
  </si>
  <si>
    <t xml:space="preserve">CONSTRUIR UN  CENTRO DÍA PARA ADULTOS MAYORES </t>
  </si>
  <si>
    <t>PROGRAMA DE ATENCIÓN EN SALUD INTEGRAL AL ADULTO MAYOR</t>
  </si>
  <si>
    <t>AUMENTAR EN UN 20% LOS ADULTOS MAYORES QUE MEJORAN SU SALUD INTEGRAL</t>
  </si>
  <si>
    <t>3,15,5, 01 MEJORAMIENTO Y MANTENIIENO DE PLAZAS DE MERCADO ….PARQUES</t>
  </si>
  <si>
    <t>Rehabilitacion del parque infantil de la vereda Agua Azul</t>
  </si>
  <si>
    <t>Rehabilitacion del parque infantil de la vereda la Juan Ignacio</t>
  </si>
  <si>
    <t>CONSTRUCCION del parque infantil del barrio 3 de marzo</t>
  </si>
  <si>
    <t>PORCENTAJE DE ESPACIOS DE RECREACON Y ATENCION MEJORADOS</t>
  </si>
  <si>
    <t>CONSTRUIR, MEJORAR Y/O ADECUAR EL 50% DE INFRAESTRUCTURA PARA  LA RECREACION Y ATENCION  DE LA PRIMERA  INFANCIA</t>
  </si>
  <si>
    <r>
      <t>AUMENTAR EN UN 50%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LOS NIÑOS, NIÑAS Y ADOLESCENTES QUE ACCEDEN A PROGRAMAS QUE GARANTIZAN SU DESARROLLO INTEGRAL (EDUCACIÓN, GENERACIÓN DE INGRESOS, DESARROLLO PERSONAL, RECREACIÓN, ENTRE OTRAS)</t>
    </r>
  </si>
  <si>
    <t>ATENCION A GRUPOS VULNERABLES</t>
  </si>
  <si>
    <t>CONSTRUCCION DE 240  MEJORAMIENTOS EN SANEAMIENTO BASICO</t>
  </si>
  <si>
    <t>Número de subsidios entregados para familias afectadas por emergencias</t>
  </si>
  <si>
    <t>Entregar 100 subsidios de mejoramiento de vivienda para familias afectadas por emergencias naturales y ataques terroristas</t>
  </si>
  <si>
    <t xml:space="preserve">Atención de viviendas afectadas por emergencias y el conflicto armado </t>
  </si>
  <si>
    <t>CONSTRUCCION DE 170 MEJORAMIENTO DE CUBIERTAS</t>
  </si>
  <si>
    <t xml:space="preserve">Número de subsidios de mejoramiento de vivienda entregados </t>
  </si>
  <si>
    <t xml:space="preserve">Otorgar 400 subsidios de  mejoramiento de vivienda para las familias de la Red UNIDOS </t>
  </si>
  <si>
    <t>OFICINA ASESORA DE PLANEACION Y SECRETARIA DE INFRAESTRUCTURA</t>
  </si>
  <si>
    <t>3,07,5,2DISEÑO CONSTRUCCION INFRAESTRUCTURA URBANISTICA PARA PROGRAMAS DE VIVIENDA</t>
  </si>
  <si>
    <t>CONSTRUCCION DE TRES OBRAS URBANISTICAS (VIAS, RED HIDRAULICA Y ELECTRIFICACION) DEL PREDIO ADQUIRIDO PARA LA ADJUDICACION DE LOTES</t>
  </si>
  <si>
    <t>OTORGAR 1000 SUSIDIOS</t>
  </si>
  <si>
    <t>TODAS LAS SECRETARIAS Y OFICINA ASESORAS</t>
  </si>
  <si>
    <t>3,17,10,01 ELABORACION Y ACTUALIZACIONDEL PLAN DE ORDENAMIENTO TERRITORIAL</t>
  </si>
  <si>
    <t>CONSULTORIA PARA LA ACTUAIZACION DEL EOT</t>
  </si>
  <si>
    <t>REALIZAR 1 DIAGNOSTICO CUALITATIVO DE VIVIENDA</t>
  </si>
  <si>
    <t>3,07,102,06 programas de vivienda de intere social, recursos del credito</t>
  </si>
  <si>
    <t>CONVENIO PARA LA CONSTRUCCION DE VIVIENDA DE INTERES SOCIAL</t>
  </si>
  <si>
    <t>COFINANCIAR UN PROYECTO DE CONSTRUCCION DE VIVIENDA</t>
  </si>
  <si>
    <t>Subsidios de mejoramiento vivienda (Subsidios para mejoramiento de vivienda en los sectores críticos del municipio.)</t>
  </si>
  <si>
    <t>Porcentaje de viviendas con baja calidad habitacional</t>
  </si>
  <si>
    <t>Disminuir en un 20% el número de viviendas con baja calidad habitacional.</t>
  </si>
  <si>
    <t>3,03,11,08,02 ALCANTARILLADO 3,03,10,07,02 ACUEDUCTO 3,06,3,03 Y 3,06,3,06 PAGO DE CONVENIOS O CONTRATOS PARA EL MANTENIMIENTO. SUMINISTRO Y EXPANSION DEL SERVICIO DE ALUMBRADO.</t>
  </si>
  <si>
    <t>SUSCRIPCION DE 400 LOTES NUEVOS URBANIZADOS A LOS SERVICIOS PUBLICOS</t>
  </si>
  <si>
    <t>Nümero de lotes con servicios gestionados</t>
  </si>
  <si>
    <t>Lograr que 1400 lotes del municipio cuenten con servicios públicos domiciliarios</t>
  </si>
  <si>
    <t xml:space="preserve"> Vivienda Nueva VIS-VIP</t>
  </si>
  <si>
    <t>Número de obras urbanisticas construidas</t>
  </si>
  <si>
    <t xml:space="preserve">Construir tres (3) obras urbanisticas del predio adquirido para  la adjudicación de lotes </t>
  </si>
  <si>
    <t>ESTUDIO DE PREINVERSION  DE OBRAS URBANISTICAS PARA EL PREDIO ADQUIRIDO PARA LA ADJUDICACION DE LOTES</t>
  </si>
  <si>
    <t>Número de estudios realizados</t>
  </si>
  <si>
    <t xml:space="preserve">Realizar un (1) estudio de preinversion de obras urbanisticas para el predio adquirido para la adjudicación de  lotes </t>
  </si>
  <si>
    <t>Adquisición de lotes con servicio para construcción de vivienda de interés social en el área urbana</t>
  </si>
  <si>
    <t>Hogares con dificit de vivienda</t>
  </si>
  <si>
    <t>Disminuir en un 50% el déficit habitacional  existente en la actualidad.</t>
  </si>
  <si>
    <t>VIVIENDA</t>
  </si>
  <si>
    <t>3,01,2,03,02 MANTENIMIENTO DE INFRAESTRUTURA EDUCATIVA SGP</t>
  </si>
  <si>
    <t>CONSTRUCCION DE ESTABLO DE GANADO VACUNO EN LA I.E AGRICOLA SENON FABIO VILLEGAS, MUNICIPIO DE VILLA RICA CAUCA</t>
  </si>
  <si>
    <t xml:space="preserve">Número de planteles educativos con adecuaciones en su infraestructura </t>
  </si>
  <si>
    <t xml:space="preserve">Adecuar la infraestructura de 5 planteles educativos </t>
  </si>
  <si>
    <t>3,01,2,02,01 CONSTRUCCION AMPLIACION Y ADECUACIN DE INFRAESTRUCTURA EDUCATIVA RP</t>
  </si>
  <si>
    <t xml:space="preserve">MEJORAMIENTO DE LA INFRAESTRUCTURA DE LA I.E CHALO, MUNICIPIO DE VILLA RICA </t>
  </si>
  <si>
    <t xml:space="preserve">Número de planteles educativos con mejoras en su infraestructura </t>
  </si>
  <si>
    <t xml:space="preserve">Mejorar la infraestructura de 6 planteles educativos </t>
  </si>
  <si>
    <t>3,01,2,03,02 MANTENIMIENTO DE INFRAESTRUCTURA EDUCATIVA SGP</t>
  </si>
  <si>
    <t>MANTENIMIENTO DE LA INFRAESTRUCTURA DE LA ESCUELA CANTARITO, AGUA AZUL Y SAN FERNANDO</t>
  </si>
  <si>
    <t>3,01,2,01,02 PREINVERSION ESTUDIOS DISEÑOS, CONSULTORIAS, ASEOSORIAS E INTERVENTORIAS</t>
  </si>
  <si>
    <t>INTERVENTORIA DE LAS OBRAS DE LA TERMINACION DE LA PRIMERA FASE DE LA I.E SIMON BOLIVAR, MUNICIPIO DE VILLA RICA CAUCA</t>
  </si>
  <si>
    <t>3,01,2,02,02 CONSTRUCCION AMPLIACION Y ADECUACIN DE INFRAESTRUCTURA EDUCATIVA SGP</t>
  </si>
  <si>
    <t>CONSTRUCCION DE LAS OBRAS DE LA TERMINACION DE LA PRIMERA FASE DE LA I.E SIMON BOLIVAR, MUNICIPIO DE VILLA RICA CAUCA</t>
  </si>
  <si>
    <t xml:space="preserve">Número de planteles educativos con mentenimiento en su infraestructura </t>
  </si>
  <si>
    <t xml:space="preserve">Realizar mantenimiento a la infraestructura de los 10 planteles educativos </t>
  </si>
  <si>
    <t>Número de estudiantes matriculado</t>
  </si>
  <si>
    <t>3,01,2,01,02 PREINVERION, ESTUDIOS DISEÑOS CONSULTORIAS, ASESORIAS E INTERVENTORIAS</t>
  </si>
  <si>
    <t>CONSULTORIA PARA EL DISEÑO ARQUITECTONICO Y URBANISTICO PARA LA MODERNIZACION Y MEJORAMIENTO INTEGRAL DE LA ESTRUCTURA DE LA ESCUELA CANTARITO, AGUA AZUL Y MUNDO INFANTIL</t>
  </si>
  <si>
    <t>Numero de estudios realizados</t>
  </si>
  <si>
    <t>Realizar 2 estudios de Pre inversión: (Estudios, Diseños, Consultorías, Asesorías E Interventorías)</t>
  </si>
  <si>
    <t>Programa de mejoramiento de la Infraestructura y la calidad educativa</t>
  </si>
  <si>
    <t>Aumentar en un 3% la matrícula oficial  de estudiantes  en el municipio.</t>
  </si>
  <si>
    <t>EDUCACION</t>
  </si>
  <si>
    <t>OFICINA DE PLANEACION -SECRETARIA DE INFRAESTRUCTURA</t>
  </si>
  <si>
    <t>Consultoria para el diseño y presupuesto del centro hospitalario de Villa Rica</t>
  </si>
  <si>
    <t xml:space="preserve">Realizar un (1) estudio de preinversión en infraestructura   hospitalaria </t>
  </si>
  <si>
    <t xml:space="preserve">Infrestructura de servicios Hospitalarios </t>
  </si>
  <si>
    <t>Porcentaje de servicios de accesibilidad mejorados</t>
  </si>
  <si>
    <t xml:space="preserve">Mejorar la accesibilidad de los servicios de baja complejidad en un 15%. </t>
  </si>
  <si>
    <t>SALUD</t>
  </si>
  <si>
    <t>RUBRO</t>
  </si>
  <si>
    <t>VALOR</t>
  </si>
  <si>
    <t>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</si>
</sst>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0\ _€_-;\-* #,##0.00\ _€_-;_-* &quot;-&quot;??\ _€_-;_-@_-"/>
    <numFmt numFmtId="167" formatCode="0.0%"/>
    <numFmt numFmtId="168" formatCode="_ &quot;$&quot;\ * #,##0.00_ ;_ &quot;$&quot;\ * \-#,##0.00_ ;_ &quot;$&quot;\ * &quot;-&quot;??_ ;_ @_ 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8"/>
      <color theme="6" tint="-0.499984740745262"/>
      <name val="Calibri"/>
      <family val="2"/>
      <scheme val="minor"/>
    </font>
    <font>
      <b/>
      <sz val="11"/>
      <name val="Arial"/>
      <family val="2"/>
    </font>
    <font>
      <b/>
      <sz val="18"/>
      <color theme="6" tint="-0.499984740745262"/>
      <name val="Arial"/>
      <family val="2"/>
    </font>
    <font>
      <sz val="10"/>
      <color theme="6" tint="-0.499984740745262"/>
      <name val="Arial"/>
      <family val="2"/>
    </font>
    <font>
      <b/>
      <sz val="14"/>
      <color theme="6" tint="-0.499984740745262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8"/>
      <name val="Arial"/>
      <family val="2"/>
    </font>
    <font>
      <b/>
      <sz val="20"/>
      <color theme="6" tint="-0.499984740745262"/>
      <name val="Arial"/>
      <family val="2"/>
    </font>
    <font>
      <b/>
      <sz val="10"/>
      <color rgb="FFFF0000"/>
      <name val="Arial"/>
      <family val="2"/>
    </font>
    <font>
      <sz val="10"/>
      <color indexed="81"/>
      <name val="Tahoma"/>
      <family val="2"/>
    </font>
    <font>
      <sz val="14"/>
      <color indexed="81"/>
      <name val="Tahoma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color indexed="10"/>
      <name val="Arial"/>
      <family val="2"/>
    </font>
    <font>
      <sz val="8"/>
      <name val="Calibri"/>
      <family val="2"/>
    </font>
    <font>
      <sz val="12"/>
      <color indexed="10"/>
      <name val="Arial"/>
      <family val="2"/>
    </font>
    <font>
      <sz val="8"/>
      <color theme="1"/>
      <name val="Arial"/>
      <family val="2"/>
    </font>
    <font>
      <sz val="11"/>
      <color rgb="FFFF0000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604">
    <xf numFmtId="0" fontId="0" fillId="0" borderId="0" xfId="0"/>
    <xf numFmtId="0" fontId="4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 indent="1"/>
    </xf>
    <xf numFmtId="0" fontId="3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Alignment="1"/>
    <xf numFmtId="0" fontId="3" fillId="0" borderId="0" xfId="0" applyFont="1" applyAlignment="1">
      <alignment horizontal="left"/>
    </xf>
    <xf numFmtId="0" fontId="7" fillId="0" borderId="0" xfId="0" applyFont="1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164" fontId="2" fillId="0" borderId="1" xfId="2" applyNumberFormat="1" applyFont="1" applyBorder="1"/>
    <xf numFmtId="3" fontId="2" fillId="0" borderId="1" xfId="1" applyNumberFormat="1" applyFont="1" applyBorder="1"/>
    <xf numFmtId="0" fontId="2" fillId="5" borderId="1" xfId="1" applyFont="1" applyFill="1" applyBorder="1"/>
    <xf numFmtId="0" fontId="2" fillId="0" borderId="0" xfId="1" applyFont="1"/>
    <xf numFmtId="0" fontId="1" fillId="0" borderId="0" xfId="1" applyBorder="1"/>
    <xf numFmtId="0" fontId="11" fillId="6" borderId="0" xfId="1" applyFont="1" applyFill="1" applyBorder="1" applyAlignment="1">
      <alignment horizontal="left" vertical="top" wrapText="1"/>
    </xf>
    <xf numFmtId="0" fontId="1" fillId="0" borderId="1" xfId="1" applyBorder="1"/>
    <xf numFmtId="0" fontId="1" fillId="0" borderId="1" xfId="1" applyFill="1" applyBorder="1"/>
    <xf numFmtId="0" fontId="1" fillId="0" borderId="1" xfId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1" fillId="7" borderId="1" xfId="1" applyFill="1" applyBorder="1"/>
    <xf numFmtId="3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9" fontId="11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3" fillId="0" borderId="9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" fillId="6" borderId="1" xfId="1" applyFill="1" applyBorder="1"/>
    <xf numFmtId="0" fontId="1" fillId="0" borderId="5" xfId="1" applyFill="1" applyBorder="1" applyAlignment="1">
      <alignment horizontal="center" vertical="center"/>
    </xf>
    <xf numFmtId="3" fontId="11" fillId="0" borderId="5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left" vertical="top" wrapText="1"/>
    </xf>
    <xf numFmtId="0" fontId="1" fillId="0" borderId="8" xfId="1" applyFill="1" applyBorder="1"/>
    <xf numFmtId="0" fontId="1" fillId="0" borderId="11" xfId="1" applyBorder="1"/>
    <xf numFmtId="0" fontId="1" fillId="0" borderId="8" xfId="1" applyFill="1" applyBorder="1" applyAlignment="1">
      <alignment horizontal="center" vertical="center"/>
    </xf>
    <xf numFmtId="0" fontId="1" fillId="0" borderId="8" xfId="1" applyFill="1" applyBorder="1" applyAlignment="1">
      <alignment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top" wrapText="1"/>
    </xf>
    <xf numFmtId="0" fontId="1" fillId="0" borderId="2" xfId="1" applyBorder="1"/>
    <xf numFmtId="0" fontId="1" fillId="0" borderId="1" xfId="1" applyFill="1" applyBorder="1" applyAlignment="1">
      <alignment vertical="top" wrapText="1"/>
    </xf>
    <xf numFmtId="0" fontId="1" fillId="0" borderId="18" xfId="1" applyBorder="1"/>
    <xf numFmtId="0" fontId="1" fillId="0" borderId="19" xfId="1" applyFill="1" applyBorder="1"/>
    <xf numFmtId="0" fontId="1" fillId="0" borderId="19" xfId="1" applyFill="1" applyBorder="1" applyAlignment="1">
      <alignment horizontal="center" vertical="center"/>
    </xf>
    <xf numFmtId="0" fontId="1" fillId="0" borderId="19" xfId="1" applyFill="1" applyBorder="1" applyAlignment="1">
      <alignment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left" vertical="top" wrapText="1"/>
    </xf>
    <xf numFmtId="0" fontId="1" fillId="0" borderId="9" xfId="1" applyBorder="1"/>
    <xf numFmtId="0" fontId="1" fillId="0" borderId="12" xfId="1" applyFill="1" applyBorder="1"/>
    <xf numFmtId="0" fontId="1" fillId="0" borderId="12" xfId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left" vertical="center" wrapText="1"/>
    </xf>
    <xf numFmtId="0" fontId="5" fillId="0" borderId="16" xfId="1" applyFont="1" applyFill="1" applyBorder="1" applyAlignment="1">
      <alignment horizontal="center" vertical="center"/>
    </xf>
    <xf numFmtId="0" fontId="17" fillId="0" borderId="9" xfId="1" applyFont="1" applyFill="1" applyBorder="1" applyAlignment="1">
      <alignment horizontal="center" vertical="center" wrapText="1"/>
    </xf>
    <xf numFmtId="0" fontId="1" fillId="0" borderId="26" xfId="1" applyFill="1" applyBorder="1"/>
    <xf numFmtId="0" fontId="1" fillId="0" borderId="26" xfId="1" applyFill="1" applyBorder="1" applyAlignment="1">
      <alignment horizontal="center" vertical="center"/>
    </xf>
    <xf numFmtId="0" fontId="1" fillId="0" borderId="26" xfId="1" applyFill="1" applyBorder="1" applyAlignment="1">
      <alignment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left" vertical="top" wrapText="1"/>
    </xf>
    <xf numFmtId="1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wrapText="1"/>
    </xf>
    <xf numFmtId="0" fontId="10" fillId="0" borderId="1" xfId="1" applyFont="1" applyFill="1" applyBorder="1" applyAlignment="1">
      <alignment wrapText="1"/>
    </xf>
    <xf numFmtId="0" fontId="1" fillId="0" borderId="1" xfId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vertical="top" wrapText="1"/>
    </xf>
    <xf numFmtId="0" fontId="10" fillId="0" borderId="8" xfId="1" applyFont="1" applyFill="1" applyBorder="1" applyAlignment="1">
      <alignment wrapText="1"/>
    </xf>
    <xf numFmtId="0" fontId="1" fillId="0" borderId="5" xfId="1" applyFill="1" applyBorder="1" applyAlignment="1">
      <alignment horizontal="left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wrapText="1"/>
    </xf>
    <xf numFmtId="1" fontId="3" fillId="0" borderId="1" xfId="1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wrapText="1"/>
    </xf>
    <xf numFmtId="9" fontId="3" fillId="0" borderId="1" xfId="3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vertical="center" wrapText="1"/>
    </xf>
    <xf numFmtId="0" fontId="1" fillId="0" borderId="10" xfId="1" applyBorder="1"/>
    <xf numFmtId="0" fontId="1" fillId="0" borderId="5" xfId="1" applyFill="1" applyBorder="1"/>
    <xf numFmtId="0" fontId="1" fillId="0" borderId="5" xfId="1" applyFill="1" applyBorder="1" applyAlignment="1">
      <alignment vertical="top" wrapText="1"/>
    </xf>
    <xf numFmtId="1" fontId="3" fillId="0" borderId="19" xfId="1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0" borderId="1" xfId="1" applyFill="1" applyBorder="1" applyAlignment="1">
      <alignment horizontal="center" vertical="center" wrapText="1"/>
    </xf>
    <xf numFmtId="1" fontId="11" fillId="0" borderId="1" xfId="4" applyNumberFormat="1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left" vertical="top" wrapText="1"/>
    </xf>
    <xf numFmtId="0" fontId="21" fillId="0" borderId="1" xfId="1" applyFont="1" applyFill="1" applyBorder="1" applyAlignment="1">
      <alignment wrapText="1"/>
    </xf>
    <xf numFmtId="1" fontId="3" fillId="0" borderId="1" xfId="4" applyNumberFormat="1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left" vertical="top" wrapText="1"/>
    </xf>
    <xf numFmtId="0" fontId="10" fillId="0" borderId="0" xfId="1" applyFont="1" applyFill="1" applyAlignment="1">
      <alignment vertical="center" wrapText="1"/>
    </xf>
    <xf numFmtId="0" fontId="1" fillId="0" borderId="5" xfId="1" applyFill="1" applyBorder="1" applyAlignment="1">
      <alignment vertical="center" wrapText="1"/>
    </xf>
    <xf numFmtId="1" fontId="3" fillId="0" borderId="5" xfId="4" applyNumberFormat="1" applyFont="1" applyFill="1" applyBorder="1" applyAlignment="1">
      <alignment horizontal="center" vertical="center"/>
    </xf>
    <xf numFmtId="0" fontId="1" fillId="0" borderId="28" xfId="1" applyBorder="1" applyAlignment="1">
      <alignment wrapText="1"/>
    </xf>
    <xf numFmtId="164" fontId="12" fillId="0" borderId="8" xfId="1" applyNumberFormat="1" applyFont="1" applyFill="1" applyBorder="1" applyAlignment="1">
      <alignment vertical="center" wrapText="1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8" xfId="2" applyNumberFormat="1" applyFont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8" xfId="1" applyFill="1" applyBorder="1" applyAlignment="1">
      <alignment wrapText="1"/>
    </xf>
    <xf numFmtId="164" fontId="1" fillId="0" borderId="8" xfId="2" applyNumberFormat="1" applyFont="1" applyFill="1" applyBorder="1" applyAlignment="1">
      <alignment wrapText="1"/>
    </xf>
    <xf numFmtId="164" fontId="1" fillId="0" borderId="8" xfId="2" applyNumberFormat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/>
    </xf>
    <xf numFmtId="164" fontId="1" fillId="0" borderId="1" xfId="2" applyNumberFormat="1" applyFont="1" applyFill="1" applyBorder="1" applyAlignment="1">
      <alignment wrapText="1"/>
    </xf>
    <xf numFmtId="164" fontId="1" fillId="0" borderId="1" xfId="2" applyNumberFormat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64" fontId="1" fillId="0" borderId="1" xfId="2" applyNumberFormat="1" applyFont="1" applyFill="1" applyBorder="1" applyAlignment="1">
      <alignment vertical="center" wrapText="1"/>
    </xf>
    <xf numFmtId="164" fontId="1" fillId="0" borderId="0" xfId="2" applyNumberFormat="1" applyFont="1" applyFill="1" applyAlignment="1">
      <alignment horizontal="center" vertical="center"/>
    </xf>
    <xf numFmtId="0" fontId="24" fillId="0" borderId="1" xfId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3" fontId="1" fillId="0" borderId="1" xfId="1" applyNumberForma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1" fillId="0" borderId="18" xfId="1" applyBorder="1" applyAlignment="1">
      <alignment wrapText="1"/>
    </xf>
    <xf numFmtId="164" fontId="1" fillId="0" borderId="19" xfId="2" applyNumberFormat="1" applyFont="1" applyFill="1" applyBorder="1" applyAlignment="1">
      <alignment wrapText="1"/>
    </xf>
    <xf numFmtId="164" fontId="1" fillId="0" borderId="19" xfId="2" applyNumberFormat="1" applyFont="1" applyFill="1" applyBorder="1" applyAlignment="1">
      <alignment horizontal="center" vertical="center" wrapText="1"/>
    </xf>
    <xf numFmtId="0" fontId="1" fillId="0" borderId="19" xfId="1" applyFill="1" applyBorder="1" applyAlignment="1">
      <alignment horizontal="center" vertical="center" wrapText="1"/>
    </xf>
    <xf numFmtId="0" fontId="1" fillId="0" borderId="19" xfId="1" applyFill="1" applyBorder="1" applyAlignment="1">
      <alignment wrapText="1"/>
    </xf>
    <xf numFmtId="0" fontId="3" fillId="0" borderId="19" xfId="1" applyFont="1" applyFill="1" applyBorder="1" applyAlignment="1">
      <alignment vertical="center" wrapText="1"/>
    </xf>
    <xf numFmtId="9" fontId="3" fillId="0" borderId="19" xfId="1" applyNumberFormat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left" vertical="center" wrapText="1"/>
    </xf>
    <xf numFmtId="0" fontId="1" fillId="0" borderId="9" xfId="1" applyBorder="1" applyAlignment="1">
      <alignment wrapText="1"/>
    </xf>
    <xf numFmtId="0" fontId="14" fillId="0" borderId="1" xfId="1" applyFont="1" applyFill="1" applyBorder="1" applyAlignment="1">
      <alignment wrapText="1"/>
    </xf>
    <xf numFmtId="3" fontId="14" fillId="0" borderId="1" xfId="1" applyNumberFormat="1" applyFont="1" applyFill="1" applyBorder="1" applyAlignment="1">
      <alignment horizontal="center" vertical="center" wrapText="1"/>
    </xf>
    <xf numFmtId="165" fontId="14" fillId="0" borderId="1" xfId="2" applyNumberFormat="1" applyFont="1" applyFill="1" applyBorder="1" applyAlignment="1">
      <alignment horizontal="center" vertical="center" wrapText="1"/>
    </xf>
    <xf numFmtId="166" fontId="1" fillId="0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horizontal="center" vertical="center" wrapText="1"/>
    </xf>
    <xf numFmtId="0" fontId="26" fillId="0" borderId="1" xfId="1" applyFont="1" applyBorder="1"/>
    <xf numFmtId="0" fontId="26" fillId="0" borderId="0" xfId="1" applyFont="1" applyBorder="1" applyAlignment="1">
      <alignment wrapText="1"/>
    </xf>
    <xf numFmtId="165" fontId="14" fillId="0" borderId="33" xfId="2" applyNumberFormat="1" applyFont="1" applyFill="1" applyBorder="1" applyAlignment="1">
      <alignment horizontal="center" vertical="center" wrapText="1"/>
    </xf>
    <xf numFmtId="3" fontId="14" fillId="0" borderId="9" xfId="1" applyNumberFormat="1" applyFont="1" applyFill="1" applyBorder="1" applyAlignment="1">
      <alignment horizontal="center" vertical="center" wrapText="1"/>
    </xf>
    <xf numFmtId="3" fontId="14" fillId="0" borderId="12" xfId="1" applyNumberFormat="1" applyFont="1" applyFill="1" applyBorder="1" applyAlignment="1">
      <alignment horizontal="center" vertical="center" wrapText="1"/>
    </xf>
    <xf numFmtId="0" fontId="1" fillId="0" borderId="11" xfId="1" applyBorder="1" applyAlignment="1">
      <alignment wrapText="1"/>
    </xf>
    <xf numFmtId="0" fontId="1" fillId="0" borderId="26" xfId="1" applyFill="1" applyBorder="1" applyAlignment="1">
      <alignment horizontal="center" vertical="center" wrapText="1"/>
    </xf>
    <xf numFmtId="165" fontId="1" fillId="0" borderId="26" xfId="2" applyNumberFormat="1" applyFont="1" applyFill="1" applyBorder="1" applyAlignment="1">
      <alignment horizontal="center" vertical="center" wrapText="1"/>
    </xf>
    <xf numFmtId="0" fontId="1" fillId="0" borderId="26" xfId="1" applyFill="1" applyBorder="1" applyAlignment="1">
      <alignment wrapText="1"/>
    </xf>
    <xf numFmtId="0" fontId="3" fillId="0" borderId="26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horizontal="left" vertical="top" wrapText="1"/>
    </xf>
    <xf numFmtId="0" fontId="3" fillId="0" borderId="26" xfId="1" applyFont="1" applyFill="1" applyBorder="1" applyAlignment="1">
      <alignment horizontal="left" vertical="center" wrapText="1"/>
    </xf>
    <xf numFmtId="9" fontId="3" fillId="0" borderId="26" xfId="1" applyNumberFormat="1" applyFont="1" applyFill="1" applyBorder="1" applyAlignment="1">
      <alignment horizontal="center" vertical="center" wrapText="1"/>
    </xf>
    <xf numFmtId="165" fontId="1" fillId="0" borderId="1" xfId="2" applyNumberFormat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center" vertical="center" wrapText="1"/>
    </xf>
    <xf numFmtId="167" fontId="3" fillId="0" borderId="1" xfId="1" applyNumberFormat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1" fillId="0" borderId="5" xfId="1" applyBorder="1"/>
    <xf numFmtId="0" fontId="1" fillId="7" borderId="5" xfId="1" applyFill="1" applyBorder="1"/>
    <xf numFmtId="0" fontId="1" fillId="0" borderId="1" xfId="1" applyBorder="1" applyAlignment="1">
      <alignment wrapText="1"/>
    </xf>
    <xf numFmtId="0" fontId="28" fillId="0" borderId="1" xfId="1" applyFont="1" applyFill="1" applyBorder="1" applyAlignment="1">
      <alignment vertical="center" wrapText="1"/>
    </xf>
    <xf numFmtId="165" fontId="1" fillId="0" borderId="1" xfId="2" applyNumberFormat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wrapText="1"/>
    </xf>
    <xf numFmtId="0" fontId="3" fillId="3" borderId="8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wrapText="1"/>
    </xf>
    <xf numFmtId="3" fontId="1" fillId="0" borderId="0" xfId="1" applyNumberFormat="1"/>
    <xf numFmtId="0" fontId="3" fillId="0" borderId="0" xfId="1" applyFont="1"/>
    <xf numFmtId="0" fontId="1" fillId="0" borderId="0" xfId="1" applyAlignment="1"/>
    <xf numFmtId="0" fontId="3" fillId="0" borderId="0" xfId="1" applyFont="1" applyAlignment="1">
      <alignment horizontal="left"/>
    </xf>
    <xf numFmtId="0" fontId="7" fillId="0" borderId="0" xfId="1" applyFont="1"/>
    <xf numFmtId="3" fontId="7" fillId="0" borderId="0" xfId="1" applyNumberFormat="1" applyFont="1"/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3" fontId="0" fillId="0" borderId="0" xfId="0" applyNumberFormat="1"/>
    <xf numFmtId="0" fontId="0" fillId="0" borderId="0" xfId="0" applyBorder="1"/>
    <xf numFmtId="0" fontId="3" fillId="0" borderId="0" xfId="0" applyFont="1" applyFill="1" applyBorder="1" applyAlignment="1">
      <alignment vertical="center" wrapText="1"/>
    </xf>
    <xf numFmtId="0" fontId="0" fillId="6" borderId="0" xfId="0" applyFill="1"/>
    <xf numFmtId="3" fontId="0" fillId="6" borderId="0" xfId="0" applyNumberFormat="1" applyFill="1"/>
    <xf numFmtId="0" fontId="0" fillId="6" borderId="1" xfId="0" applyFill="1" applyBorder="1"/>
    <xf numFmtId="0" fontId="0" fillId="8" borderId="1" xfId="0" applyFill="1" applyBorder="1"/>
    <xf numFmtId="3" fontId="0" fillId="6" borderId="1" xfId="0" applyNumberFormat="1" applyFill="1" applyBorder="1"/>
    <xf numFmtId="3" fontId="0" fillId="6" borderId="1" xfId="0" applyNumberForma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/>
    </xf>
    <xf numFmtId="3" fontId="0" fillId="6" borderId="1" xfId="0" applyNumberFormat="1" applyFill="1" applyBorder="1" applyAlignment="1">
      <alignment vertical="center"/>
    </xf>
    <xf numFmtId="9" fontId="31" fillId="0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2" fillId="9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24" fillId="6" borderId="8" xfId="0" applyNumberFormat="1" applyFont="1" applyFill="1" applyBorder="1"/>
    <xf numFmtId="3" fontId="10" fillId="6" borderId="8" xfId="0" applyNumberFormat="1" applyFont="1" applyFill="1" applyBorder="1" applyAlignment="1">
      <alignment horizontal="center" vertical="center"/>
    </xf>
    <xf numFmtId="0" fontId="0" fillId="0" borderId="8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Border="1" applyAlignment="1">
      <alignment wrapText="1"/>
    </xf>
    <xf numFmtId="3" fontId="24" fillId="6" borderId="1" xfId="0" applyNumberFormat="1" applyFont="1" applyFill="1" applyBorder="1"/>
    <xf numFmtId="3" fontId="10" fillId="6" borderId="1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wrapText="1" indent="1"/>
    </xf>
    <xf numFmtId="3" fontId="33" fillId="3" borderId="8" xfId="0" applyNumberFormat="1" applyFont="1" applyFill="1" applyBorder="1" applyAlignment="1">
      <alignment wrapText="1"/>
    </xf>
    <xf numFmtId="0" fontId="5" fillId="3" borderId="12" xfId="0" applyFont="1" applyFill="1" applyBorder="1" applyAlignment="1">
      <alignment horizontal="center" wrapText="1"/>
    </xf>
    <xf numFmtId="0" fontId="28" fillId="3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3" fontId="7" fillId="0" borderId="0" xfId="0" applyNumberFormat="1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34" fillId="0" borderId="1" xfId="0" applyFont="1" applyBorder="1"/>
    <xf numFmtId="0" fontId="34" fillId="0" borderId="6" xfId="0" applyFont="1" applyBorder="1"/>
    <xf numFmtId="0" fontId="34" fillId="0" borderId="2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Fill="1" applyBorder="1"/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left" vertical="top" wrapText="1"/>
    </xf>
    <xf numFmtId="0" fontId="34" fillId="0" borderId="1" xfId="0" applyFont="1" applyFill="1" applyBorder="1" applyAlignment="1">
      <alignment horizontal="left" vertical="top" wrapText="1"/>
    </xf>
    <xf numFmtId="0" fontId="34" fillId="0" borderId="2" xfId="0" applyFont="1" applyBorder="1"/>
    <xf numFmtId="0" fontId="34" fillId="10" borderId="1" xfId="0" applyFont="1" applyFill="1" applyBorder="1" applyAlignment="1">
      <alignment horizontal="center" vertical="center" wrapText="1"/>
    </xf>
    <xf numFmtId="1" fontId="34" fillId="0" borderId="1" xfId="0" applyNumberFormat="1" applyFont="1" applyFill="1" applyBorder="1" applyAlignment="1">
      <alignment horizontal="center" vertical="center"/>
    </xf>
    <xf numFmtId="0" fontId="34" fillId="0" borderId="8" xfId="0" applyFont="1" applyFill="1" applyBorder="1"/>
    <xf numFmtId="9" fontId="34" fillId="0" borderId="1" xfId="5" applyFont="1" applyFill="1" applyBorder="1" applyAlignment="1">
      <alignment horizontal="center" vertical="center"/>
    </xf>
    <xf numFmtId="0" fontId="34" fillId="11" borderId="1" xfId="0" applyFont="1" applyFill="1" applyBorder="1"/>
    <xf numFmtId="0" fontId="34" fillId="0" borderId="6" xfId="0" applyFont="1" applyFill="1" applyBorder="1"/>
    <xf numFmtId="0" fontId="34" fillId="0" borderId="2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9" fontId="34" fillId="0" borderId="1" xfId="5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top" wrapText="1"/>
    </xf>
    <xf numFmtId="0" fontId="24" fillId="0" borderId="0" xfId="0" applyFont="1"/>
    <xf numFmtId="0" fontId="24" fillId="0" borderId="0" xfId="0" applyFont="1" applyBorder="1"/>
    <xf numFmtId="0" fontId="37" fillId="0" borderId="1" xfId="0" applyFont="1" applyBorder="1"/>
    <xf numFmtId="0" fontId="37" fillId="10" borderId="1" xfId="0" applyFont="1" applyFill="1" applyBorder="1" applyAlignment="1">
      <alignment horizontal="center" vertical="center" wrapText="1"/>
    </xf>
    <xf numFmtId="0" fontId="37" fillId="11" borderId="1" xfId="0" applyFont="1" applyFill="1" applyBorder="1"/>
    <xf numFmtId="0" fontId="37" fillId="0" borderId="6" xfId="0" applyFont="1" applyBorder="1"/>
    <xf numFmtId="0" fontId="37" fillId="0" borderId="2" xfId="0" applyFont="1" applyBorder="1" applyAlignment="1">
      <alignment horizontal="center"/>
    </xf>
    <xf numFmtId="0" fontId="37" fillId="0" borderId="1" xfId="0" applyFont="1" applyBorder="1" applyAlignment="1">
      <alignment horizontal="center"/>
    </xf>
    <xf numFmtId="0" fontId="34" fillId="0" borderId="1" xfId="0" applyFont="1" applyFill="1" applyBorder="1" applyAlignment="1">
      <alignment wrapText="1"/>
    </xf>
    <xf numFmtId="0" fontId="37" fillId="0" borderId="1" xfId="0" applyFont="1" applyFill="1" applyBorder="1"/>
    <xf numFmtId="1" fontId="34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" fontId="3" fillId="0" borderId="0" xfId="4" applyNumberFormat="1" applyFont="1" applyFill="1" applyBorder="1" applyAlignment="1">
      <alignment horizontal="center" vertical="center"/>
    </xf>
    <xf numFmtId="0" fontId="34" fillId="12" borderId="1" xfId="0" applyFont="1" applyFill="1" applyBorder="1" applyAlignment="1">
      <alignment horizontal="center" vertical="center" wrapText="1"/>
    </xf>
    <xf numFmtId="1" fontId="3" fillId="0" borderId="27" xfId="4" applyNumberFormat="1" applyFont="1" applyFill="1" applyBorder="1" applyAlignment="1">
      <alignment horizontal="center" vertical="center"/>
    </xf>
    <xf numFmtId="0" fontId="3" fillId="0" borderId="0" xfId="4" applyNumberFormat="1" applyFont="1" applyFill="1" applyBorder="1" applyAlignment="1">
      <alignment horizontal="center" vertical="center"/>
    </xf>
    <xf numFmtId="0" fontId="3" fillId="0" borderId="37" xfId="4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wrapText="1"/>
    </xf>
    <xf numFmtId="1" fontId="3" fillId="0" borderId="37" xfId="4" applyNumberFormat="1" applyFont="1" applyFill="1" applyBorder="1" applyAlignment="1">
      <alignment horizontal="center" vertical="center"/>
    </xf>
    <xf numFmtId="0" fontId="37" fillId="0" borderId="1" xfId="0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10" fillId="0" borderId="0" xfId="0" applyFont="1"/>
    <xf numFmtId="0" fontId="41" fillId="0" borderId="1" xfId="0" applyFont="1" applyBorder="1"/>
    <xf numFmtId="0" fontId="41" fillId="12" borderId="1" xfId="0" applyFont="1" applyFill="1" applyBorder="1" applyAlignment="1">
      <alignment horizontal="center" vertical="center" wrapText="1"/>
    </xf>
    <xf numFmtId="0" fontId="41" fillId="0" borderId="1" xfId="0" applyFont="1" applyFill="1" applyBorder="1"/>
    <xf numFmtId="0" fontId="41" fillId="0" borderId="6" xfId="0" applyFont="1" applyBorder="1"/>
    <xf numFmtId="0" fontId="10" fillId="0" borderId="1" xfId="0" applyFont="1" applyBorder="1"/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1" fillId="0" borderId="1" xfId="0" applyFont="1" applyFill="1" applyBorder="1" applyAlignment="1">
      <alignment wrapText="1"/>
    </xf>
    <xf numFmtId="0" fontId="41" fillId="0" borderId="1" xfId="0" applyFont="1" applyFill="1" applyBorder="1" applyAlignment="1">
      <alignment horizontal="left" vertical="top" wrapText="1"/>
    </xf>
    <xf numFmtId="3" fontId="3" fillId="0" borderId="0" xfId="4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3" fontId="3" fillId="0" borderId="37" xfId="4" applyNumberFormat="1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wrapText="1"/>
    </xf>
    <xf numFmtId="0" fontId="34" fillId="0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4" fillId="3" borderId="6" xfId="0" applyFont="1" applyFill="1" applyBorder="1" applyAlignment="1">
      <alignment wrapText="1"/>
    </xf>
    <xf numFmtId="0" fontId="34" fillId="3" borderId="1" xfId="0" applyFont="1" applyFill="1" applyBorder="1" applyAlignment="1">
      <alignment wrapText="1"/>
    </xf>
    <xf numFmtId="0" fontId="34" fillId="3" borderId="2" xfId="0" applyFont="1" applyFill="1" applyBorder="1" applyAlignment="1">
      <alignment horizontal="center" wrapText="1"/>
    </xf>
    <xf numFmtId="0" fontId="34" fillId="3" borderId="1" xfId="0" applyFont="1" applyFill="1" applyBorder="1" applyAlignment="1">
      <alignment horizontal="center" wrapText="1"/>
    </xf>
    <xf numFmtId="0" fontId="36" fillId="3" borderId="1" xfId="0" applyFont="1" applyFill="1" applyBorder="1" applyAlignment="1">
      <alignment horizontal="center" wrapText="1"/>
    </xf>
    <xf numFmtId="168" fontId="0" fillId="0" borderId="0" xfId="6" applyFont="1"/>
    <xf numFmtId="0" fontId="34" fillId="0" borderId="0" xfId="0" applyFont="1" applyAlignment="1">
      <alignment textRotation="90"/>
    </xf>
    <xf numFmtId="0" fontId="36" fillId="0" borderId="0" xfId="0" applyFont="1" applyFill="1" applyBorder="1" applyAlignment="1">
      <alignment horizontal="center" vertical="center" textRotation="90" wrapText="1"/>
    </xf>
    <xf numFmtId="0" fontId="3" fillId="6" borderId="0" xfId="0" applyFont="1" applyFill="1" applyBorder="1" applyAlignment="1">
      <alignment horizontal="center" vertical="center" wrapText="1"/>
    </xf>
    <xf numFmtId="168" fontId="0" fillId="0" borderId="0" xfId="6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0" fillId="6" borderId="0" xfId="0" applyFill="1" applyBorder="1"/>
    <xf numFmtId="0" fontId="3" fillId="6" borderId="0" xfId="0" applyFont="1" applyFill="1" applyBorder="1" applyAlignment="1">
      <alignment horizontal="center" vertical="center"/>
    </xf>
    <xf numFmtId="168" fontId="0" fillId="0" borderId="1" xfId="6" applyFont="1" applyBorder="1"/>
    <xf numFmtId="168" fontId="3" fillId="0" borderId="1" xfId="6" applyFont="1" applyBorder="1"/>
    <xf numFmtId="168" fontId="34" fillId="0" borderId="1" xfId="6" applyFont="1" applyBorder="1" applyAlignment="1">
      <alignment wrapText="1"/>
    </xf>
    <xf numFmtId="1" fontId="3" fillId="13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0" fontId="33" fillId="0" borderId="1" xfId="0" applyFont="1" applyFill="1" applyBorder="1" applyAlignment="1">
      <alignment horizontal="center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textRotation="90" wrapText="1"/>
    </xf>
    <xf numFmtId="0" fontId="36" fillId="0" borderId="1" xfId="0" applyFont="1" applyFill="1" applyBorder="1" applyAlignment="1">
      <alignment horizontal="center" vertical="center" textRotation="90" wrapText="1"/>
    </xf>
    <xf numFmtId="0" fontId="3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13" borderId="1" xfId="0" applyFont="1" applyFill="1" applyBorder="1" applyAlignment="1">
      <alignment wrapText="1"/>
    </xf>
    <xf numFmtId="0" fontId="3" fillId="13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9" fontId="3" fillId="0" borderId="1" xfId="5" applyFont="1" applyFill="1" applyBorder="1" applyAlignment="1">
      <alignment horizontal="center" vertical="center" wrapText="1"/>
    </xf>
    <xf numFmtId="168" fontId="3" fillId="0" borderId="1" xfId="6" applyFont="1" applyFill="1" applyBorder="1" applyAlignment="1">
      <alignment horizontal="center" vertical="center" wrapText="1"/>
    </xf>
    <xf numFmtId="168" fontId="0" fillId="0" borderId="1" xfId="6" applyFont="1" applyBorder="1" applyAlignment="1">
      <alignment wrapText="1"/>
    </xf>
    <xf numFmtId="168" fontId="3" fillId="0" borderId="1" xfId="6" applyFont="1" applyBorder="1" applyAlignment="1">
      <alignment wrapText="1"/>
    </xf>
    <xf numFmtId="168" fontId="34" fillId="0" borderId="1" xfId="6" applyFont="1" applyBorder="1" applyAlignment="1">
      <alignment vertical="center" wrapText="1"/>
    </xf>
    <xf numFmtId="0" fontId="3" fillId="6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wrapText="1"/>
    </xf>
    <xf numFmtId="0" fontId="33" fillId="0" borderId="1" xfId="0" applyFont="1" applyFill="1" applyBorder="1" applyAlignment="1">
      <alignment horizontal="left" vertical="center" wrapText="1"/>
    </xf>
    <xf numFmtId="9" fontId="33" fillId="0" borderId="1" xfId="0" applyNumberFormat="1" applyFont="1" applyFill="1" applyBorder="1" applyAlignment="1">
      <alignment horizontal="center" vertical="center" wrapText="1"/>
    </xf>
    <xf numFmtId="168" fontId="0" fillId="0" borderId="1" xfId="6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/>
    </xf>
    <xf numFmtId="168" fontId="43" fillId="0" borderId="1" xfId="6" applyFont="1" applyBorder="1" applyAlignment="1">
      <alignment wrapText="1"/>
    </xf>
    <xf numFmtId="0" fontId="33" fillId="0" borderId="1" xfId="0" applyFont="1" applyFill="1" applyBorder="1" applyAlignment="1">
      <alignment horizontal="left" vertical="top"/>
    </xf>
    <xf numFmtId="168" fontId="1" fillId="0" borderId="1" xfId="6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168" fontId="0" fillId="0" borderId="1" xfId="6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8" fontId="3" fillId="0" borderId="1" xfId="6" applyFont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168" fontId="3" fillId="0" borderId="1" xfId="6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8" fontId="0" fillId="0" borderId="1" xfId="6" applyFont="1" applyBorder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168" fontId="3" fillId="6" borderId="1" xfId="6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68" fontId="0" fillId="6" borderId="1" xfId="6" applyFont="1" applyFill="1" applyBorder="1" applyAlignment="1">
      <alignment wrapText="1"/>
    </xf>
    <xf numFmtId="168" fontId="34" fillId="6" borderId="1" xfId="6" applyFont="1" applyFill="1" applyBorder="1" applyAlignment="1">
      <alignment horizontal="center" vertical="center" wrapText="1"/>
    </xf>
    <xf numFmtId="168" fontId="0" fillId="6" borderId="1" xfId="6" applyFont="1" applyFill="1" applyBorder="1" applyAlignment="1">
      <alignment vertical="center" wrapText="1"/>
    </xf>
    <xf numFmtId="0" fontId="32" fillId="0" borderId="1" xfId="0" applyFont="1" applyFill="1" applyBorder="1" applyAlignment="1">
      <alignment wrapText="1"/>
    </xf>
    <xf numFmtId="168" fontId="34" fillId="6" borderId="1" xfId="6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167" fontId="33" fillId="0" borderId="1" xfId="0" applyNumberFormat="1" applyFont="1" applyFill="1" applyBorder="1" applyAlignment="1">
      <alignment vertical="center" wrapText="1"/>
    </xf>
    <xf numFmtId="0" fontId="33" fillId="6" borderId="1" xfId="0" applyFont="1" applyFill="1" applyBorder="1" applyAlignment="1">
      <alignment horizontal="center" vertical="center" wrapText="1"/>
    </xf>
    <xf numFmtId="168" fontId="3" fillId="6" borderId="1" xfId="6" applyFont="1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33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/>
    </xf>
    <xf numFmtId="0" fontId="6" fillId="0" borderId="1" xfId="0" applyFont="1" applyFill="1" applyBorder="1" applyAlignment="1">
      <alignment horizontal="center" wrapText="1" inden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3" fillId="14" borderId="1" xfId="0" applyFont="1" applyFill="1" applyBorder="1" applyAlignment="1">
      <alignment horizontal="center" wrapText="1"/>
    </xf>
    <xf numFmtId="0" fontId="33" fillId="6" borderId="1" xfId="0" applyFont="1" applyFill="1" applyBorder="1" applyAlignment="1">
      <alignment horizontal="left" vertical="top" wrapText="1"/>
    </xf>
    <xf numFmtId="168" fontId="3" fillId="6" borderId="1" xfId="6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5" fillId="0" borderId="1" xfId="0" applyFont="1" applyFill="1" applyBorder="1" applyAlignment="1">
      <alignment horizontal="center" vertical="center" wrapText="1"/>
    </xf>
    <xf numFmtId="168" fontId="3" fillId="0" borderId="1" xfId="6" applyFont="1" applyFill="1" applyBorder="1" applyAlignment="1">
      <alignment wrapText="1"/>
    </xf>
    <xf numFmtId="168" fontId="33" fillId="6" borderId="1" xfId="6" applyFont="1" applyFill="1" applyBorder="1" applyAlignment="1">
      <alignment horizontal="center" vertical="center" wrapText="1"/>
    </xf>
    <xf numFmtId="168" fontId="33" fillId="6" borderId="1" xfId="6" applyFont="1" applyFill="1" applyBorder="1" applyAlignment="1">
      <alignment horizontal="center" vertical="top" wrapText="1"/>
    </xf>
    <xf numFmtId="168" fontId="1" fillId="0" borderId="1" xfId="6" applyFont="1" applyBorder="1" applyAlignment="1">
      <alignment horizontal="center" wrapText="1"/>
    </xf>
    <xf numFmtId="0" fontId="3" fillId="15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33" fillId="6" borderId="1" xfId="0" applyFont="1" applyFill="1" applyBorder="1" applyAlignment="1">
      <alignment horizontal="center" vertical="top" wrapText="1"/>
    </xf>
    <xf numFmtId="168" fontId="33" fillId="6" borderId="1" xfId="6" applyFont="1" applyFill="1" applyBorder="1" applyAlignment="1">
      <alignment vertical="top" wrapText="1"/>
    </xf>
    <xf numFmtId="168" fontId="34" fillId="6" borderId="1" xfId="6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15" borderId="1" xfId="0" applyFill="1" applyBorder="1"/>
    <xf numFmtId="0" fontId="3" fillId="0" borderId="1" xfId="0" applyFont="1" applyFill="1" applyBorder="1" applyAlignment="1">
      <alignment horizontal="center" wrapText="1"/>
    </xf>
    <xf numFmtId="168" fontId="34" fillId="6" borderId="1" xfId="6" applyFont="1" applyFill="1" applyBorder="1" applyAlignment="1">
      <alignment horizontal="center" vertical="top" wrapText="1"/>
    </xf>
    <xf numFmtId="9" fontId="13" fillId="0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wrapText="1" indent="1"/>
    </xf>
    <xf numFmtId="168" fontId="34" fillId="6" borderId="1" xfId="6" applyFont="1" applyFill="1" applyBorder="1" applyAlignment="1">
      <alignment vertical="center" wrapText="1"/>
    </xf>
    <xf numFmtId="168" fontId="43" fillId="6" borderId="1" xfId="6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33" fillId="6" borderId="1" xfId="0" applyFont="1" applyFill="1" applyBorder="1" applyAlignment="1">
      <alignment horizontal="left" vertical="center" wrapText="1"/>
    </xf>
    <xf numFmtId="9" fontId="13" fillId="6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 vertical="center" textRotation="90" wrapText="1"/>
    </xf>
    <xf numFmtId="168" fontId="3" fillId="3" borderId="1" xfId="6" applyFont="1" applyFill="1" applyBorder="1" applyAlignment="1">
      <alignment wrapText="1"/>
    </xf>
    <xf numFmtId="168" fontId="3" fillId="3" borderId="1" xfId="6" applyFont="1" applyFill="1" applyBorder="1" applyAlignment="1">
      <alignment horizontal="center" wrapText="1"/>
    </xf>
    <xf numFmtId="0" fontId="33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top" wrapText="1"/>
    </xf>
    <xf numFmtId="168" fontId="34" fillId="6" borderId="1" xfId="6" applyFont="1" applyFill="1" applyBorder="1" applyAlignment="1">
      <alignment horizontal="center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168" fontId="3" fillId="6" borderId="1" xfId="6" applyFont="1" applyFill="1" applyBorder="1" applyAlignment="1">
      <alignment horizontal="center" wrapText="1"/>
    </xf>
    <xf numFmtId="168" fontId="33" fillId="6" borderId="1" xfId="6" applyFont="1" applyFill="1" applyBorder="1" applyAlignment="1">
      <alignment horizontal="center" vertical="center" wrapText="1"/>
    </xf>
    <xf numFmtId="168" fontId="34" fillId="6" borderId="1" xfId="6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left" vertical="center" wrapText="1"/>
    </xf>
    <xf numFmtId="9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9" fontId="23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textRotation="90" wrapText="1"/>
    </xf>
    <xf numFmtId="10" fontId="33" fillId="0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 indent="1"/>
    </xf>
    <xf numFmtId="0" fontId="6" fillId="6" borderId="1" xfId="0" applyFont="1" applyFill="1" applyBorder="1" applyAlignment="1">
      <alignment horizontal="center" wrapText="1" indent="1"/>
    </xf>
    <xf numFmtId="0" fontId="34" fillId="3" borderId="1" xfId="0" applyFont="1" applyFill="1" applyBorder="1" applyAlignment="1">
      <alignment horizontal="center" textRotation="90" wrapText="1"/>
    </xf>
    <xf numFmtId="0" fontId="4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8" fontId="3" fillId="3" borderId="1" xfId="6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167" fontId="33" fillId="0" borderId="1" xfId="0" applyNumberFormat="1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wrapText="1"/>
    </xf>
    <xf numFmtId="0" fontId="36" fillId="4" borderId="1" xfId="0" applyFont="1" applyFill="1" applyBorder="1" applyAlignment="1">
      <alignment horizontal="center" wrapText="1"/>
    </xf>
    <xf numFmtId="0" fontId="34" fillId="4" borderId="1" xfId="0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left" vertical="center" wrapText="1"/>
    </xf>
    <xf numFmtId="1" fontId="34" fillId="0" borderId="1" xfId="0" applyNumberFormat="1" applyFont="1" applyFill="1" applyBorder="1" applyAlignment="1">
      <alignment horizontal="center" vertical="center" wrapText="1"/>
    </xf>
    <xf numFmtId="9" fontId="34" fillId="0" borderId="1" xfId="5" applyFont="1" applyFill="1" applyBorder="1" applyAlignment="1">
      <alignment horizontal="center" vertical="center" wrapText="1"/>
    </xf>
    <xf numFmtId="0" fontId="34" fillId="3" borderId="2" xfId="0" applyFont="1" applyFill="1" applyBorder="1" applyAlignment="1">
      <alignment horizontal="center" wrapText="1"/>
    </xf>
    <xf numFmtId="0" fontId="34" fillId="3" borderId="7" xfId="0" applyFont="1" applyFill="1" applyBorder="1" applyAlignment="1">
      <alignment horizontal="center" wrapText="1"/>
    </xf>
    <xf numFmtId="0" fontId="34" fillId="3" borderId="6" xfId="0" applyFont="1" applyFill="1" applyBorder="1" applyAlignment="1">
      <alignment horizontal="center" wrapText="1"/>
    </xf>
    <xf numFmtId="0" fontId="34" fillId="3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wrapText="1"/>
    </xf>
    <xf numFmtId="0" fontId="34" fillId="3" borderId="5" xfId="0" applyFont="1" applyFill="1" applyBorder="1" applyAlignment="1">
      <alignment horizontal="center" wrapText="1"/>
    </xf>
    <xf numFmtId="0" fontId="39" fillId="0" borderId="1" xfId="0" applyFont="1" applyFill="1" applyBorder="1" applyAlignment="1">
      <alignment horizontal="left" vertical="center" wrapText="1"/>
    </xf>
    <xf numFmtId="9" fontId="39" fillId="0" borderId="1" xfId="5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left" vertical="center" wrapText="1"/>
    </xf>
    <xf numFmtId="9" fontId="34" fillId="0" borderId="8" xfId="0" applyNumberFormat="1" applyFont="1" applyFill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9" fontId="35" fillId="0" borderId="1" xfId="0" applyNumberFormat="1" applyFont="1" applyFill="1" applyBorder="1" applyAlignment="1">
      <alignment horizontal="center" vertical="center" wrapText="1"/>
    </xf>
    <xf numFmtId="0" fontId="34" fillId="0" borderId="8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8" xfId="0" applyFont="1" applyFill="1" applyBorder="1" applyAlignment="1">
      <alignment horizontal="center" vertical="top" wrapText="1"/>
    </xf>
    <xf numFmtId="0" fontId="34" fillId="0" borderId="5" xfId="0" applyFont="1" applyFill="1" applyBorder="1" applyAlignment="1">
      <alignment horizontal="center" vertical="top" wrapText="1"/>
    </xf>
    <xf numFmtId="1" fontId="34" fillId="0" borderId="8" xfId="0" applyNumberFormat="1" applyFont="1" applyFill="1" applyBorder="1" applyAlignment="1">
      <alignment horizontal="center" vertical="center" wrapText="1"/>
    </xf>
    <xf numFmtId="1" fontId="34" fillId="0" borderId="5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wrapText="1"/>
    </xf>
    <xf numFmtId="0" fontId="33" fillId="3" borderId="12" xfId="0" applyFont="1" applyFill="1" applyBorder="1" applyAlignment="1">
      <alignment horizontal="center" wrapText="1"/>
    </xf>
    <xf numFmtId="3" fontId="33" fillId="3" borderId="1" xfId="0" applyNumberFormat="1" applyFont="1" applyFill="1" applyBorder="1" applyAlignment="1">
      <alignment horizontal="center" wrapText="1"/>
    </xf>
    <xf numFmtId="3" fontId="33" fillId="3" borderId="8" xfId="0" applyNumberFormat="1" applyFont="1" applyFill="1" applyBorder="1" applyAlignment="1">
      <alignment horizontal="center" wrapText="1"/>
    </xf>
    <xf numFmtId="3" fontId="33" fillId="3" borderId="2" xfId="0" applyNumberFormat="1" applyFont="1" applyFill="1" applyBorder="1" applyAlignment="1">
      <alignment horizontal="center" wrapText="1"/>
    </xf>
    <xf numFmtId="3" fontId="33" fillId="3" borderId="7" xfId="0" applyNumberFormat="1" applyFont="1" applyFill="1" applyBorder="1" applyAlignment="1">
      <alignment horizontal="center" wrapText="1"/>
    </xf>
    <xf numFmtId="3" fontId="33" fillId="3" borderId="6" xfId="0" applyNumberFormat="1" applyFont="1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 indent="1"/>
    </xf>
    <xf numFmtId="0" fontId="7" fillId="0" borderId="0" xfId="0" applyFont="1" applyAlignment="1">
      <alignment horizontal="center"/>
    </xf>
    <xf numFmtId="0" fontId="0" fillId="3" borderId="8" xfId="0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2" fillId="9" borderId="8" xfId="0" applyFont="1" applyFill="1" applyBorder="1" applyAlignment="1">
      <alignment horizontal="center" vertical="center" wrapText="1"/>
    </xf>
    <xf numFmtId="0" fontId="32" fillId="9" borderId="5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7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1" xfId="1" applyBorder="1" applyAlignment="1">
      <alignment horizontal="center"/>
    </xf>
    <xf numFmtId="0" fontId="1" fillId="7" borderId="1" xfId="1" applyFill="1" applyBorder="1" applyAlignment="1">
      <alignment horizontal="center"/>
    </xf>
    <xf numFmtId="0" fontId="5" fillId="4" borderId="2" xfId="1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wrapText="1"/>
    </xf>
    <xf numFmtId="0" fontId="3" fillId="3" borderId="5" xfId="1" applyFont="1" applyFill="1" applyBorder="1" applyAlignment="1">
      <alignment horizont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wrapText="1"/>
    </xf>
    <xf numFmtId="0" fontId="3" fillId="3" borderId="7" xfId="1" applyFont="1" applyFill="1" applyBorder="1" applyAlignment="1">
      <alignment horizontal="center" wrapText="1"/>
    </xf>
    <xf numFmtId="0" fontId="3" fillId="3" borderId="6" xfId="1" applyFont="1" applyFill="1" applyBorder="1" applyAlignment="1">
      <alignment horizontal="center" wrapText="1"/>
    </xf>
    <xf numFmtId="0" fontId="3" fillId="3" borderId="13" xfId="1" applyFont="1" applyFill="1" applyBorder="1" applyAlignment="1">
      <alignment horizontal="center" wrapText="1"/>
    </xf>
    <xf numFmtId="0" fontId="1" fillId="0" borderId="13" xfId="1" applyBorder="1" applyAlignment="1">
      <alignment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horizontal="center" wrapText="1"/>
    </xf>
    <xf numFmtId="0" fontId="5" fillId="4" borderId="13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9" fontId="3" fillId="0" borderId="8" xfId="1" applyNumberFormat="1" applyFont="1" applyFill="1" applyBorder="1" applyAlignment="1">
      <alignment horizontal="center" vertical="center" wrapText="1"/>
    </xf>
    <xf numFmtId="9" fontId="3" fillId="0" borderId="5" xfId="1" applyNumberFormat="1" applyFont="1" applyFill="1" applyBorder="1" applyAlignment="1">
      <alignment horizontal="center"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7" fillId="0" borderId="9" xfId="1" applyFont="1" applyFill="1" applyBorder="1" applyAlignment="1">
      <alignment horizontal="center" vertical="center" wrapText="1"/>
    </xf>
    <xf numFmtId="0" fontId="17" fillId="0" borderId="1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left" vertical="center" wrapText="1"/>
    </xf>
    <xf numFmtId="0" fontId="24" fillId="0" borderId="12" xfId="1" applyFont="1" applyFill="1" applyBorder="1" applyAlignment="1">
      <alignment horizontal="left" vertical="center" wrapText="1"/>
    </xf>
    <xf numFmtId="0" fontId="24" fillId="0" borderId="5" xfId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9" fontId="3" fillId="0" borderId="12" xfId="1" applyNumberFormat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16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3" fillId="0" borderId="5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wrapText="1"/>
    </xf>
    <xf numFmtId="0" fontId="1" fillId="0" borderId="12" xfId="1" applyFill="1" applyBorder="1" applyAlignment="1">
      <alignment horizontal="center" wrapText="1"/>
    </xf>
    <xf numFmtId="0" fontId="1" fillId="0" borderId="5" xfId="1" applyFill="1" applyBorder="1" applyAlignment="1">
      <alignment horizontal="center" wrapText="1"/>
    </xf>
    <xf numFmtId="0" fontId="1" fillId="0" borderId="20" xfId="1" applyBorder="1" applyAlignment="1">
      <alignment horizontal="center" wrapText="1"/>
    </xf>
    <xf numFmtId="0" fontId="1" fillId="0" borderId="12" xfId="1" applyBorder="1" applyAlignment="1">
      <alignment horizontal="center" wrapText="1"/>
    </xf>
    <xf numFmtId="0" fontId="1" fillId="0" borderId="5" xfId="1" applyBorder="1" applyAlignment="1">
      <alignment horizontal="center" wrapText="1"/>
    </xf>
    <xf numFmtId="0" fontId="3" fillId="0" borderId="20" xfId="1" applyFont="1" applyFill="1" applyBorder="1" applyAlignment="1">
      <alignment horizontal="center" vertical="top" wrapText="1"/>
    </xf>
    <xf numFmtId="0" fontId="1" fillId="0" borderId="20" xfId="1" applyFill="1" applyBorder="1" applyAlignment="1">
      <alignment horizontal="left" vertical="center" wrapText="1"/>
    </xf>
    <xf numFmtId="0" fontId="1" fillId="0" borderId="12" xfId="1" applyFill="1" applyBorder="1" applyAlignment="1">
      <alignment wrapText="1"/>
    </xf>
    <xf numFmtId="0" fontId="1" fillId="0" borderId="5" xfId="1" applyFill="1" applyBorder="1" applyAlignment="1">
      <alignment wrapText="1"/>
    </xf>
    <xf numFmtId="0" fontId="1" fillId="0" borderId="2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165" fontId="1" fillId="0" borderId="20" xfId="2" applyNumberFormat="1" applyFont="1" applyFill="1" applyBorder="1" applyAlignment="1">
      <alignment horizontal="center" vertical="center" wrapText="1"/>
    </xf>
    <xf numFmtId="165" fontId="1" fillId="0" borderId="12" xfId="2" applyNumberFormat="1" applyFont="1" applyFill="1" applyBorder="1" applyAlignment="1">
      <alignment horizontal="center" vertical="center" wrapText="1"/>
    </xf>
    <xf numFmtId="165" fontId="1" fillId="0" borderId="5" xfId="2" applyNumberFormat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left" vertical="center" wrapText="1"/>
    </xf>
    <xf numFmtId="1" fontId="3" fillId="0" borderId="8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9" fontId="27" fillId="0" borderId="36" xfId="1" applyNumberFormat="1" applyFont="1" applyFill="1" applyBorder="1" applyAlignment="1">
      <alignment horizontal="center" vertical="center" wrapText="1"/>
    </xf>
    <xf numFmtId="9" fontId="27" fillId="0" borderId="35" xfId="1" applyNumberFormat="1" applyFont="1" applyFill="1" applyBorder="1" applyAlignment="1">
      <alignment horizontal="center" vertical="center" wrapText="1"/>
    </xf>
    <xf numFmtId="9" fontId="27" fillId="0" borderId="34" xfId="1" applyNumberFormat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14" fillId="0" borderId="32" xfId="1" applyFont="1" applyFill="1" applyBorder="1" applyAlignment="1">
      <alignment horizontal="center" vertical="center" wrapText="1"/>
    </xf>
    <xf numFmtId="0" fontId="14" fillId="0" borderId="31" xfId="1" applyFont="1" applyFill="1" applyBorder="1" applyAlignment="1">
      <alignment horizontal="center" vertical="center" wrapText="1"/>
    </xf>
    <xf numFmtId="0" fontId="14" fillId="0" borderId="30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2" xfId="1" applyFont="1" applyFill="1" applyBorder="1" applyAlignment="1">
      <alignment horizontal="center" vertical="center" wrapText="1"/>
    </xf>
    <xf numFmtId="0" fontId="10" fillId="0" borderId="13" xfId="1" applyFont="1" applyFill="1" applyBorder="1" applyAlignment="1">
      <alignment horizontal="center" vertical="center" wrapText="1"/>
    </xf>
    <xf numFmtId="0" fontId="19" fillId="0" borderId="8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 wrapText="1"/>
    </xf>
    <xf numFmtId="0" fontId="19" fillId="0" borderId="13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19" fillId="0" borderId="5" xfId="1" applyFont="1" applyFill="1" applyBorder="1" applyAlignment="1">
      <alignment horizontal="center" vertical="center" wrapText="1"/>
    </xf>
    <xf numFmtId="9" fontId="18" fillId="0" borderId="20" xfId="1" applyNumberFormat="1" applyFont="1" applyFill="1" applyBorder="1" applyAlignment="1">
      <alignment horizontal="center" vertical="center" wrapText="1"/>
    </xf>
    <xf numFmtId="9" fontId="18" fillId="0" borderId="12" xfId="1" applyNumberFormat="1" applyFont="1" applyFill="1" applyBorder="1" applyAlignment="1">
      <alignment horizontal="center" vertical="center" wrapText="1"/>
    </xf>
    <xf numFmtId="9" fontId="18" fillId="0" borderId="5" xfId="1" applyNumberFormat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9" fontId="3" fillId="0" borderId="13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9" fontId="16" fillId="0" borderId="25" xfId="1" applyNumberFormat="1" applyFont="1" applyFill="1" applyBorder="1" applyAlignment="1">
      <alignment horizontal="center" vertical="center" wrapText="1"/>
    </xf>
    <xf numFmtId="9" fontId="15" fillId="0" borderId="24" xfId="1" applyNumberFormat="1" applyFont="1" applyFill="1" applyBorder="1" applyAlignment="1">
      <alignment horizontal="center" vertical="center" wrapText="1"/>
    </xf>
    <xf numFmtId="9" fontId="15" fillId="0" borderId="23" xfId="1" applyNumberFormat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4" fillId="0" borderId="6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9" fontId="14" fillId="0" borderId="1" xfId="1" applyNumberFormat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22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9" fontId="11" fillId="0" borderId="20" xfId="1" applyNumberFormat="1" applyFont="1" applyFill="1" applyBorder="1" applyAlignment="1">
      <alignment horizontal="center" vertical="center" wrapText="1"/>
    </xf>
    <xf numFmtId="9" fontId="11" fillId="0" borderId="12" xfId="1" applyNumberFormat="1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0" fontId="18" fillId="0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/>
    </xf>
  </cellXfs>
  <cellStyles count="7">
    <cellStyle name="Millares 2" xfId="2"/>
    <cellStyle name="Moneda 2" xfId="6"/>
    <cellStyle name="Normal" xfId="0" builtinId="0"/>
    <cellStyle name="Normal 2" xfId="1"/>
    <cellStyle name="Normal 2 2" xfId="4"/>
    <cellStyle name="Porcentaje 2" xfId="3"/>
    <cellStyle name="Porcentaj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70"/>
  <sheetViews>
    <sheetView tabSelected="1" zoomScaleNormal="100" workbookViewId="0">
      <pane ySplit="2" topLeftCell="A3" activePane="bottomLeft" state="frozen"/>
      <selection pane="bottomLeft" sqref="A1:AI59"/>
    </sheetView>
  </sheetViews>
  <sheetFormatPr baseColWidth="10" defaultRowHeight="12.75" x14ac:dyDescent="0.2"/>
  <cols>
    <col min="1" max="1" width="6.85546875" style="287" customWidth="1"/>
    <col min="2" max="2" width="8" style="287" customWidth="1"/>
    <col min="3" max="3" width="26.140625" customWidth="1"/>
    <col min="4" max="4" width="0.140625" hidden="1" customWidth="1"/>
    <col min="5" max="5" width="11.42578125" hidden="1" customWidth="1"/>
    <col min="6" max="6" width="22" customWidth="1"/>
    <col min="7" max="7" width="26.7109375" customWidth="1"/>
    <col min="8" max="8" width="16.85546875" customWidth="1"/>
    <col min="9" max="10" width="10.140625" customWidth="1"/>
    <col min="11" max="11" width="55.42578125" customWidth="1"/>
    <col min="12" max="12" width="12" hidden="1" customWidth="1"/>
    <col min="13" max="13" width="14.7109375" hidden="1" customWidth="1"/>
    <col min="14" max="14" width="15.5703125" hidden="1" customWidth="1"/>
    <col min="15" max="15" width="17.7109375" style="286" customWidth="1"/>
    <col min="16" max="16" width="20.85546875" style="286" customWidth="1"/>
    <col min="17" max="17" width="12" style="286" customWidth="1"/>
    <col min="18" max="18" width="7.7109375" style="286" customWidth="1"/>
    <col min="19" max="19" width="6.140625" customWidth="1"/>
    <col min="20" max="20" width="7.5703125" customWidth="1"/>
    <col min="21" max="21" width="28.7109375" hidden="1" customWidth="1"/>
    <col min="22" max="22" width="6.85546875" customWidth="1"/>
    <col min="23" max="23" width="5.140625" customWidth="1"/>
    <col min="24" max="24" width="5.42578125" customWidth="1"/>
    <col min="25" max="25" width="4.140625" customWidth="1"/>
    <col min="26" max="26" width="5.5703125" customWidth="1"/>
    <col min="27" max="27" width="5.140625" customWidth="1"/>
    <col min="28" max="28" width="4.5703125" customWidth="1"/>
    <col min="29" max="30" width="4" customWidth="1"/>
    <col min="31" max="31" width="3.85546875" customWidth="1"/>
    <col min="32" max="32" width="4.140625" customWidth="1"/>
    <col min="33" max="33" width="4.42578125" customWidth="1"/>
    <col min="34" max="34" width="19.140625" style="183" customWidth="1"/>
    <col min="35" max="35" width="27.28515625" customWidth="1"/>
  </cols>
  <sheetData>
    <row r="1" spans="1:35" ht="12.75" customHeight="1" x14ac:dyDescent="0.2">
      <c r="A1" s="419" t="s">
        <v>53</v>
      </c>
      <c r="B1" s="419" t="s">
        <v>802</v>
      </c>
      <c r="C1" s="392" t="s">
        <v>51</v>
      </c>
      <c r="D1" s="392" t="s">
        <v>50</v>
      </c>
      <c r="E1" s="392"/>
      <c r="F1" s="391" t="s">
        <v>49</v>
      </c>
      <c r="G1" s="392" t="s">
        <v>409</v>
      </c>
      <c r="H1" s="392" t="s">
        <v>47</v>
      </c>
      <c r="I1" s="392"/>
      <c r="J1" s="392" t="s">
        <v>408</v>
      </c>
      <c r="K1" s="391" t="s">
        <v>46</v>
      </c>
      <c r="L1" s="391" t="s">
        <v>45</v>
      </c>
      <c r="M1" s="391" t="s">
        <v>44</v>
      </c>
      <c r="N1" s="391" t="s">
        <v>43</v>
      </c>
      <c r="O1" s="423" t="s">
        <v>801</v>
      </c>
      <c r="P1" s="386"/>
      <c r="Q1" s="391" t="s">
        <v>41</v>
      </c>
      <c r="R1" s="391"/>
      <c r="S1" s="391"/>
      <c r="T1" s="391"/>
      <c r="U1" s="391" t="s">
        <v>40</v>
      </c>
      <c r="V1" s="417" t="s">
        <v>39</v>
      </c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8" t="s">
        <v>38</v>
      </c>
      <c r="AI1" s="421" t="s">
        <v>37</v>
      </c>
    </row>
    <row r="2" spans="1:35" ht="76.5" x14ac:dyDescent="0.2">
      <c r="A2" s="419"/>
      <c r="B2" s="419"/>
      <c r="C2" s="392"/>
      <c r="D2" s="12" t="s">
        <v>36</v>
      </c>
      <c r="E2" s="12" t="s">
        <v>35</v>
      </c>
      <c r="F2" s="391"/>
      <c r="G2" s="392"/>
      <c r="H2" s="12" t="s">
        <v>36</v>
      </c>
      <c r="I2" s="12" t="s">
        <v>35</v>
      </c>
      <c r="J2" s="392"/>
      <c r="K2" s="391"/>
      <c r="L2" s="391"/>
      <c r="M2" s="391"/>
      <c r="N2" s="391"/>
      <c r="O2" s="423"/>
      <c r="P2" s="386" t="s">
        <v>800</v>
      </c>
      <c r="Q2" s="385" t="s">
        <v>34</v>
      </c>
      <c r="R2" s="385" t="s">
        <v>33</v>
      </c>
      <c r="S2" s="11" t="s">
        <v>32</v>
      </c>
      <c r="T2" s="11" t="s">
        <v>31</v>
      </c>
      <c r="U2" s="416"/>
      <c r="V2" s="10" t="s">
        <v>30</v>
      </c>
      <c r="W2" s="10" t="s">
        <v>29</v>
      </c>
      <c r="X2" s="10" t="s">
        <v>28</v>
      </c>
      <c r="Y2" s="10" t="s">
        <v>26</v>
      </c>
      <c r="Z2" s="10" t="s">
        <v>28</v>
      </c>
      <c r="AA2" s="10" t="s">
        <v>27</v>
      </c>
      <c r="AB2" s="10" t="s">
        <v>27</v>
      </c>
      <c r="AC2" s="10" t="s">
        <v>26</v>
      </c>
      <c r="AD2" s="10" t="s">
        <v>25</v>
      </c>
      <c r="AE2" s="10" t="s">
        <v>24</v>
      </c>
      <c r="AF2" s="10" t="s">
        <v>23</v>
      </c>
      <c r="AG2" s="10" t="s">
        <v>22</v>
      </c>
      <c r="AH2" s="418"/>
      <c r="AI2" s="422"/>
    </row>
    <row r="3" spans="1:35" ht="65.25" customHeight="1" x14ac:dyDescent="0.2">
      <c r="A3" s="411" t="s">
        <v>394</v>
      </c>
      <c r="B3" s="384" t="s">
        <v>799</v>
      </c>
      <c r="C3" s="351" t="s">
        <v>798</v>
      </c>
      <c r="D3" s="351" t="s">
        <v>797</v>
      </c>
      <c r="E3" s="383">
        <v>0.35</v>
      </c>
      <c r="F3" s="351" t="s">
        <v>796</v>
      </c>
      <c r="G3" s="360" t="s">
        <v>795</v>
      </c>
      <c r="H3" s="382" t="s">
        <v>788</v>
      </c>
      <c r="I3" s="194"/>
      <c r="J3" s="194">
        <v>1</v>
      </c>
      <c r="K3" s="381" t="s">
        <v>794</v>
      </c>
      <c r="L3" s="362"/>
      <c r="M3" s="362"/>
      <c r="N3" s="362"/>
      <c r="O3" s="361">
        <v>80000000</v>
      </c>
      <c r="P3" s="380" t="s">
        <v>653</v>
      </c>
      <c r="Q3" s="365" t="s">
        <v>386</v>
      </c>
      <c r="R3" s="379"/>
      <c r="S3" s="343"/>
      <c r="T3" s="343"/>
      <c r="U3" s="358"/>
      <c r="V3" s="356"/>
      <c r="W3" s="356"/>
      <c r="X3" s="356"/>
      <c r="Y3" s="356"/>
      <c r="Z3" s="356"/>
      <c r="AA3" s="363" t="s">
        <v>9</v>
      </c>
      <c r="AB3" s="356"/>
      <c r="AC3" s="356"/>
      <c r="AD3" s="356"/>
      <c r="AE3" s="356"/>
      <c r="AF3" s="356"/>
      <c r="AG3" s="356"/>
      <c r="AH3" s="378" t="s">
        <v>793</v>
      </c>
      <c r="AI3" s="355"/>
    </row>
    <row r="4" spans="1:35" ht="37.5" customHeight="1" x14ac:dyDescent="0.2">
      <c r="A4" s="411"/>
      <c r="B4" s="411" t="s">
        <v>792</v>
      </c>
      <c r="C4" s="408" t="s">
        <v>791</v>
      </c>
      <c r="D4" s="301"/>
      <c r="E4" s="377"/>
      <c r="F4" s="394" t="s">
        <v>790</v>
      </c>
      <c r="G4" s="387" t="s">
        <v>789</v>
      </c>
      <c r="H4" s="387" t="s">
        <v>788</v>
      </c>
      <c r="I4" s="395"/>
      <c r="J4" s="394">
        <v>2</v>
      </c>
      <c r="K4" s="393" t="s">
        <v>787</v>
      </c>
      <c r="L4" s="362"/>
      <c r="M4" s="362"/>
      <c r="N4" s="362"/>
      <c r="O4" s="403">
        <v>10000000</v>
      </c>
      <c r="P4" s="405" t="s">
        <v>786</v>
      </c>
      <c r="Q4" s="403"/>
      <c r="R4" s="404" t="s">
        <v>386</v>
      </c>
      <c r="S4" s="400"/>
      <c r="T4" s="400"/>
      <c r="U4" s="343"/>
      <c r="V4" s="400"/>
      <c r="W4" s="404" t="s">
        <v>386</v>
      </c>
      <c r="X4" s="400"/>
      <c r="Y4" s="400"/>
      <c r="Z4" s="400"/>
      <c r="AA4" s="400"/>
      <c r="AB4" s="400"/>
      <c r="AC4" s="400"/>
      <c r="AD4" s="400"/>
      <c r="AE4" s="400"/>
      <c r="AF4" s="400"/>
      <c r="AG4" s="400"/>
      <c r="AH4" s="413" t="s">
        <v>624</v>
      </c>
      <c r="AI4" s="414"/>
    </row>
    <row r="5" spans="1:35" ht="37.5" customHeight="1" x14ac:dyDescent="0.2">
      <c r="A5" s="411"/>
      <c r="B5" s="411"/>
      <c r="C5" s="408"/>
      <c r="D5" s="408" t="s">
        <v>785</v>
      </c>
      <c r="E5" s="415">
        <v>484</v>
      </c>
      <c r="F5" s="394"/>
      <c r="G5" s="387"/>
      <c r="H5" s="387"/>
      <c r="I5" s="395"/>
      <c r="J5" s="394"/>
      <c r="K5" s="393"/>
      <c r="L5" s="362"/>
      <c r="M5" s="362"/>
      <c r="N5" s="362"/>
      <c r="O5" s="403"/>
      <c r="P5" s="405"/>
      <c r="Q5" s="403"/>
      <c r="R5" s="404"/>
      <c r="S5" s="400"/>
      <c r="T5" s="400"/>
      <c r="U5" s="343"/>
      <c r="V5" s="400"/>
      <c r="W5" s="404"/>
      <c r="X5" s="400"/>
      <c r="Y5" s="400"/>
      <c r="Z5" s="400"/>
      <c r="AA5" s="400"/>
      <c r="AB5" s="400"/>
      <c r="AC5" s="400"/>
      <c r="AD5" s="400"/>
      <c r="AE5" s="400"/>
      <c r="AF5" s="400"/>
      <c r="AG5" s="400"/>
      <c r="AH5" s="413"/>
      <c r="AI5" s="414"/>
    </row>
    <row r="6" spans="1:35" ht="72" customHeight="1" x14ac:dyDescent="0.25">
      <c r="A6" s="411"/>
      <c r="B6" s="411"/>
      <c r="C6" s="408"/>
      <c r="D6" s="408"/>
      <c r="E6" s="415"/>
      <c r="F6" s="394"/>
      <c r="G6" s="387" t="s">
        <v>784</v>
      </c>
      <c r="H6" s="387" t="s">
        <v>783</v>
      </c>
      <c r="I6" s="395"/>
      <c r="J6" s="394">
        <v>3</v>
      </c>
      <c r="K6" s="4" t="s">
        <v>782</v>
      </c>
      <c r="L6" s="362"/>
      <c r="M6" s="362"/>
      <c r="N6" s="362"/>
      <c r="O6" s="328">
        <v>350000000</v>
      </c>
      <c r="P6" s="372" t="s">
        <v>781</v>
      </c>
      <c r="Q6" s="361"/>
      <c r="R6" s="365" t="s">
        <v>386</v>
      </c>
      <c r="S6" s="376"/>
      <c r="T6" s="376"/>
      <c r="U6" s="343"/>
      <c r="V6" s="376"/>
      <c r="W6" s="365"/>
      <c r="X6" s="376"/>
      <c r="Y6" s="376"/>
      <c r="Z6" s="376"/>
      <c r="AA6" s="342" t="s">
        <v>386</v>
      </c>
      <c r="AB6" s="342" t="s">
        <v>386</v>
      </c>
      <c r="AC6" s="342" t="s">
        <v>386</v>
      </c>
      <c r="AD6" s="376"/>
      <c r="AE6" s="376"/>
      <c r="AF6" s="376"/>
      <c r="AG6" s="376"/>
      <c r="AH6" s="341" t="s">
        <v>624</v>
      </c>
      <c r="AI6" s="375"/>
    </row>
    <row r="7" spans="1:35" ht="60.75" customHeight="1" x14ac:dyDescent="0.25">
      <c r="A7" s="411"/>
      <c r="B7" s="411"/>
      <c r="C7" s="408"/>
      <c r="D7" s="408"/>
      <c r="E7" s="415"/>
      <c r="F7" s="394"/>
      <c r="G7" s="387"/>
      <c r="H7" s="387"/>
      <c r="I7" s="395"/>
      <c r="J7" s="394"/>
      <c r="K7" s="4" t="s">
        <v>780</v>
      </c>
      <c r="L7" s="362"/>
      <c r="M7" s="362"/>
      <c r="N7" s="362"/>
      <c r="O7" s="328">
        <v>42000000</v>
      </c>
      <c r="P7" s="372" t="s">
        <v>779</v>
      </c>
      <c r="Q7" s="361"/>
      <c r="R7" s="365" t="s">
        <v>386</v>
      </c>
      <c r="S7" s="376"/>
      <c r="T7" s="376"/>
      <c r="U7" s="343"/>
      <c r="V7" s="376"/>
      <c r="W7" s="365"/>
      <c r="X7" s="376"/>
      <c r="Y7" s="376"/>
      <c r="Z7" s="376"/>
      <c r="AA7" s="342" t="s">
        <v>386</v>
      </c>
      <c r="AB7" s="342" t="s">
        <v>386</v>
      </c>
      <c r="AC7" s="342" t="s">
        <v>386</v>
      </c>
      <c r="AD7" s="376"/>
      <c r="AE7" s="376"/>
      <c r="AF7" s="376"/>
      <c r="AG7" s="376"/>
      <c r="AH7" s="341" t="s">
        <v>624</v>
      </c>
      <c r="AI7" s="375"/>
    </row>
    <row r="8" spans="1:35" ht="69.75" customHeight="1" x14ac:dyDescent="0.25">
      <c r="A8" s="411"/>
      <c r="B8" s="411"/>
      <c r="C8" s="408"/>
      <c r="D8" s="408"/>
      <c r="E8" s="415"/>
      <c r="F8" s="394"/>
      <c r="G8" s="387"/>
      <c r="H8" s="387"/>
      <c r="I8" s="395"/>
      <c r="J8" s="394"/>
      <c r="K8" s="4" t="s">
        <v>778</v>
      </c>
      <c r="L8" s="374"/>
      <c r="M8" s="374"/>
      <c r="N8" s="374"/>
      <c r="O8" s="328">
        <v>80000000</v>
      </c>
      <c r="P8" s="372" t="s">
        <v>777</v>
      </c>
      <c r="Q8" s="361"/>
      <c r="R8" s="365" t="s">
        <v>386</v>
      </c>
      <c r="S8" s="343"/>
      <c r="T8" s="343"/>
      <c r="U8" s="358"/>
      <c r="V8" s="356"/>
      <c r="W8" s="356"/>
      <c r="X8" s="356"/>
      <c r="Y8" s="342" t="s">
        <v>386</v>
      </c>
      <c r="Z8" s="342" t="s">
        <v>386</v>
      </c>
      <c r="AA8" s="363"/>
      <c r="AB8" s="356"/>
      <c r="AC8" s="356"/>
      <c r="AD8" s="356"/>
      <c r="AE8" s="356"/>
      <c r="AF8" s="356"/>
      <c r="AG8" s="356"/>
      <c r="AH8" s="341" t="s">
        <v>624</v>
      </c>
      <c r="AI8" s="355"/>
    </row>
    <row r="9" spans="1:35" ht="69" customHeight="1" x14ac:dyDescent="0.25">
      <c r="A9" s="411"/>
      <c r="B9" s="411"/>
      <c r="C9" s="408"/>
      <c r="D9" s="408"/>
      <c r="E9" s="415"/>
      <c r="F9" s="394"/>
      <c r="G9" s="370" t="s">
        <v>776</v>
      </c>
      <c r="H9" s="370" t="s">
        <v>775</v>
      </c>
      <c r="I9" s="370"/>
      <c r="J9" s="351">
        <v>1</v>
      </c>
      <c r="K9" s="373" t="s">
        <v>774</v>
      </c>
      <c r="L9" s="368"/>
      <c r="M9" s="368"/>
      <c r="N9" s="368"/>
      <c r="O9" s="367">
        <v>26000000</v>
      </c>
      <c r="P9" s="372" t="s">
        <v>773</v>
      </c>
      <c r="Q9" s="371"/>
      <c r="R9" s="365" t="s">
        <v>386</v>
      </c>
      <c r="S9" s="343"/>
      <c r="T9" s="343"/>
      <c r="U9" s="358"/>
      <c r="V9" s="356"/>
      <c r="W9" s="356"/>
      <c r="X9" s="342" t="s">
        <v>386</v>
      </c>
      <c r="Y9" s="342" t="s">
        <v>386</v>
      </c>
      <c r="Z9" s="356"/>
      <c r="AA9" s="363"/>
      <c r="AB9" s="356"/>
      <c r="AC9" s="356"/>
      <c r="AD9" s="356"/>
      <c r="AE9" s="356"/>
      <c r="AF9" s="356"/>
      <c r="AG9" s="356"/>
      <c r="AH9" s="341" t="s">
        <v>624</v>
      </c>
      <c r="AI9" s="355"/>
    </row>
    <row r="10" spans="1:35" ht="61.5" customHeight="1" x14ac:dyDescent="0.25">
      <c r="A10" s="411"/>
      <c r="B10" s="411"/>
      <c r="C10" s="408"/>
      <c r="D10" s="408"/>
      <c r="E10" s="415"/>
      <c r="F10" s="394"/>
      <c r="G10" s="370" t="s">
        <v>772</v>
      </c>
      <c r="H10" s="370" t="s">
        <v>771</v>
      </c>
      <c r="I10" s="370"/>
      <c r="J10" s="351">
        <v>1</v>
      </c>
      <c r="K10" s="369" t="s">
        <v>770</v>
      </c>
      <c r="L10" s="368"/>
      <c r="M10" s="368"/>
      <c r="N10" s="368"/>
      <c r="O10" s="367">
        <v>70683056</v>
      </c>
      <c r="P10" s="345" t="s">
        <v>769</v>
      </c>
      <c r="Q10" s="366"/>
      <c r="R10" s="365" t="s">
        <v>386</v>
      </c>
      <c r="S10" s="364"/>
      <c r="T10" s="343"/>
      <c r="U10" s="358"/>
      <c r="V10" s="356"/>
      <c r="W10" s="356"/>
      <c r="X10" s="356"/>
      <c r="Y10" s="342" t="s">
        <v>386</v>
      </c>
      <c r="Z10" s="342" t="s">
        <v>386</v>
      </c>
      <c r="AA10" s="363"/>
      <c r="AB10" s="356"/>
      <c r="AC10" s="356"/>
      <c r="AD10" s="356"/>
      <c r="AE10" s="356"/>
      <c r="AF10" s="356"/>
      <c r="AG10" s="356"/>
      <c r="AH10" s="341" t="s">
        <v>624</v>
      </c>
      <c r="AI10" s="355"/>
    </row>
    <row r="11" spans="1:35" ht="63" hidden="1" customHeight="1" x14ac:dyDescent="0.2">
      <c r="A11" s="411"/>
      <c r="B11" s="411"/>
      <c r="C11" s="408"/>
      <c r="D11" s="408"/>
      <c r="E11" s="415"/>
      <c r="F11" s="394"/>
      <c r="G11" s="306"/>
      <c r="H11" s="306"/>
      <c r="I11" s="5"/>
      <c r="J11" s="351">
        <v>2</v>
      </c>
      <c r="K11" s="362"/>
      <c r="L11" s="362"/>
      <c r="M11" s="362"/>
      <c r="N11" s="362"/>
      <c r="O11" s="361"/>
      <c r="P11" s="361"/>
      <c r="Q11" s="352"/>
      <c r="R11" s="352"/>
      <c r="S11" s="343"/>
      <c r="T11" s="343"/>
      <c r="U11" s="358"/>
      <c r="V11" s="356"/>
      <c r="W11" s="356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41" t="s">
        <v>624</v>
      </c>
      <c r="AI11" s="355"/>
    </row>
    <row r="12" spans="1:35" ht="73.5" customHeight="1" x14ac:dyDescent="0.2">
      <c r="A12" s="411"/>
      <c r="B12" s="411" t="s">
        <v>768</v>
      </c>
      <c r="C12" s="408" t="s">
        <v>767</v>
      </c>
      <c r="D12" s="408" t="s">
        <v>766</v>
      </c>
      <c r="E12" s="428">
        <v>0.39700000000000002</v>
      </c>
      <c r="F12" s="394" t="s">
        <v>765</v>
      </c>
      <c r="G12" s="360" t="s">
        <v>764</v>
      </c>
      <c r="H12" s="360" t="s">
        <v>763</v>
      </c>
      <c r="I12" s="194"/>
      <c r="J12" s="351">
        <v>1</v>
      </c>
      <c r="K12" s="331" t="s">
        <v>762</v>
      </c>
      <c r="L12" s="359"/>
      <c r="M12" s="359"/>
      <c r="N12" s="359"/>
      <c r="O12" s="342">
        <v>150000000</v>
      </c>
      <c r="P12" s="345" t="s">
        <v>742</v>
      </c>
      <c r="Q12" s="342" t="s">
        <v>386</v>
      </c>
      <c r="R12" s="352"/>
      <c r="S12" s="343"/>
      <c r="T12" s="343" t="s">
        <v>711</v>
      </c>
      <c r="U12" s="358"/>
      <c r="V12" s="356"/>
      <c r="W12" s="357" t="s">
        <v>386</v>
      </c>
      <c r="X12" s="356"/>
      <c r="Y12" s="356"/>
      <c r="Z12" s="356"/>
      <c r="AA12" s="356"/>
      <c r="AB12" s="356"/>
      <c r="AC12" s="356"/>
      <c r="AD12" s="356"/>
      <c r="AE12" s="356"/>
      <c r="AF12" s="356"/>
      <c r="AG12" s="356"/>
      <c r="AH12" s="341" t="s">
        <v>741</v>
      </c>
      <c r="AI12" s="355"/>
    </row>
    <row r="13" spans="1:35" ht="74.25" customHeight="1" x14ac:dyDescent="0.2">
      <c r="A13" s="411"/>
      <c r="B13" s="411"/>
      <c r="C13" s="408"/>
      <c r="D13" s="408"/>
      <c r="E13" s="428"/>
      <c r="F13" s="394"/>
      <c r="G13" s="354" t="s">
        <v>761</v>
      </c>
      <c r="H13" s="354" t="s">
        <v>760</v>
      </c>
      <c r="I13" s="194"/>
      <c r="J13" s="194">
        <v>3</v>
      </c>
      <c r="K13" s="331" t="s">
        <v>743</v>
      </c>
      <c r="L13" s="353"/>
      <c r="M13" s="353"/>
      <c r="N13" s="353"/>
      <c r="O13" s="346">
        <v>1500000000</v>
      </c>
      <c r="P13" s="345" t="s">
        <v>742</v>
      </c>
      <c r="Q13" s="342" t="s">
        <v>386</v>
      </c>
      <c r="R13" s="352"/>
      <c r="S13" s="321"/>
      <c r="T13" s="343" t="s">
        <v>711</v>
      </c>
      <c r="U13" s="4"/>
      <c r="V13" s="2"/>
      <c r="W13" s="2"/>
      <c r="X13" s="2"/>
      <c r="Y13" s="2"/>
      <c r="Z13" s="2"/>
      <c r="AA13" s="2"/>
      <c r="AB13" s="342" t="s">
        <v>386</v>
      </c>
      <c r="AC13" s="2"/>
      <c r="AD13" s="2"/>
      <c r="AE13" s="2"/>
      <c r="AF13" s="2"/>
      <c r="AG13" s="2"/>
      <c r="AH13" s="341" t="s">
        <v>624</v>
      </c>
      <c r="AI13" s="2"/>
    </row>
    <row r="14" spans="1:35" ht="116.25" customHeight="1" x14ac:dyDescent="0.2">
      <c r="A14" s="411"/>
      <c r="B14" s="411"/>
      <c r="C14" s="408"/>
      <c r="D14" s="408"/>
      <c r="E14" s="428"/>
      <c r="F14" s="337" t="s">
        <v>759</v>
      </c>
      <c r="G14" s="337" t="s">
        <v>758</v>
      </c>
      <c r="H14" s="337" t="s">
        <v>757</v>
      </c>
      <c r="I14" s="5"/>
      <c r="J14" s="194">
        <v>400</v>
      </c>
      <c r="K14" s="351" t="s">
        <v>756</v>
      </c>
      <c r="L14" s="321"/>
      <c r="M14" s="321"/>
      <c r="N14" s="321"/>
      <c r="O14" s="344">
        <v>40000000</v>
      </c>
      <c r="P14" s="348" t="s">
        <v>755</v>
      </c>
      <c r="Q14" s="342" t="s">
        <v>386</v>
      </c>
      <c r="R14" s="342" t="s">
        <v>386</v>
      </c>
      <c r="S14" s="4"/>
      <c r="T14" s="4"/>
      <c r="U14" s="4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342" t="s">
        <v>386</v>
      </c>
      <c r="AG14" s="2"/>
      <c r="AH14" s="341" t="s">
        <v>624</v>
      </c>
      <c r="AI14" s="2"/>
    </row>
    <row r="15" spans="1:35" ht="20.25" hidden="1" customHeight="1" x14ac:dyDescent="0.2">
      <c r="A15" s="411"/>
      <c r="B15" s="411"/>
      <c r="C15" s="408"/>
      <c r="D15" s="408"/>
      <c r="E15" s="350"/>
      <c r="F15" s="337"/>
      <c r="G15" s="337"/>
      <c r="H15" s="337"/>
      <c r="I15" s="5"/>
      <c r="J15" s="194"/>
      <c r="K15" s="321"/>
      <c r="L15" s="321"/>
      <c r="M15" s="321"/>
      <c r="N15" s="321"/>
      <c r="O15" s="344"/>
      <c r="P15" s="344"/>
      <c r="Q15" s="344"/>
      <c r="R15" s="344"/>
      <c r="S15" s="4"/>
      <c r="T15" s="4"/>
      <c r="U15" s="4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194" t="s">
        <v>697</v>
      </c>
      <c r="AI15" s="2"/>
    </row>
    <row r="16" spans="1:35" ht="4.5" hidden="1" customHeight="1" x14ac:dyDescent="0.2">
      <c r="A16" s="411"/>
      <c r="B16" s="411"/>
      <c r="C16" s="408"/>
      <c r="D16" s="408"/>
      <c r="E16" s="350"/>
      <c r="F16" s="337"/>
      <c r="G16" s="337"/>
      <c r="H16" s="337"/>
      <c r="I16" s="5"/>
      <c r="J16" s="194"/>
      <c r="K16" s="321"/>
      <c r="L16" s="321"/>
      <c r="M16" s="321"/>
      <c r="N16" s="321"/>
      <c r="O16" s="344"/>
      <c r="P16" s="344"/>
      <c r="Q16" s="344"/>
      <c r="R16" s="344"/>
      <c r="S16" s="4"/>
      <c r="T16" s="4"/>
      <c r="U16" s="4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194" t="s">
        <v>697</v>
      </c>
      <c r="AI16" s="2"/>
    </row>
    <row r="17" spans="1:35" ht="69" customHeight="1" x14ac:dyDescent="0.2">
      <c r="A17" s="411"/>
      <c r="B17" s="411"/>
      <c r="C17" s="408" t="s">
        <v>754</v>
      </c>
      <c r="D17" s="408" t="s">
        <v>753</v>
      </c>
      <c r="E17" s="412">
        <v>0.26889999999999997</v>
      </c>
      <c r="F17" s="408" t="s">
        <v>752</v>
      </c>
      <c r="G17" s="347" t="s">
        <v>751</v>
      </c>
      <c r="H17" s="347"/>
      <c r="I17" s="5"/>
      <c r="J17" s="194">
        <v>1</v>
      </c>
      <c r="K17" s="349" t="s">
        <v>750</v>
      </c>
      <c r="L17" s="321"/>
      <c r="M17" s="321"/>
      <c r="N17" s="321"/>
      <c r="O17" s="344">
        <v>800000000</v>
      </c>
      <c r="P17" s="344" t="s">
        <v>749</v>
      </c>
      <c r="Q17" s="344"/>
      <c r="R17" s="342" t="s">
        <v>9</v>
      </c>
      <c r="S17" s="4"/>
      <c r="T17" s="343" t="s">
        <v>711</v>
      </c>
      <c r="U17" s="4"/>
      <c r="V17" s="2"/>
      <c r="W17" s="2"/>
      <c r="X17" s="2"/>
      <c r="Y17" s="2"/>
      <c r="Z17" s="339"/>
      <c r="AA17" s="339"/>
      <c r="AB17" s="2"/>
      <c r="AC17" s="2"/>
      <c r="AD17" s="2"/>
      <c r="AE17" s="2"/>
      <c r="AF17" s="342" t="s">
        <v>9</v>
      </c>
      <c r="AG17" s="342" t="s">
        <v>9</v>
      </c>
      <c r="AH17" s="194" t="s">
        <v>624</v>
      </c>
      <c r="AI17" s="2"/>
    </row>
    <row r="18" spans="1:35" ht="57.75" customHeight="1" x14ac:dyDescent="0.2">
      <c r="A18" s="411"/>
      <c r="B18" s="411"/>
      <c r="C18" s="408"/>
      <c r="D18" s="408"/>
      <c r="E18" s="412"/>
      <c r="F18" s="408"/>
      <c r="G18" s="347" t="s">
        <v>748</v>
      </c>
      <c r="H18" s="347"/>
      <c r="I18" s="5"/>
      <c r="J18" s="194">
        <v>1</v>
      </c>
      <c r="K18" s="319" t="s">
        <v>747</v>
      </c>
      <c r="L18" s="321"/>
      <c r="M18" s="321"/>
      <c r="N18" s="321"/>
      <c r="O18" s="344">
        <v>150000000</v>
      </c>
      <c r="P18" s="348" t="s">
        <v>746</v>
      </c>
      <c r="Q18" s="342" t="s">
        <v>386</v>
      </c>
      <c r="R18" s="344"/>
      <c r="S18" s="4"/>
      <c r="T18" s="4"/>
      <c r="U18" s="4"/>
      <c r="V18" s="2"/>
      <c r="W18" s="339" t="s">
        <v>386</v>
      </c>
      <c r="X18" s="339" t="s">
        <v>386</v>
      </c>
      <c r="Y18" s="339" t="s">
        <v>386</v>
      </c>
      <c r="Z18" s="339" t="s">
        <v>386</v>
      </c>
      <c r="AA18" s="339"/>
      <c r="AB18" s="2"/>
      <c r="AC18" s="2"/>
      <c r="AD18" s="2"/>
      <c r="AE18" s="2"/>
      <c r="AF18" s="2"/>
      <c r="AG18" s="2"/>
      <c r="AH18" s="194" t="s">
        <v>745</v>
      </c>
      <c r="AI18" s="2"/>
    </row>
    <row r="19" spans="1:35" ht="57.75" customHeight="1" x14ac:dyDescent="0.2">
      <c r="A19" s="411"/>
      <c r="B19" s="411"/>
      <c r="C19" s="408"/>
      <c r="D19" s="408"/>
      <c r="E19" s="412"/>
      <c r="F19" s="408"/>
      <c r="G19" s="347" t="s">
        <v>744</v>
      </c>
      <c r="H19" s="347"/>
      <c r="I19" s="5"/>
      <c r="J19" s="194">
        <v>400</v>
      </c>
      <c r="K19" s="331" t="s">
        <v>743</v>
      </c>
      <c r="L19" s="321"/>
      <c r="M19" s="321"/>
      <c r="N19" s="321"/>
      <c r="O19" s="346">
        <v>1500000000</v>
      </c>
      <c r="P19" s="345" t="s">
        <v>742</v>
      </c>
      <c r="Q19" s="342" t="s">
        <v>386</v>
      </c>
      <c r="R19" s="344"/>
      <c r="S19" s="4"/>
      <c r="T19" s="343" t="s">
        <v>711</v>
      </c>
      <c r="U19" s="4"/>
      <c r="V19" s="2"/>
      <c r="W19" s="2"/>
      <c r="X19" s="2"/>
      <c r="Y19" s="2"/>
      <c r="Z19" s="339"/>
      <c r="AA19" s="339"/>
      <c r="AB19" s="2"/>
      <c r="AC19" s="2"/>
      <c r="AD19" s="2"/>
      <c r="AE19" s="2"/>
      <c r="AF19" s="2"/>
      <c r="AG19" s="342" t="s">
        <v>386</v>
      </c>
      <c r="AH19" s="341" t="s">
        <v>741</v>
      </c>
      <c r="AI19" s="2"/>
    </row>
    <row r="20" spans="1:35" ht="71.25" x14ac:dyDescent="0.2">
      <c r="A20" s="411"/>
      <c r="B20" s="411"/>
      <c r="C20" s="408"/>
      <c r="D20" s="408"/>
      <c r="E20" s="412"/>
      <c r="F20" s="408"/>
      <c r="G20" s="306" t="s">
        <v>740</v>
      </c>
      <c r="H20" s="306" t="s">
        <v>739</v>
      </c>
      <c r="I20" s="5"/>
      <c r="J20" s="194">
        <v>130</v>
      </c>
      <c r="K20" s="331" t="s">
        <v>738</v>
      </c>
      <c r="L20" s="4"/>
      <c r="M20" s="4"/>
      <c r="N20" s="2"/>
      <c r="O20" s="340">
        <v>600000000</v>
      </c>
      <c r="P20" s="340"/>
      <c r="Q20" s="296"/>
      <c r="R20" s="338" t="s">
        <v>386</v>
      </c>
      <c r="S20" s="2"/>
      <c r="T20" s="2"/>
      <c r="U20" s="2"/>
      <c r="V20" s="2"/>
      <c r="W20" s="2"/>
      <c r="X20" s="2"/>
      <c r="Y20" s="339" t="s">
        <v>386</v>
      </c>
      <c r="Z20" s="2"/>
      <c r="AA20" s="2"/>
      <c r="AB20" s="2"/>
      <c r="AC20" s="2"/>
      <c r="AD20" s="2"/>
      <c r="AE20" s="2"/>
      <c r="AF20" s="2"/>
      <c r="AG20" s="2"/>
      <c r="AH20" s="194" t="s">
        <v>624</v>
      </c>
      <c r="AI20" s="2"/>
    </row>
    <row r="21" spans="1:35" ht="75" customHeight="1" x14ac:dyDescent="0.2">
      <c r="A21" s="411"/>
      <c r="B21" s="411"/>
      <c r="C21" s="408"/>
      <c r="D21" s="408"/>
      <c r="E21" s="412"/>
      <c r="F21" s="308" t="s">
        <v>737</v>
      </c>
      <c r="G21" s="306" t="s">
        <v>736</v>
      </c>
      <c r="H21" s="306" t="s">
        <v>735</v>
      </c>
      <c r="I21" s="5"/>
      <c r="J21" s="194">
        <v>25</v>
      </c>
      <c r="K21" s="331" t="s">
        <v>734</v>
      </c>
      <c r="L21" s="4"/>
      <c r="M21" s="4"/>
      <c r="N21" s="4"/>
      <c r="O21" s="316">
        <v>1392000000</v>
      </c>
      <c r="P21" s="316"/>
      <c r="Q21" s="316"/>
      <c r="R21" s="338" t="s">
        <v>386</v>
      </c>
      <c r="S21" s="4"/>
      <c r="T21" s="4"/>
      <c r="U21" s="4"/>
      <c r="V21" s="2"/>
      <c r="W21" s="2"/>
      <c r="X21" s="2"/>
      <c r="Y21" s="2"/>
      <c r="Z21" s="275" t="s">
        <v>386</v>
      </c>
      <c r="AA21" s="275" t="s">
        <v>386</v>
      </c>
      <c r="AB21" s="275" t="s">
        <v>386</v>
      </c>
      <c r="AC21" s="275" t="s">
        <v>386</v>
      </c>
      <c r="AD21" s="275" t="s">
        <v>386</v>
      </c>
      <c r="AE21" s="275" t="s">
        <v>386</v>
      </c>
      <c r="AF21" s="275" t="s">
        <v>386</v>
      </c>
      <c r="AG21" s="275" t="s">
        <v>386</v>
      </c>
      <c r="AH21" s="194" t="s">
        <v>624</v>
      </c>
      <c r="AI21" s="2"/>
    </row>
    <row r="22" spans="1:35" ht="0.75" hidden="1" customHeight="1" x14ac:dyDescent="0.2">
      <c r="A22" s="411"/>
      <c r="B22" s="411"/>
      <c r="C22" s="322"/>
      <c r="D22" s="322"/>
      <c r="E22" s="323"/>
      <c r="F22" s="337"/>
      <c r="G22" s="306"/>
      <c r="H22" s="306"/>
      <c r="I22" s="5"/>
      <c r="J22" s="194"/>
      <c r="K22" s="321"/>
      <c r="L22" s="4"/>
      <c r="M22" s="4"/>
      <c r="N22" s="4"/>
      <c r="O22" s="316"/>
      <c r="P22" s="316"/>
      <c r="Q22" s="316"/>
      <c r="R22" s="316"/>
      <c r="S22" s="4"/>
      <c r="T22" s="4"/>
      <c r="U22" s="4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194" t="s">
        <v>697</v>
      </c>
      <c r="AI22" s="2"/>
    </row>
    <row r="23" spans="1:35" ht="33.75" customHeight="1" x14ac:dyDescent="0.2">
      <c r="A23" s="411"/>
      <c r="B23" s="411" t="s">
        <v>733</v>
      </c>
      <c r="C23" s="427" t="s">
        <v>732</v>
      </c>
      <c r="D23" s="322"/>
      <c r="E23" s="323"/>
      <c r="F23" s="398" t="s">
        <v>180</v>
      </c>
      <c r="G23" s="398" t="s">
        <v>731</v>
      </c>
      <c r="H23" s="398" t="s">
        <v>730</v>
      </c>
      <c r="I23" s="398"/>
      <c r="J23" s="401">
        <v>0.2</v>
      </c>
      <c r="K23" s="319" t="s">
        <v>729</v>
      </c>
      <c r="L23" s="4"/>
      <c r="M23" s="4"/>
      <c r="N23" s="4"/>
      <c r="O23" s="330">
        <v>45000000</v>
      </c>
      <c r="P23" s="318" t="s">
        <v>726</v>
      </c>
      <c r="Q23" s="336" t="s">
        <v>386</v>
      </c>
      <c r="R23" s="316"/>
      <c r="S23" s="4"/>
      <c r="T23" s="4"/>
      <c r="U23" s="4"/>
      <c r="V23" s="2"/>
      <c r="W23" s="2"/>
      <c r="X23" s="2"/>
      <c r="Y23" s="2"/>
      <c r="Z23" s="2"/>
      <c r="AA23" s="2"/>
      <c r="AB23" s="2"/>
      <c r="AC23" s="275" t="s">
        <v>386</v>
      </c>
      <c r="AD23" s="2"/>
      <c r="AE23" s="2"/>
      <c r="AF23" s="2"/>
      <c r="AG23" s="2"/>
      <c r="AH23" s="194" t="s">
        <v>624</v>
      </c>
      <c r="AI23" s="2"/>
    </row>
    <row r="24" spans="1:35" ht="43.5" customHeight="1" x14ac:dyDescent="0.2">
      <c r="A24" s="411"/>
      <c r="B24" s="411"/>
      <c r="C24" s="427"/>
      <c r="D24" s="322"/>
      <c r="E24" s="323"/>
      <c r="F24" s="398"/>
      <c r="G24" s="398"/>
      <c r="H24" s="398"/>
      <c r="I24" s="398"/>
      <c r="J24" s="401"/>
      <c r="K24" s="319" t="s">
        <v>728</v>
      </c>
      <c r="L24" s="4"/>
      <c r="M24" s="4"/>
      <c r="N24" s="4"/>
      <c r="O24" s="330">
        <v>42000000</v>
      </c>
      <c r="P24" s="318" t="s">
        <v>726</v>
      </c>
      <c r="Q24" s="336" t="s">
        <v>386</v>
      </c>
      <c r="R24" s="316"/>
      <c r="S24" s="4"/>
      <c r="T24" s="4"/>
      <c r="U24" s="4"/>
      <c r="V24" s="2"/>
      <c r="W24" s="2"/>
      <c r="X24" s="2"/>
      <c r="Y24" s="2"/>
      <c r="Z24" s="2"/>
      <c r="AA24" s="2"/>
      <c r="AB24" s="2"/>
      <c r="AC24" s="275" t="s">
        <v>386</v>
      </c>
      <c r="AD24" s="2"/>
      <c r="AE24" s="2"/>
      <c r="AF24" s="2"/>
      <c r="AG24" s="2"/>
      <c r="AH24" s="194" t="s">
        <v>624</v>
      </c>
      <c r="AI24" s="2"/>
    </row>
    <row r="25" spans="1:35" ht="63" customHeight="1" x14ac:dyDescent="0.2">
      <c r="A25" s="411"/>
      <c r="B25" s="411"/>
      <c r="C25" s="427"/>
      <c r="D25" s="322"/>
      <c r="E25" s="323"/>
      <c r="F25" s="398"/>
      <c r="G25" s="398"/>
      <c r="H25" s="398"/>
      <c r="I25" s="398"/>
      <c r="J25" s="401"/>
      <c r="K25" s="319" t="s">
        <v>727</v>
      </c>
      <c r="L25" s="4"/>
      <c r="M25" s="4"/>
      <c r="N25" s="4"/>
      <c r="O25" s="330">
        <v>40000000</v>
      </c>
      <c r="P25" s="318" t="s">
        <v>726</v>
      </c>
      <c r="Q25" s="336" t="s">
        <v>386</v>
      </c>
      <c r="R25" s="316"/>
      <c r="S25" s="4"/>
      <c r="T25" s="4"/>
      <c r="U25" s="4"/>
      <c r="V25" s="2"/>
      <c r="W25" s="2"/>
      <c r="X25" s="2"/>
      <c r="Y25" s="2"/>
      <c r="Z25" s="2"/>
      <c r="AA25" s="2"/>
      <c r="AB25" s="2"/>
      <c r="AC25" s="275" t="s">
        <v>386</v>
      </c>
      <c r="AD25" s="2"/>
      <c r="AE25" s="2"/>
      <c r="AF25" s="2"/>
      <c r="AG25" s="2"/>
      <c r="AH25" s="194" t="s">
        <v>624</v>
      </c>
      <c r="AI25" s="2"/>
    </row>
    <row r="26" spans="1:35" ht="72.75" customHeight="1" x14ac:dyDescent="0.2">
      <c r="A26" s="411"/>
      <c r="B26" s="411"/>
      <c r="C26" s="335" t="s">
        <v>725</v>
      </c>
      <c r="D26" s="322"/>
      <c r="E26" s="323"/>
      <c r="F26" s="334" t="s">
        <v>724</v>
      </c>
      <c r="G26" s="333" t="s">
        <v>723</v>
      </c>
      <c r="H26" s="333" t="s">
        <v>722</v>
      </c>
      <c r="I26" s="5"/>
      <c r="J26" s="332">
        <v>0.75</v>
      </c>
      <c r="K26" s="331" t="s">
        <v>721</v>
      </c>
      <c r="L26" s="4"/>
      <c r="M26" s="4"/>
      <c r="N26" s="4"/>
      <c r="O26" s="330">
        <v>500000000</v>
      </c>
      <c r="P26" s="318" t="s">
        <v>720</v>
      </c>
      <c r="Q26" s="317" t="s">
        <v>386</v>
      </c>
      <c r="R26" s="316"/>
      <c r="S26" s="4"/>
      <c r="T26" s="203" t="s">
        <v>630</v>
      </c>
      <c r="U26" s="4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75" t="s">
        <v>386</v>
      </c>
      <c r="AG26" s="2"/>
      <c r="AH26" s="194" t="s">
        <v>624</v>
      </c>
      <c r="AI26" s="2"/>
    </row>
    <row r="27" spans="1:35" ht="42.75" customHeight="1" x14ac:dyDescent="0.2">
      <c r="A27" s="411" t="s">
        <v>719</v>
      </c>
      <c r="B27" s="411"/>
      <c r="C27" s="406" t="s">
        <v>718</v>
      </c>
      <c r="D27" s="406" t="s">
        <v>717</v>
      </c>
      <c r="E27" s="407">
        <v>0.84</v>
      </c>
      <c r="F27" s="322" t="s">
        <v>716</v>
      </c>
      <c r="G27" s="306" t="s">
        <v>715</v>
      </c>
      <c r="H27" s="306" t="s">
        <v>714</v>
      </c>
      <c r="I27" s="320"/>
      <c r="J27" s="189">
        <v>0.72</v>
      </c>
      <c r="K27" s="319" t="s">
        <v>713</v>
      </c>
      <c r="L27" s="4"/>
      <c r="M27" s="4"/>
      <c r="N27" s="4"/>
      <c r="O27" s="330">
        <v>40000000</v>
      </c>
      <c r="P27" s="318" t="s">
        <v>712</v>
      </c>
      <c r="Q27" s="316"/>
      <c r="R27" s="316"/>
      <c r="S27" s="4"/>
      <c r="T27" s="203" t="s">
        <v>711</v>
      </c>
      <c r="U27" s="4"/>
      <c r="V27" s="275" t="s">
        <v>386</v>
      </c>
      <c r="W27" s="275" t="s">
        <v>386</v>
      </c>
      <c r="X27" s="275" t="s">
        <v>386</v>
      </c>
      <c r="Y27" s="2"/>
      <c r="Z27" s="2"/>
      <c r="AA27" s="2"/>
      <c r="AB27" s="2"/>
      <c r="AC27" s="2"/>
      <c r="AD27" s="2"/>
      <c r="AE27" s="2"/>
      <c r="AF27" s="2"/>
      <c r="AG27" s="2"/>
      <c r="AH27" s="194" t="s">
        <v>624</v>
      </c>
      <c r="AI27" s="2"/>
    </row>
    <row r="28" spans="1:35" ht="43.5" customHeight="1" x14ac:dyDescent="0.2">
      <c r="A28" s="411"/>
      <c r="B28" s="411"/>
      <c r="C28" s="406"/>
      <c r="D28" s="406"/>
      <c r="E28" s="408"/>
      <c r="F28" s="322" t="s">
        <v>710</v>
      </c>
      <c r="G28" s="306" t="s">
        <v>709</v>
      </c>
      <c r="H28" s="306" t="s">
        <v>708</v>
      </c>
      <c r="I28" s="320"/>
      <c r="J28" s="189">
        <v>57</v>
      </c>
      <c r="K28" s="319" t="s">
        <v>707</v>
      </c>
      <c r="L28" s="4"/>
      <c r="M28" s="4"/>
      <c r="N28" s="4"/>
      <c r="O28" s="316">
        <v>65000000</v>
      </c>
      <c r="P28" s="298" t="s">
        <v>699</v>
      </c>
      <c r="Q28" s="316"/>
      <c r="R28" s="316"/>
      <c r="S28" s="4"/>
      <c r="T28" s="203" t="s">
        <v>703</v>
      </c>
      <c r="U28" s="4"/>
      <c r="V28" s="2"/>
      <c r="W28" s="275" t="s">
        <v>386</v>
      </c>
      <c r="X28" s="275" t="s">
        <v>386</v>
      </c>
      <c r="Y28" s="2"/>
      <c r="Z28" s="2"/>
      <c r="AA28" s="275" t="s">
        <v>9</v>
      </c>
      <c r="AB28" s="275" t="s">
        <v>9</v>
      </c>
      <c r="AC28" s="275" t="s">
        <v>9</v>
      </c>
      <c r="AD28" s="2"/>
      <c r="AE28" s="2"/>
      <c r="AF28" s="2"/>
      <c r="AG28" s="2"/>
      <c r="AH28" s="194" t="s">
        <v>624</v>
      </c>
      <c r="AI28" s="2"/>
    </row>
    <row r="29" spans="1:35" ht="58.5" customHeight="1" x14ac:dyDescent="0.2">
      <c r="A29" s="411"/>
      <c r="B29" s="411"/>
      <c r="C29" s="406"/>
      <c r="D29" s="406"/>
      <c r="E29" s="408"/>
      <c r="F29" s="408" t="s">
        <v>706</v>
      </c>
      <c r="G29" s="308" t="s">
        <v>705</v>
      </c>
      <c r="H29" s="308" t="s">
        <v>336</v>
      </c>
      <c r="I29" s="329"/>
      <c r="J29" s="189">
        <v>10</v>
      </c>
      <c r="K29" s="319" t="s">
        <v>704</v>
      </c>
      <c r="L29" s="4"/>
      <c r="M29" s="4"/>
      <c r="N29" s="4"/>
      <c r="O29" s="316">
        <v>32000000</v>
      </c>
      <c r="P29" s="298" t="s">
        <v>699</v>
      </c>
      <c r="Q29" s="316"/>
      <c r="R29" s="316"/>
      <c r="S29" s="4"/>
      <c r="T29" s="203" t="s">
        <v>703</v>
      </c>
      <c r="U29" s="4"/>
      <c r="V29" s="275" t="s">
        <v>386</v>
      </c>
      <c r="W29" s="275" t="s">
        <v>386</v>
      </c>
      <c r="X29" s="275" t="s">
        <v>386</v>
      </c>
      <c r="Y29" s="275" t="s">
        <v>386</v>
      </c>
      <c r="Z29" s="275" t="s">
        <v>386</v>
      </c>
      <c r="AA29" s="275" t="s">
        <v>386</v>
      </c>
      <c r="AB29" s="275" t="s">
        <v>386</v>
      </c>
      <c r="AC29" s="2" t="s">
        <v>9</v>
      </c>
      <c r="AD29" s="2" t="s">
        <v>9</v>
      </c>
      <c r="AE29" s="2" t="s">
        <v>9</v>
      </c>
      <c r="AF29" s="2" t="s">
        <v>9</v>
      </c>
      <c r="AG29" s="2" t="s">
        <v>9</v>
      </c>
      <c r="AH29" s="194" t="s">
        <v>624</v>
      </c>
      <c r="AI29" s="2"/>
    </row>
    <row r="30" spans="1:35" ht="51.75" customHeight="1" x14ac:dyDescent="0.2">
      <c r="A30" s="411"/>
      <c r="B30" s="411"/>
      <c r="C30" s="406"/>
      <c r="D30" s="406"/>
      <c r="E30" s="408"/>
      <c r="F30" s="408"/>
      <c r="G30" s="397" t="s">
        <v>702</v>
      </c>
      <c r="H30" s="402" t="s">
        <v>701</v>
      </c>
      <c r="I30" s="389"/>
      <c r="J30" s="189">
        <v>1</v>
      </c>
      <c r="K30" s="319" t="s">
        <v>700</v>
      </c>
      <c r="L30" s="4"/>
      <c r="M30" s="4"/>
      <c r="N30" s="4"/>
      <c r="O30" s="316">
        <v>28000000</v>
      </c>
      <c r="P30" s="298" t="s">
        <v>699</v>
      </c>
      <c r="Q30" s="316"/>
      <c r="R30" s="316"/>
      <c r="S30" s="4"/>
      <c r="T30" s="203" t="s">
        <v>698</v>
      </c>
      <c r="U30" s="4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 t="s">
        <v>9</v>
      </c>
      <c r="AH30" s="194" t="s">
        <v>624</v>
      </c>
      <c r="AI30" s="2"/>
    </row>
    <row r="31" spans="1:35" ht="0.75" hidden="1" customHeight="1" x14ac:dyDescent="0.2">
      <c r="A31" s="411"/>
      <c r="B31" s="411"/>
      <c r="C31" s="406"/>
      <c r="D31" s="406"/>
      <c r="E31" s="408"/>
      <c r="F31" s="408"/>
      <c r="G31" s="397"/>
      <c r="H31" s="402"/>
      <c r="I31" s="389"/>
      <c r="J31" s="189"/>
      <c r="K31" s="321"/>
      <c r="L31" s="4"/>
      <c r="M31" s="4"/>
      <c r="N31" s="4"/>
      <c r="O31" s="316"/>
      <c r="P31" s="316"/>
      <c r="Q31" s="316"/>
      <c r="R31" s="316"/>
      <c r="S31" s="4"/>
      <c r="T31" s="4"/>
      <c r="U31" s="4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 t="s">
        <v>9</v>
      </c>
      <c r="AH31" s="194" t="s">
        <v>697</v>
      </c>
      <c r="AI31" s="2"/>
    </row>
    <row r="32" spans="1:35" ht="45.75" customHeight="1" x14ac:dyDescent="0.2">
      <c r="A32" s="411"/>
      <c r="B32" s="411" t="s">
        <v>696</v>
      </c>
      <c r="C32" s="406" t="s">
        <v>695</v>
      </c>
      <c r="D32" s="406" t="s">
        <v>694</v>
      </c>
      <c r="E32" s="407">
        <v>0.53</v>
      </c>
      <c r="F32" s="406" t="s">
        <v>693</v>
      </c>
      <c r="G32" s="399" t="s">
        <v>692</v>
      </c>
      <c r="H32" s="397"/>
      <c r="I32" s="389"/>
      <c r="J32" s="388">
        <v>2</v>
      </c>
      <c r="K32" s="4" t="s">
        <v>691</v>
      </c>
      <c r="L32" s="4"/>
      <c r="M32" s="4"/>
      <c r="N32" s="4"/>
      <c r="O32" s="316">
        <v>30000000</v>
      </c>
      <c r="P32" s="298" t="s">
        <v>689</v>
      </c>
      <c r="Q32" s="317" t="s">
        <v>386</v>
      </c>
      <c r="R32" s="316"/>
      <c r="S32" s="4"/>
      <c r="T32" s="4"/>
      <c r="U32" s="4"/>
      <c r="V32" s="2"/>
      <c r="W32" s="275" t="s">
        <v>386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194" t="s">
        <v>624</v>
      </c>
      <c r="AI32" s="2"/>
    </row>
    <row r="33" spans="1:35" ht="45.75" customHeight="1" x14ac:dyDescent="0.2">
      <c r="A33" s="411"/>
      <c r="B33" s="411"/>
      <c r="C33" s="406"/>
      <c r="D33" s="406"/>
      <c r="E33" s="407"/>
      <c r="F33" s="406"/>
      <c r="G33" s="399"/>
      <c r="H33" s="397"/>
      <c r="I33" s="389"/>
      <c r="J33" s="388"/>
      <c r="K33" s="4" t="s">
        <v>690</v>
      </c>
      <c r="L33" s="4"/>
      <c r="M33" s="4"/>
      <c r="N33" s="4"/>
      <c r="O33" s="316">
        <v>30000000</v>
      </c>
      <c r="P33" s="298" t="s">
        <v>689</v>
      </c>
      <c r="Q33" s="317" t="s">
        <v>386</v>
      </c>
      <c r="R33" s="316"/>
      <c r="S33" s="4"/>
      <c r="T33" s="4"/>
      <c r="U33" s="4"/>
      <c r="V33" s="2"/>
      <c r="W33" s="2"/>
      <c r="X33" s="275" t="s">
        <v>386</v>
      </c>
      <c r="Y33" s="2"/>
      <c r="Z33" s="2"/>
      <c r="AA33" s="2"/>
      <c r="AB33" s="2"/>
      <c r="AC33" s="2"/>
      <c r="AD33" s="2"/>
      <c r="AE33" s="2"/>
      <c r="AF33" s="2"/>
      <c r="AG33" s="2"/>
      <c r="AH33" s="194" t="s">
        <v>624</v>
      </c>
      <c r="AI33" s="2"/>
    </row>
    <row r="34" spans="1:35" ht="42.75" x14ac:dyDescent="0.25">
      <c r="A34" s="411"/>
      <c r="B34" s="411"/>
      <c r="C34" s="406"/>
      <c r="D34" s="406"/>
      <c r="E34" s="408"/>
      <c r="F34" s="406"/>
      <c r="G34" s="306" t="s">
        <v>688</v>
      </c>
      <c r="H34" s="306" t="s">
        <v>687</v>
      </c>
      <c r="I34" s="320"/>
      <c r="J34" s="189">
        <v>277</v>
      </c>
      <c r="K34" s="4" t="s">
        <v>686</v>
      </c>
      <c r="L34" s="4"/>
      <c r="M34" s="4"/>
      <c r="N34" s="4"/>
      <c r="O34" s="328">
        <v>317695874</v>
      </c>
      <c r="P34" s="298" t="s">
        <v>685</v>
      </c>
      <c r="Q34" s="316"/>
      <c r="R34" s="316"/>
      <c r="S34" s="4"/>
      <c r="T34" s="203" t="s">
        <v>684</v>
      </c>
      <c r="U34" s="4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194" t="s">
        <v>624</v>
      </c>
      <c r="AI34" s="2"/>
    </row>
    <row r="35" spans="1:35" ht="29.25" customHeight="1" x14ac:dyDescent="0.2">
      <c r="A35" s="411"/>
      <c r="B35" s="411"/>
      <c r="C35" s="406"/>
      <c r="D35" s="406"/>
      <c r="E35" s="408"/>
      <c r="F35" s="406"/>
      <c r="G35" s="306" t="s">
        <v>683</v>
      </c>
      <c r="H35" s="306" t="s">
        <v>682</v>
      </c>
      <c r="I35" s="320"/>
      <c r="J35" s="189"/>
      <c r="K35" s="319"/>
      <c r="L35" s="4"/>
      <c r="M35" s="4"/>
      <c r="N35" s="4"/>
      <c r="O35" s="316"/>
      <c r="P35" s="316"/>
      <c r="Q35" s="316"/>
      <c r="R35" s="316"/>
      <c r="S35" s="4"/>
      <c r="T35" s="203"/>
      <c r="U35" s="4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194" t="s">
        <v>624</v>
      </c>
      <c r="AI35" s="2"/>
    </row>
    <row r="36" spans="1:35" ht="36.75" customHeight="1" x14ac:dyDescent="0.2">
      <c r="A36" s="411"/>
      <c r="B36" s="411"/>
      <c r="C36" s="406" t="s">
        <v>681</v>
      </c>
      <c r="D36" s="406" t="s">
        <v>680</v>
      </c>
      <c r="E36" s="407">
        <v>0.2</v>
      </c>
      <c r="F36" s="406" t="s">
        <v>679</v>
      </c>
      <c r="G36" s="327" t="s">
        <v>678</v>
      </c>
      <c r="H36" s="306" t="s">
        <v>677</v>
      </c>
      <c r="I36" s="320"/>
      <c r="J36" s="189">
        <v>10</v>
      </c>
      <c r="K36" s="4" t="s">
        <v>674</v>
      </c>
      <c r="L36" s="4"/>
      <c r="M36" s="4"/>
      <c r="N36" s="4"/>
      <c r="O36" s="316">
        <v>15000000</v>
      </c>
      <c r="P36" s="326" t="s">
        <v>670</v>
      </c>
      <c r="Q36" s="317" t="s">
        <v>386</v>
      </c>
      <c r="R36" s="316"/>
      <c r="S36" s="4"/>
      <c r="T36" s="4"/>
      <c r="U36" s="4"/>
      <c r="V36" s="2"/>
      <c r="W36" s="2"/>
      <c r="X36" s="275" t="s">
        <v>386</v>
      </c>
      <c r="Y36" s="275" t="s">
        <v>386</v>
      </c>
      <c r="Z36" s="2"/>
      <c r="AA36" s="2"/>
      <c r="AB36" s="2"/>
      <c r="AC36" s="2"/>
      <c r="AD36" s="2"/>
      <c r="AE36" s="2"/>
      <c r="AF36" s="2"/>
      <c r="AG36" s="2"/>
      <c r="AH36" s="194" t="s">
        <v>624</v>
      </c>
      <c r="AI36" s="2"/>
    </row>
    <row r="37" spans="1:35" ht="42.75" customHeight="1" x14ac:dyDescent="0.2">
      <c r="A37" s="411"/>
      <c r="B37" s="411"/>
      <c r="C37" s="406"/>
      <c r="D37" s="406"/>
      <c r="E37" s="408"/>
      <c r="F37" s="406"/>
      <c r="G37" s="306" t="s">
        <v>676</v>
      </c>
      <c r="H37" s="306" t="s">
        <v>675</v>
      </c>
      <c r="I37" s="320"/>
      <c r="J37" s="189">
        <v>3500</v>
      </c>
      <c r="K37" s="4" t="s">
        <v>674</v>
      </c>
      <c r="L37" s="4"/>
      <c r="M37" s="4"/>
      <c r="N37" s="4"/>
      <c r="O37" s="317">
        <v>15000000</v>
      </c>
      <c r="P37" s="326" t="s">
        <v>670</v>
      </c>
      <c r="Q37" s="317" t="s">
        <v>386</v>
      </c>
      <c r="R37" s="316"/>
      <c r="S37" s="4"/>
      <c r="T37" s="4"/>
      <c r="U37" s="4"/>
      <c r="V37" s="2"/>
      <c r="W37" s="2"/>
      <c r="X37" s="275" t="s">
        <v>386</v>
      </c>
      <c r="Y37" s="275" t="s">
        <v>386</v>
      </c>
      <c r="Z37" s="2"/>
      <c r="AA37" s="2"/>
      <c r="AB37" s="2"/>
      <c r="AC37" s="2"/>
      <c r="AD37" s="2"/>
      <c r="AE37" s="2"/>
      <c r="AF37" s="2"/>
      <c r="AG37" s="2"/>
      <c r="AH37" s="194" t="s">
        <v>624</v>
      </c>
      <c r="AI37" s="2"/>
    </row>
    <row r="38" spans="1:35" ht="38.25" customHeight="1" x14ac:dyDescent="0.2">
      <c r="A38" s="411"/>
      <c r="B38" s="411"/>
      <c r="C38" s="406"/>
      <c r="D38" s="406"/>
      <c r="E38" s="408"/>
      <c r="F38" s="406"/>
      <c r="G38" s="306" t="s">
        <v>673</v>
      </c>
      <c r="H38" s="306" t="s">
        <v>672</v>
      </c>
      <c r="I38" s="320"/>
      <c r="J38" s="189">
        <v>6</v>
      </c>
      <c r="K38" s="4" t="s">
        <v>671</v>
      </c>
      <c r="L38" s="4"/>
      <c r="M38" s="4"/>
      <c r="N38" s="4"/>
      <c r="O38" s="316">
        <v>15000000</v>
      </c>
      <c r="P38" s="326" t="s">
        <v>670</v>
      </c>
      <c r="Q38" s="317" t="s">
        <v>386</v>
      </c>
      <c r="R38" s="316"/>
      <c r="S38" s="4"/>
      <c r="T38" s="4"/>
      <c r="U38" s="4"/>
      <c r="V38" s="2"/>
      <c r="W38" s="2"/>
      <c r="X38" s="275" t="s">
        <v>386</v>
      </c>
      <c r="Y38" s="275" t="s">
        <v>386</v>
      </c>
      <c r="Z38" s="2"/>
      <c r="AA38" s="2"/>
      <c r="AB38" s="2"/>
      <c r="AC38" s="2"/>
      <c r="AD38" s="2"/>
      <c r="AE38" s="2"/>
      <c r="AF38" s="2"/>
      <c r="AG38" s="2"/>
      <c r="AH38" s="194" t="s">
        <v>624</v>
      </c>
      <c r="AI38" s="2"/>
    </row>
    <row r="39" spans="1:35" ht="25.5" hidden="1" x14ac:dyDescent="0.2">
      <c r="A39" s="411"/>
      <c r="B39" s="411"/>
      <c r="C39" s="322"/>
      <c r="D39" s="322"/>
      <c r="E39" s="323"/>
      <c r="F39" s="325"/>
      <c r="G39" s="306"/>
      <c r="H39" s="306"/>
      <c r="I39" s="320"/>
      <c r="J39" s="320"/>
      <c r="K39" s="4"/>
      <c r="L39" s="4"/>
      <c r="M39" s="4"/>
      <c r="N39" s="4"/>
      <c r="O39" s="316"/>
      <c r="P39" s="316"/>
      <c r="Q39" s="316"/>
      <c r="R39" s="316"/>
      <c r="S39" s="4"/>
      <c r="T39" s="4"/>
      <c r="U39" s="4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194" t="s">
        <v>624</v>
      </c>
      <c r="AI39" s="2"/>
    </row>
    <row r="40" spans="1:35" ht="25.5" hidden="1" x14ac:dyDescent="0.2">
      <c r="A40" s="411"/>
      <c r="B40" s="411" t="s">
        <v>669</v>
      </c>
      <c r="C40" s="406" t="s">
        <v>668</v>
      </c>
      <c r="D40" s="406" t="s">
        <v>667</v>
      </c>
      <c r="E40" s="407">
        <v>0.4</v>
      </c>
      <c r="F40" s="406" t="s">
        <v>651</v>
      </c>
      <c r="G40" s="306"/>
      <c r="H40" s="306"/>
      <c r="I40" s="320"/>
      <c r="J40" s="320"/>
      <c r="K40" s="4"/>
      <c r="L40" s="4"/>
      <c r="M40" s="4"/>
      <c r="N40" s="4"/>
      <c r="O40" s="316"/>
      <c r="P40" s="316"/>
      <c r="Q40" s="316"/>
      <c r="R40" s="316"/>
      <c r="S40" s="4"/>
      <c r="T40" s="4"/>
      <c r="U40" s="4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194" t="s">
        <v>624</v>
      </c>
      <c r="AI40" s="2"/>
    </row>
    <row r="41" spans="1:35" ht="27" customHeight="1" x14ac:dyDescent="0.2">
      <c r="A41" s="411"/>
      <c r="B41" s="411"/>
      <c r="C41" s="406"/>
      <c r="D41" s="406"/>
      <c r="E41" s="407"/>
      <c r="F41" s="406"/>
      <c r="G41" s="306" t="s">
        <v>666</v>
      </c>
      <c r="H41" s="306" t="s">
        <v>665</v>
      </c>
      <c r="I41" s="320"/>
      <c r="J41" s="320">
        <v>0</v>
      </c>
      <c r="K41" s="321"/>
      <c r="L41" s="4"/>
      <c r="M41" s="4"/>
      <c r="N41" s="4"/>
      <c r="O41" s="316"/>
      <c r="P41" s="316"/>
      <c r="Q41" s="316"/>
      <c r="R41" s="316"/>
      <c r="S41" s="4"/>
      <c r="T41" s="4"/>
      <c r="U41" s="4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194" t="s">
        <v>624</v>
      </c>
      <c r="AI41" s="2"/>
    </row>
    <row r="42" spans="1:35" ht="42" customHeight="1" x14ac:dyDescent="0.2">
      <c r="A42" s="411"/>
      <c r="B42" s="411"/>
      <c r="C42" s="406"/>
      <c r="D42" s="406"/>
      <c r="E42" s="407"/>
      <c r="F42" s="406"/>
      <c r="G42" s="306" t="s">
        <v>664</v>
      </c>
      <c r="H42" s="306" t="s">
        <v>663</v>
      </c>
      <c r="I42" s="320"/>
      <c r="J42" s="189">
        <v>300</v>
      </c>
      <c r="K42" s="4" t="s">
        <v>662</v>
      </c>
      <c r="L42" s="4"/>
      <c r="M42" s="4"/>
      <c r="N42" s="4"/>
      <c r="O42" s="324">
        <v>120000000</v>
      </c>
      <c r="P42" s="298" t="s">
        <v>661</v>
      </c>
      <c r="Q42" s="317" t="s">
        <v>386</v>
      </c>
      <c r="R42" s="316"/>
      <c r="S42" s="4"/>
      <c r="T42" s="203" t="s">
        <v>630</v>
      </c>
      <c r="U42" s="4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75" t="s">
        <v>386</v>
      </c>
      <c r="AG42" s="2"/>
      <c r="AH42" s="194" t="s">
        <v>624</v>
      </c>
      <c r="AI42" s="2"/>
    </row>
    <row r="43" spans="1:35" ht="54" customHeight="1" x14ac:dyDescent="0.2">
      <c r="A43" s="411"/>
      <c r="B43" s="411"/>
      <c r="C43" s="408" t="s">
        <v>660</v>
      </c>
      <c r="D43" s="322"/>
      <c r="E43" s="323"/>
      <c r="F43" s="322"/>
      <c r="G43" s="306"/>
      <c r="H43" s="306" t="s">
        <v>659</v>
      </c>
      <c r="I43" s="320"/>
      <c r="J43" s="189">
        <v>1</v>
      </c>
      <c r="K43" s="4" t="s">
        <v>658</v>
      </c>
      <c r="L43" s="4"/>
      <c r="M43" s="4"/>
      <c r="N43" s="4"/>
      <c r="O43" s="316">
        <v>350000000</v>
      </c>
      <c r="P43" s="318" t="s">
        <v>642</v>
      </c>
      <c r="Q43" s="317" t="s">
        <v>386</v>
      </c>
      <c r="R43" s="317" t="s">
        <v>386</v>
      </c>
      <c r="S43" s="4"/>
      <c r="T43" s="4"/>
      <c r="U43" s="4"/>
      <c r="V43" s="2"/>
      <c r="W43" s="2"/>
      <c r="X43" s="2"/>
      <c r="Y43" s="2"/>
      <c r="Z43" s="2"/>
      <c r="AA43" s="275" t="s">
        <v>386</v>
      </c>
      <c r="AB43" s="275" t="s">
        <v>386</v>
      </c>
      <c r="AC43" s="275" t="s">
        <v>386</v>
      </c>
      <c r="AD43" s="275" t="s">
        <v>386</v>
      </c>
      <c r="AE43" s="275" t="s">
        <v>386</v>
      </c>
      <c r="AF43" s="275" t="s">
        <v>386</v>
      </c>
      <c r="AG43" s="275" t="s">
        <v>386</v>
      </c>
      <c r="AH43" s="194" t="s">
        <v>624</v>
      </c>
      <c r="AI43" s="2"/>
    </row>
    <row r="44" spans="1:35" ht="54" customHeight="1" x14ac:dyDescent="0.2">
      <c r="A44" s="411"/>
      <c r="B44" s="411"/>
      <c r="C44" s="408"/>
      <c r="D44" s="322"/>
      <c r="E44" s="323"/>
      <c r="F44" s="322"/>
      <c r="G44" s="306"/>
      <c r="H44" s="227" t="s">
        <v>657</v>
      </c>
      <c r="I44" s="320"/>
      <c r="J44" s="189">
        <v>1</v>
      </c>
      <c r="K44" s="4" t="s">
        <v>656</v>
      </c>
      <c r="L44" s="4"/>
      <c r="M44" s="4"/>
      <c r="N44" s="4"/>
      <c r="O44" s="316">
        <v>16000000</v>
      </c>
      <c r="P44" s="318" t="s">
        <v>642</v>
      </c>
      <c r="Q44" s="316"/>
      <c r="R44" s="316"/>
      <c r="S44" s="4"/>
      <c r="T44" s="4"/>
      <c r="U44" s="4"/>
      <c r="V44" s="2"/>
      <c r="W44" s="275" t="s">
        <v>386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194" t="s">
        <v>624</v>
      </c>
      <c r="AI44" s="2"/>
    </row>
    <row r="45" spans="1:35" ht="54" customHeight="1" x14ac:dyDescent="0.2">
      <c r="A45" s="411"/>
      <c r="B45" s="411"/>
      <c r="C45" s="408"/>
      <c r="D45" s="322"/>
      <c r="E45" s="323"/>
      <c r="F45" s="322"/>
      <c r="G45" s="306"/>
      <c r="H45" s="227" t="s">
        <v>655</v>
      </c>
      <c r="I45" s="320"/>
      <c r="J45" s="189"/>
      <c r="K45" s="321" t="s">
        <v>654</v>
      </c>
      <c r="L45" s="4"/>
      <c r="M45" s="4"/>
      <c r="N45" s="4"/>
      <c r="O45" s="316">
        <v>16000000</v>
      </c>
      <c r="P45" s="298" t="s">
        <v>653</v>
      </c>
      <c r="Q45" s="316"/>
      <c r="R45" s="316"/>
      <c r="S45" s="4"/>
      <c r="T45" s="4"/>
      <c r="U45" s="4"/>
      <c r="V45" s="2"/>
      <c r="W45" s="2"/>
      <c r="X45" s="2"/>
      <c r="Y45" s="275" t="s">
        <v>386</v>
      </c>
      <c r="Z45" s="2"/>
      <c r="AA45" s="2"/>
      <c r="AB45" s="2"/>
      <c r="AC45" s="2"/>
      <c r="AD45" s="2"/>
      <c r="AE45" s="2"/>
      <c r="AF45" s="2"/>
      <c r="AG45" s="2"/>
      <c r="AH45" s="194" t="s">
        <v>624</v>
      </c>
      <c r="AI45" s="2"/>
    </row>
    <row r="46" spans="1:35" ht="50.25" customHeight="1" x14ac:dyDescent="0.2">
      <c r="A46" s="411"/>
      <c r="B46" s="411"/>
      <c r="C46" s="408"/>
      <c r="D46" s="409" t="s">
        <v>652</v>
      </c>
      <c r="E46" s="410">
        <v>0.6</v>
      </c>
      <c r="F46" s="406" t="s">
        <v>651</v>
      </c>
      <c r="G46" s="397" t="s">
        <v>650</v>
      </c>
      <c r="H46" s="390" t="s">
        <v>649</v>
      </c>
      <c r="I46" s="389"/>
      <c r="J46" s="388">
        <v>1</v>
      </c>
      <c r="K46" s="4" t="s">
        <v>648</v>
      </c>
      <c r="L46" s="4"/>
      <c r="M46" s="4"/>
      <c r="N46" s="4"/>
      <c r="O46" s="316">
        <v>150000000</v>
      </c>
      <c r="P46" s="298" t="s">
        <v>646</v>
      </c>
      <c r="Q46" s="317" t="s">
        <v>386</v>
      </c>
      <c r="R46" s="316"/>
      <c r="S46" s="4"/>
      <c r="T46" s="4"/>
      <c r="U46" s="4"/>
      <c r="V46" s="2"/>
      <c r="W46" s="2"/>
      <c r="X46" s="275" t="s">
        <v>386</v>
      </c>
      <c r="Y46" s="275" t="s">
        <v>386</v>
      </c>
      <c r="Z46" s="275" t="s">
        <v>386</v>
      </c>
      <c r="AA46" s="275" t="s">
        <v>386</v>
      </c>
      <c r="AB46" s="275" t="s">
        <v>386</v>
      </c>
      <c r="AC46" s="275" t="s">
        <v>386</v>
      </c>
      <c r="AD46" s="2"/>
      <c r="AE46" s="2"/>
      <c r="AF46" s="2"/>
      <c r="AG46" s="2" t="s">
        <v>9</v>
      </c>
      <c r="AH46" s="194" t="s">
        <v>624</v>
      </c>
      <c r="AI46" s="2"/>
    </row>
    <row r="47" spans="1:35" ht="50.25" customHeight="1" x14ac:dyDescent="0.2">
      <c r="A47" s="411"/>
      <c r="B47" s="411"/>
      <c r="C47" s="408"/>
      <c r="D47" s="409"/>
      <c r="E47" s="410"/>
      <c r="F47" s="406"/>
      <c r="G47" s="397"/>
      <c r="H47" s="390"/>
      <c r="I47" s="389"/>
      <c r="J47" s="388"/>
      <c r="K47" s="203" t="s">
        <v>647</v>
      </c>
      <c r="L47" s="4"/>
      <c r="M47" s="4"/>
      <c r="N47" s="4"/>
      <c r="O47" s="316">
        <v>70000000</v>
      </c>
      <c r="P47" s="298" t="s">
        <v>646</v>
      </c>
      <c r="Q47" s="317" t="s">
        <v>386</v>
      </c>
      <c r="R47" s="316"/>
      <c r="S47" s="4"/>
      <c r="T47" s="4"/>
      <c r="U47" s="4"/>
      <c r="V47" s="2"/>
      <c r="W47" s="2"/>
      <c r="X47" s="275" t="s">
        <v>386</v>
      </c>
      <c r="Y47" s="275"/>
      <c r="Z47" s="275"/>
      <c r="AA47" s="275"/>
      <c r="AB47" s="275"/>
      <c r="AC47" s="275"/>
      <c r="AD47" s="2"/>
      <c r="AE47" s="2"/>
      <c r="AF47" s="2"/>
      <c r="AG47" s="2"/>
      <c r="AH47" s="194" t="s">
        <v>624</v>
      </c>
      <c r="AI47" s="2"/>
    </row>
    <row r="48" spans="1:35" ht="46.5" customHeight="1" x14ac:dyDescent="0.2">
      <c r="A48" s="411"/>
      <c r="B48" s="411"/>
      <c r="C48" s="408"/>
      <c r="D48" s="409"/>
      <c r="E48" s="410"/>
      <c r="F48" s="406"/>
      <c r="G48" s="308" t="s">
        <v>645</v>
      </c>
      <c r="H48" s="308" t="s">
        <v>644</v>
      </c>
      <c r="I48" s="320"/>
      <c r="J48" s="189">
        <v>1</v>
      </c>
      <c r="K48" s="319" t="s">
        <v>643</v>
      </c>
      <c r="L48" s="4"/>
      <c r="M48" s="4"/>
      <c r="N48" s="4"/>
      <c r="O48" s="316">
        <v>16000000</v>
      </c>
      <c r="P48" s="318" t="s">
        <v>642</v>
      </c>
      <c r="Q48" s="317" t="s">
        <v>386</v>
      </c>
      <c r="R48" s="316"/>
      <c r="S48" s="4"/>
      <c r="T48" s="4"/>
      <c r="U48" s="4"/>
      <c r="V48" s="2"/>
      <c r="W48" s="2"/>
      <c r="X48" s="275" t="s">
        <v>386</v>
      </c>
      <c r="Y48" s="2"/>
      <c r="Z48" s="2"/>
      <c r="AA48" s="2"/>
      <c r="AB48" s="2"/>
      <c r="AC48" s="2"/>
      <c r="AD48" s="2"/>
      <c r="AE48" s="2"/>
      <c r="AF48" s="2"/>
      <c r="AG48" s="2"/>
      <c r="AH48" s="194" t="s">
        <v>624</v>
      </c>
      <c r="AI48" s="2"/>
    </row>
    <row r="49" spans="1:35" ht="51" hidden="1" customHeight="1" thickBot="1" x14ac:dyDescent="0.25">
      <c r="A49" s="411" t="s">
        <v>641</v>
      </c>
      <c r="B49" s="411"/>
      <c r="C49" s="420"/>
      <c r="D49" s="408"/>
      <c r="E49" s="408"/>
      <c r="F49" s="408"/>
      <c r="G49" s="397"/>
      <c r="H49" s="397"/>
      <c r="I49" s="396"/>
      <c r="J49" s="5"/>
      <c r="K49" s="5"/>
      <c r="L49" s="5"/>
      <c r="M49" s="5"/>
      <c r="N49" s="5"/>
      <c r="O49" s="315"/>
      <c r="P49" s="315"/>
      <c r="Q49" s="315"/>
      <c r="R49" s="315"/>
      <c r="S49" s="314"/>
      <c r="T49" s="314"/>
      <c r="U49" s="313"/>
      <c r="V49" s="313"/>
      <c r="W49" s="313"/>
      <c r="X49" s="313"/>
      <c r="Y49" s="313"/>
      <c r="Z49" s="5"/>
      <c r="AA49" s="313"/>
      <c r="AB49" s="2"/>
      <c r="AC49" s="2"/>
      <c r="AD49" s="2"/>
      <c r="AE49" s="2"/>
      <c r="AF49" s="312"/>
      <c r="AG49" s="2"/>
      <c r="AH49" s="194" t="s">
        <v>624</v>
      </c>
      <c r="AI49" s="2"/>
    </row>
    <row r="50" spans="1:35" ht="13.5" hidden="1" customHeight="1" thickBot="1" x14ac:dyDescent="0.25">
      <c r="A50" s="411"/>
      <c r="B50" s="411"/>
      <c r="C50" s="420"/>
      <c r="D50" s="408"/>
      <c r="E50" s="408"/>
      <c r="F50" s="408"/>
      <c r="G50" s="397"/>
      <c r="H50" s="397"/>
      <c r="I50" s="396"/>
      <c r="J50" s="5"/>
      <c r="K50" s="251"/>
      <c r="L50" s="5"/>
      <c r="M50" s="5"/>
      <c r="N50" s="251"/>
      <c r="O50" s="315"/>
      <c r="P50" s="315"/>
      <c r="Q50" s="315"/>
      <c r="R50" s="315"/>
      <c r="S50" s="314"/>
      <c r="T50" s="314"/>
      <c r="U50" s="313"/>
      <c r="V50" s="313"/>
      <c r="W50" s="313"/>
      <c r="X50" s="313"/>
      <c r="Y50" s="313"/>
      <c r="Z50" s="5"/>
      <c r="AA50" s="313"/>
      <c r="AB50" s="2"/>
      <c r="AC50" s="2"/>
      <c r="AD50" s="2"/>
      <c r="AE50" s="2"/>
      <c r="AF50" s="312"/>
      <c r="AG50" s="2"/>
      <c r="AH50" s="194" t="s">
        <v>624</v>
      </c>
      <c r="AI50" s="2"/>
    </row>
    <row r="51" spans="1:35" ht="13.5" hidden="1" customHeight="1" thickBot="1" x14ac:dyDescent="0.25">
      <c r="A51" s="411"/>
      <c r="B51" s="411"/>
      <c r="C51" s="420"/>
      <c r="D51" s="408"/>
      <c r="E51" s="408"/>
      <c r="F51" s="408"/>
      <c r="G51" s="397"/>
      <c r="H51" s="397"/>
      <c r="I51" s="396"/>
      <c r="J51" s="5"/>
      <c r="K51" s="5"/>
      <c r="L51" s="5"/>
      <c r="M51" s="5"/>
      <c r="N51" s="5"/>
      <c r="O51" s="315"/>
      <c r="P51" s="315"/>
      <c r="Q51" s="315"/>
      <c r="R51" s="315"/>
      <c r="S51" s="314"/>
      <c r="T51" s="314"/>
      <c r="U51" s="313"/>
      <c r="V51" s="313"/>
      <c r="W51" s="313"/>
      <c r="X51" s="313"/>
      <c r="Y51" s="313"/>
      <c r="Z51" s="5"/>
      <c r="AA51" s="313"/>
      <c r="AB51" s="2"/>
      <c r="AC51" s="2"/>
      <c r="AD51" s="2"/>
      <c r="AE51" s="2"/>
      <c r="AF51" s="312"/>
      <c r="AG51" s="2"/>
      <c r="AH51" s="194" t="s">
        <v>624</v>
      </c>
      <c r="AI51" s="2"/>
    </row>
    <row r="52" spans="1:35" ht="67.5" x14ac:dyDescent="0.2">
      <c r="A52" s="411"/>
      <c r="B52" s="411"/>
      <c r="C52" s="408"/>
      <c r="D52" s="406"/>
      <c r="E52" s="408"/>
      <c r="F52" s="406"/>
      <c r="G52" s="306" t="s">
        <v>640</v>
      </c>
      <c r="H52" s="306" t="s">
        <v>639</v>
      </c>
      <c r="I52" s="194"/>
      <c r="J52" s="194">
        <v>1</v>
      </c>
      <c r="K52" s="4" t="s">
        <v>638</v>
      </c>
      <c r="L52" s="2"/>
      <c r="M52" s="2"/>
      <c r="N52" s="2"/>
      <c r="O52" s="296">
        <v>25000000</v>
      </c>
      <c r="P52" s="298" t="s">
        <v>637</v>
      </c>
      <c r="Q52" s="296"/>
      <c r="R52" s="296"/>
      <c r="S52" s="2"/>
      <c r="T52" s="275" t="s">
        <v>630</v>
      </c>
      <c r="U52" s="2"/>
      <c r="V52" s="2"/>
      <c r="W52" s="2"/>
      <c r="X52" s="2"/>
      <c r="Y52" s="275" t="s">
        <v>386</v>
      </c>
      <c r="Z52" s="2"/>
      <c r="AA52" s="2"/>
      <c r="AB52" s="2"/>
      <c r="AC52" s="2"/>
      <c r="AD52" s="2"/>
      <c r="AE52" s="2"/>
      <c r="AF52" s="2"/>
      <c r="AG52" s="2"/>
      <c r="AH52" s="194" t="s">
        <v>624</v>
      </c>
      <c r="AI52" s="2"/>
    </row>
    <row r="53" spans="1:35" ht="31.5" customHeight="1" x14ac:dyDescent="0.2">
      <c r="A53" s="411"/>
      <c r="B53" s="411"/>
      <c r="C53" s="408"/>
      <c r="D53" s="406"/>
      <c r="E53" s="408"/>
      <c r="F53" s="406"/>
      <c r="G53" s="306" t="s">
        <v>636</v>
      </c>
      <c r="H53" s="306" t="s">
        <v>635</v>
      </c>
      <c r="I53" s="194"/>
      <c r="J53" s="194">
        <v>1</v>
      </c>
      <c r="K53" s="185"/>
      <c r="L53" s="2"/>
      <c r="M53" s="2"/>
      <c r="N53" s="2"/>
      <c r="O53" s="296"/>
      <c r="P53" s="296"/>
      <c r="Q53" s="296"/>
      <c r="R53" s="296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94" t="s">
        <v>624</v>
      </c>
      <c r="AI53" s="2"/>
    </row>
    <row r="54" spans="1:35" ht="49.5" customHeight="1" x14ac:dyDescent="0.2">
      <c r="A54" s="411"/>
      <c r="B54" s="411"/>
      <c r="C54" s="408"/>
      <c r="D54" s="406"/>
      <c r="E54" s="408"/>
      <c r="F54" s="406"/>
      <c r="G54" s="308" t="s">
        <v>634</v>
      </c>
      <c r="H54" s="308" t="s">
        <v>633</v>
      </c>
      <c r="I54" s="311"/>
      <c r="J54" s="311">
        <v>15</v>
      </c>
      <c r="K54" s="310" t="s">
        <v>632</v>
      </c>
      <c r="L54" s="2"/>
      <c r="M54" s="2"/>
      <c r="N54" s="2"/>
      <c r="O54" s="296">
        <v>150000000</v>
      </c>
      <c r="P54" s="298" t="s">
        <v>631</v>
      </c>
      <c r="Q54" s="297" t="s">
        <v>386</v>
      </c>
      <c r="R54" s="296"/>
      <c r="S54" s="2"/>
      <c r="T54" s="275" t="s">
        <v>630</v>
      </c>
      <c r="U54" s="309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194" t="s">
        <v>624</v>
      </c>
      <c r="AI54" s="2"/>
    </row>
    <row r="55" spans="1:35" ht="0.75" hidden="1" customHeight="1" x14ac:dyDescent="0.2">
      <c r="A55" s="411"/>
      <c r="B55" s="411"/>
      <c r="C55" s="408"/>
      <c r="D55" s="408"/>
      <c r="E55" s="408"/>
      <c r="F55" s="408"/>
      <c r="G55" s="308"/>
      <c r="H55" s="308"/>
      <c r="I55" s="5"/>
      <c r="J55" s="5"/>
      <c r="K55" s="4"/>
      <c r="L55" s="2"/>
      <c r="M55" s="2"/>
      <c r="N55" s="2"/>
      <c r="O55" s="296"/>
      <c r="P55" s="296"/>
      <c r="Q55" s="296"/>
      <c r="R55" s="296"/>
      <c r="S55" s="2"/>
      <c r="T55" s="2"/>
      <c r="U55" s="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194" t="s">
        <v>624</v>
      </c>
      <c r="AI55" s="2"/>
    </row>
    <row r="56" spans="1:35" ht="75.75" hidden="1" customHeight="1" x14ac:dyDescent="0.2">
      <c r="A56" s="411"/>
      <c r="B56" s="411"/>
      <c r="C56" s="408"/>
      <c r="D56" s="408"/>
      <c r="E56" s="408"/>
      <c r="F56" s="408"/>
      <c r="G56" s="308"/>
      <c r="H56" s="308"/>
      <c r="I56" s="307"/>
      <c r="J56" s="5"/>
      <c r="K56" s="4"/>
      <c r="L56" s="2"/>
      <c r="M56" s="2"/>
      <c r="N56" s="2"/>
      <c r="O56" s="296"/>
      <c r="P56" s="296"/>
      <c r="Q56" s="296"/>
      <c r="R56" s="296"/>
      <c r="S56" s="2"/>
      <c r="T56" s="2"/>
      <c r="U56" s="4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194" t="s">
        <v>624</v>
      </c>
      <c r="AI56" s="2"/>
    </row>
    <row r="57" spans="1:35" ht="52.5" hidden="1" customHeight="1" x14ac:dyDescent="0.2">
      <c r="A57" s="411"/>
      <c r="B57" s="411"/>
      <c r="C57" s="408"/>
      <c r="D57" s="408"/>
      <c r="E57" s="408"/>
      <c r="F57" s="408"/>
      <c r="G57" s="308"/>
      <c r="H57" s="308"/>
      <c r="I57" s="307"/>
      <c r="J57" s="5"/>
      <c r="K57" s="4"/>
      <c r="L57" s="2"/>
      <c r="M57" s="2"/>
      <c r="N57" s="2"/>
      <c r="O57" s="296"/>
      <c r="P57" s="296"/>
      <c r="Q57" s="296"/>
      <c r="R57" s="296"/>
      <c r="S57" s="2"/>
      <c r="T57" s="2"/>
      <c r="U57" s="4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194" t="s">
        <v>624</v>
      </c>
      <c r="AI57" s="2"/>
    </row>
    <row r="58" spans="1:35" ht="25.5" hidden="1" x14ac:dyDescent="0.2">
      <c r="A58" s="411"/>
      <c r="B58" s="411"/>
      <c r="C58" s="408"/>
      <c r="D58" s="408"/>
      <c r="E58" s="408"/>
      <c r="F58" s="408"/>
      <c r="G58" s="306"/>
      <c r="H58" s="306"/>
      <c r="I58" s="5"/>
      <c r="J58" s="5"/>
      <c r="K58" s="2"/>
      <c r="L58" s="2"/>
      <c r="M58" s="2"/>
      <c r="N58" s="2"/>
      <c r="O58" s="296"/>
      <c r="P58" s="296"/>
      <c r="Q58" s="296"/>
      <c r="R58" s="296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194" t="s">
        <v>624</v>
      </c>
      <c r="AI58" s="2"/>
    </row>
    <row r="59" spans="1:35" ht="104.25" customHeight="1" x14ac:dyDescent="0.2">
      <c r="A59" s="305" t="s">
        <v>465</v>
      </c>
      <c r="B59" s="304" t="s">
        <v>464</v>
      </c>
      <c r="C59" s="301" t="s">
        <v>463</v>
      </c>
      <c r="D59" s="303" t="s">
        <v>462</v>
      </c>
      <c r="E59" s="302">
        <v>0.9</v>
      </c>
      <c r="F59" s="301" t="s">
        <v>629</v>
      </c>
      <c r="G59" s="300" t="s">
        <v>628</v>
      </c>
      <c r="H59" s="300" t="s">
        <v>627</v>
      </c>
      <c r="I59" s="299"/>
      <c r="J59" s="299">
        <v>1</v>
      </c>
      <c r="K59" s="203" t="s">
        <v>626</v>
      </c>
      <c r="L59" s="2"/>
      <c r="M59" s="2"/>
      <c r="N59" s="2"/>
      <c r="O59" s="296">
        <v>480000000</v>
      </c>
      <c r="P59" s="298" t="s">
        <v>625</v>
      </c>
      <c r="Q59" s="297" t="s">
        <v>386</v>
      </c>
      <c r="R59" s="296"/>
      <c r="S59" s="2"/>
      <c r="T59" s="2"/>
      <c r="U59" s="2"/>
      <c r="V59" s="2"/>
      <c r="W59" s="2"/>
      <c r="X59" s="2"/>
      <c r="Y59" s="2"/>
      <c r="Z59" s="275" t="s">
        <v>386</v>
      </c>
      <c r="AA59" s="2"/>
      <c r="AB59" s="2"/>
      <c r="AC59" s="2"/>
      <c r="AD59" s="2"/>
      <c r="AE59" s="2"/>
      <c r="AF59" s="2"/>
      <c r="AG59" s="2"/>
      <c r="AH59" s="194" t="s">
        <v>624</v>
      </c>
      <c r="AI59" s="2"/>
    </row>
    <row r="60" spans="1:35" x14ac:dyDescent="0.2">
      <c r="A60" s="288"/>
      <c r="B60" s="288"/>
      <c r="C60" s="293"/>
      <c r="D60" s="293"/>
      <c r="E60" s="260"/>
      <c r="F60" s="293"/>
      <c r="G60" s="292"/>
      <c r="H60" s="292"/>
      <c r="I60" s="291"/>
      <c r="J60" s="291"/>
      <c r="K60" s="181"/>
      <c r="L60" s="181"/>
      <c r="M60" s="181"/>
      <c r="N60" s="181"/>
      <c r="O60" s="290"/>
      <c r="P60" s="290"/>
      <c r="Q60" s="290"/>
      <c r="R60" s="290"/>
      <c r="S60" s="181"/>
      <c r="T60" s="181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289"/>
      <c r="AI60" s="181"/>
    </row>
    <row r="61" spans="1:35" x14ac:dyDescent="0.2">
      <c r="A61" s="288"/>
      <c r="B61" s="288"/>
      <c r="C61" s="293"/>
      <c r="D61" s="293"/>
      <c r="E61" s="260"/>
      <c r="F61" s="293"/>
      <c r="G61" s="292"/>
      <c r="H61" s="292"/>
      <c r="I61" s="295"/>
      <c r="J61" s="295"/>
      <c r="K61" s="294"/>
      <c r="L61" s="181"/>
      <c r="M61" s="181"/>
      <c r="N61" s="181"/>
      <c r="O61" s="290"/>
      <c r="P61" s="290"/>
      <c r="Q61" s="290"/>
      <c r="R61" s="290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289"/>
      <c r="AI61" s="181"/>
    </row>
    <row r="62" spans="1:35" x14ac:dyDescent="0.2">
      <c r="A62" s="288"/>
      <c r="B62" s="288"/>
      <c r="C62" s="293"/>
      <c r="D62" s="293"/>
      <c r="E62" s="260"/>
      <c r="F62" s="293"/>
      <c r="G62" s="292"/>
      <c r="H62" s="292"/>
      <c r="I62" s="295"/>
      <c r="J62" s="295"/>
      <c r="K62" s="294"/>
      <c r="L62" s="181"/>
      <c r="M62" s="181"/>
      <c r="N62" s="181"/>
      <c r="O62" s="290"/>
      <c r="P62" s="290"/>
      <c r="Q62" s="290"/>
      <c r="R62" s="290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1"/>
      <c r="AH62" s="289"/>
      <c r="AI62" s="181"/>
    </row>
    <row r="63" spans="1:35" x14ac:dyDescent="0.2">
      <c r="A63" s="288"/>
      <c r="B63" s="288"/>
      <c r="C63" s="293"/>
      <c r="D63" s="293"/>
      <c r="E63" s="260"/>
      <c r="F63" s="293"/>
      <c r="G63" s="292"/>
      <c r="H63" s="292"/>
      <c r="I63" s="295"/>
      <c r="J63" s="295"/>
      <c r="K63" s="294"/>
      <c r="L63" s="181"/>
      <c r="M63" s="181"/>
      <c r="N63" s="181"/>
      <c r="O63" s="290"/>
      <c r="P63" s="290"/>
      <c r="Q63" s="290"/>
      <c r="R63" s="290"/>
      <c r="S63" s="181"/>
      <c r="T63" s="181"/>
      <c r="U63" s="181"/>
      <c r="V63" s="181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1"/>
      <c r="AH63" s="289"/>
      <c r="AI63" s="181"/>
    </row>
    <row r="64" spans="1:35" x14ac:dyDescent="0.2">
      <c r="A64" s="288"/>
      <c r="B64" s="288"/>
      <c r="C64" s="293"/>
      <c r="D64" s="293"/>
      <c r="E64" s="260"/>
      <c r="F64" s="293"/>
      <c r="G64" s="292"/>
      <c r="H64" s="292"/>
      <c r="I64" s="291"/>
      <c r="J64" s="291"/>
      <c r="K64" s="219"/>
      <c r="L64" s="181"/>
      <c r="M64" s="181"/>
      <c r="N64" s="181"/>
      <c r="O64" s="290"/>
      <c r="P64" s="290"/>
      <c r="Q64" s="290"/>
      <c r="R64" s="290"/>
      <c r="S64" s="181"/>
      <c r="T64" s="181"/>
      <c r="U64" s="181"/>
      <c r="V64" s="181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1"/>
      <c r="AH64" s="289"/>
      <c r="AI64" s="181"/>
    </row>
    <row r="65" spans="1:4" x14ac:dyDescent="0.2">
      <c r="A65" s="288"/>
    </row>
    <row r="66" spans="1:4" x14ac:dyDescent="0.2">
      <c r="A66" s="288"/>
    </row>
    <row r="67" spans="1:4" x14ac:dyDescent="0.2">
      <c r="A67" s="425" t="s">
        <v>7</v>
      </c>
      <c r="B67" s="425"/>
      <c r="C67" s="426"/>
      <c r="D67" s="426"/>
    </row>
    <row r="68" spans="1:4" x14ac:dyDescent="0.2">
      <c r="A68" s="425" t="s">
        <v>6</v>
      </c>
      <c r="B68" s="425"/>
      <c r="C68" s="424" t="s">
        <v>1</v>
      </c>
      <c r="D68" s="424"/>
    </row>
    <row r="69" spans="1:4" x14ac:dyDescent="0.2">
      <c r="A69" s="425" t="s">
        <v>4</v>
      </c>
      <c r="B69" s="425"/>
      <c r="C69" s="424" t="s">
        <v>623</v>
      </c>
      <c r="D69" s="424"/>
    </row>
    <row r="70" spans="1:4" x14ac:dyDescent="0.2">
      <c r="A70" s="425" t="s">
        <v>2</v>
      </c>
      <c r="B70" s="425"/>
      <c r="C70" s="424" t="s">
        <v>1</v>
      </c>
      <c r="D70" s="424"/>
    </row>
  </sheetData>
  <mergeCells count="129">
    <mergeCell ref="A70:B70"/>
    <mergeCell ref="C70:D70"/>
    <mergeCell ref="C27:C31"/>
    <mergeCell ref="C32:C35"/>
    <mergeCell ref="C36:C38"/>
    <mergeCell ref="A67:B67"/>
    <mergeCell ref="C67:D67"/>
    <mergeCell ref="A68:B68"/>
    <mergeCell ref="C68:D68"/>
    <mergeCell ref="A69:B69"/>
    <mergeCell ref="C43:C48"/>
    <mergeCell ref="B27:B31"/>
    <mergeCell ref="C69:D69"/>
    <mergeCell ref="D27:D31"/>
    <mergeCell ref="D32:D35"/>
    <mergeCell ref="C40:C42"/>
    <mergeCell ref="B49:B51"/>
    <mergeCell ref="A27:A48"/>
    <mergeCell ref="B40:B48"/>
    <mergeCell ref="B32:B39"/>
    <mergeCell ref="D40:D42"/>
    <mergeCell ref="A49:A58"/>
    <mergeCell ref="B52:B58"/>
    <mergeCell ref="C49:C51"/>
    <mergeCell ref="D49:D51"/>
    <mergeCell ref="D52:D54"/>
    <mergeCell ref="AI1:AI2"/>
    <mergeCell ref="L1:L2"/>
    <mergeCell ref="M1:M2"/>
    <mergeCell ref="N1:N2"/>
    <mergeCell ref="O1:O2"/>
    <mergeCell ref="Q1:T1"/>
    <mergeCell ref="F29:F31"/>
    <mergeCell ref="C23:C25"/>
    <mergeCell ref="D12:D16"/>
    <mergeCell ref="B4:B11"/>
    <mergeCell ref="C4:C11"/>
    <mergeCell ref="B23:B26"/>
    <mergeCell ref="F12:F13"/>
    <mergeCell ref="E12:E14"/>
    <mergeCell ref="U1:U2"/>
    <mergeCell ref="V1:AG1"/>
    <mergeCell ref="AH1:AH2"/>
    <mergeCell ref="A1:A2"/>
    <mergeCell ref="B1:B2"/>
    <mergeCell ref="C1:C2"/>
    <mergeCell ref="D1:E1"/>
    <mergeCell ref="F1:F2"/>
    <mergeCell ref="G1:G2"/>
    <mergeCell ref="A3:A26"/>
    <mergeCell ref="E17:E21"/>
    <mergeCell ref="F17:F20"/>
    <mergeCell ref="AH4:AH5"/>
    <mergeCell ref="AI4:AI5"/>
    <mergeCell ref="S4:S5"/>
    <mergeCell ref="T4:T5"/>
    <mergeCell ref="V4:V5"/>
    <mergeCell ref="W4:W5"/>
    <mergeCell ref="C17:C21"/>
    <mergeCell ref="D17:D21"/>
    <mergeCell ref="D5:D11"/>
    <mergeCell ref="E5:E11"/>
    <mergeCell ref="B12:B22"/>
    <mergeCell ref="C12:C16"/>
    <mergeCell ref="C52:C58"/>
    <mergeCell ref="D55:D58"/>
    <mergeCell ref="E55:E58"/>
    <mergeCell ref="F49:F51"/>
    <mergeCell ref="F46:F48"/>
    <mergeCell ref="X4:X5"/>
    <mergeCell ref="Y4:Y5"/>
    <mergeCell ref="Z4:Z5"/>
    <mergeCell ref="AA4:AA5"/>
    <mergeCell ref="F4:F11"/>
    <mergeCell ref="D36:D38"/>
    <mergeCell ref="E36:E38"/>
    <mergeCell ref="E40:E42"/>
    <mergeCell ref="E27:E31"/>
    <mergeCell ref="E32:E35"/>
    <mergeCell ref="F55:F58"/>
    <mergeCell ref="AG4:AG5"/>
    <mergeCell ref="J4:J5"/>
    <mergeCell ref="Q4:Q5"/>
    <mergeCell ref="I23:I25"/>
    <mergeCell ref="G4:G5"/>
    <mergeCell ref="D46:D48"/>
    <mergeCell ref="E46:E48"/>
    <mergeCell ref="F32:F35"/>
    <mergeCell ref="F36:F38"/>
    <mergeCell ref="F40:F42"/>
    <mergeCell ref="AF4:AF5"/>
    <mergeCell ref="G46:G47"/>
    <mergeCell ref="E49:E51"/>
    <mergeCell ref="E52:E54"/>
    <mergeCell ref="F52:F54"/>
    <mergeCell ref="AD4:AD5"/>
    <mergeCell ref="AE4:AE5"/>
    <mergeCell ref="F23:F25"/>
    <mergeCell ref="AB4:AB5"/>
    <mergeCell ref="AC4:AC5"/>
    <mergeCell ref="J23:J25"/>
    <mergeCell ref="G30:G31"/>
    <mergeCell ref="H30:H31"/>
    <mergeCell ref="I30:I31"/>
    <mergeCell ref="O4:O5"/>
    <mergeCell ref="R4:R5"/>
    <mergeCell ref="P4:P5"/>
    <mergeCell ref="I49:I51"/>
    <mergeCell ref="H49:H51"/>
    <mergeCell ref="G49:G51"/>
    <mergeCell ref="H23:H25"/>
    <mergeCell ref="G23:G25"/>
    <mergeCell ref="H4:H5"/>
    <mergeCell ref="I4:I5"/>
    <mergeCell ref="G32:G33"/>
    <mergeCell ref="H32:H33"/>
    <mergeCell ref="I32:I33"/>
    <mergeCell ref="H6:H8"/>
    <mergeCell ref="G6:G8"/>
    <mergeCell ref="J32:J33"/>
    <mergeCell ref="J46:J47"/>
    <mergeCell ref="I46:I47"/>
    <mergeCell ref="H46:H47"/>
    <mergeCell ref="K1:K2"/>
    <mergeCell ref="H1:I1"/>
    <mergeCell ref="K4:K5"/>
    <mergeCell ref="J1:J2"/>
    <mergeCell ref="J6:J8"/>
    <mergeCell ref="I6:I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1:AH930"/>
  <sheetViews>
    <sheetView zoomScale="75" zoomScaleNormal="75" workbookViewId="0">
      <selection activeCell="AI16" sqref="AI16"/>
    </sheetView>
  </sheetViews>
  <sheetFormatPr baseColWidth="10" defaultRowHeight="12.75" x14ac:dyDescent="0.2"/>
  <cols>
    <col min="7" max="7" width="25.140625" customWidth="1"/>
    <col min="8" max="8" width="13.5703125" customWidth="1"/>
    <col min="9" max="9" width="12.5703125" customWidth="1"/>
    <col min="10" max="10" width="18" style="213" customWidth="1"/>
    <col min="11" max="11" width="0.140625" customWidth="1"/>
    <col min="12" max="12" width="8.28515625" customWidth="1"/>
    <col min="13" max="13" width="9.85546875" customWidth="1"/>
    <col min="14" max="14" width="16.140625" customWidth="1"/>
    <col min="15" max="15" width="9.7109375" style="212" customWidth="1"/>
    <col min="16" max="16" width="7.7109375" style="212" customWidth="1"/>
    <col min="17" max="17" width="7.7109375" style="2" customWidth="1"/>
    <col min="18" max="18" width="7.7109375" customWidth="1"/>
    <col min="19" max="22" width="6.5703125" customWidth="1"/>
    <col min="23" max="31" width="7.85546875" customWidth="1"/>
    <col min="32" max="32" width="20.140625" customWidth="1"/>
  </cols>
  <sheetData>
    <row r="11" spans="1:34" x14ac:dyDescent="0.2">
      <c r="Q11" s="181"/>
    </row>
    <row r="12" spans="1:34" x14ac:dyDescent="0.2">
      <c r="A12" s="429" t="s">
        <v>53</v>
      </c>
      <c r="B12" s="429" t="s">
        <v>52</v>
      </c>
      <c r="C12" s="430" t="s">
        <v>51</v>
      </c>
      <c r="D12" s="430" t="s">
        <v>50</v>
      </c>
      <c r="E12" s="430"/>
      <c r="F12" s="429" t="s">
        <v>49</v>
      </c>
      <c r="G12" s="430" t="s">
        <v>48</v>
      </c>
      <c r="H12" s="430" t="s">
        <v>47</v>
      </c>
      <c r="I12" s="430"/>
      <c r="J12" s="431" t="s">
        <v>46</v>
      </c>
      <c r="K12" s="429" t="s">
        <v>45</v>
      </c>
      <c r="L12" s="444" t="s">
        <v>44</v>
      </c>
      <c r="M12" s="444" t="s">
        <v>43</v>
      </c>
      <c r="N12" s="429" t="s">
        <v>42</v>
      </c>
      <c r="O12" s="438" t="s">
        <v>41</v>
      </c>
      <c r="P12" s="439"/>
      <c r="Q12" s="439"/>
      <c r="R12" s="440"/>
      <c r="S12" s="429" t="s">
        <v>40</v>
      </c>
      <c r="T12" s="417" t="s">
        <v>39</v>
      </c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 t="s">
        <v>38</v>
      </c>
      <c r="AG12" s="441" t="s">
        <v>37</v>
      </c>
    </row>
    <row r="13" spans="1:34" ht="22.5" x14ac:dyDescent="0.2">
      <c r="A13" s="429"/>
      <c r="B13" s="429"/>
      <c r="C13" s="430"/>
      <c r="D13" s="285" t="s">
        <v>36</v>
      </c>
      <c r="E13" s="285" t="s">
        <v>35</v>
      </c>
      <c r="F13" s="429"/>
      <c r="G13" s="430"/>
      <c r="H13" s="285" t="s">
        <v>36</v>
      </c>
      <c r="I13" s="285" t="s">
        <v>35</v>
      </c>
      <c r="J13" s="431"/>
      <c r="K13" s="429"/>
      <c r="L13" s="445"/>
      <c r="M13" s="445"/>
      <c r="N13" s="429"/>
      <c r="O13" s="284" t="s">
        <v>34</v>
      </c>
      <c r="P13" s="283" t="s">
        <v>33</v>
      </c>
      <c r="Q13" s="282" t="s">
        <v>32</v>
      </c>
      <c r="R13" s="281" t="s">
        <v>31</v>
      </c>
      <c r="S13" s="429"/>
      <c r="T13" s="10" t="s">
        <v>30</v>
      </c>
      <c r="U13" s="10" t="s">
        <v>29</v>
      </c>
      <c r="V13" s="10" t="s">
        <v>28</v>
      </c>
      <c r="W13" s="10" t="s">
        <v>26</v>
      </c>
      <c r="X13" s="10" t="s">
        <v>28</v>
      </c>
      <c r="Y13" s="10" t="s">
        <v>27</v>
      </c>
      <c r="Z13" s="10" t="s">
        <v>27</v>
      </c>
      <c r="AA13" s="10" t="s">
        <v>26</v>
      </c>
      <c r="AB13" s="10" t="s">
        <v>25</v>
      </c>
      <c r="AC13" s="10" t="s">
        <v>24</v>
      </c>
      <c r="AD13" s="10" t="s">
        <v>23</v>
      </c>
      <c r="AE13" s="10" t="s">
        <v>22</v>
      </c>
      <c r="AF13" s="417"/>
      <c r="AG13" s="441"/>
      <c r="AH13" s="181"/>
    </row>
    <row r="14" spans="1:34" ht="101.25" x14ac:dyDescent="0.2">
      <c r="A14" s="432" t="s">
        <v>394</v>
      </c>
      <c r="B14" s="432" t="s">
        <v>622</v>
      </c>
      <c r="C14" s="435" t="s">
        <v>621</v>
      </c>
      <c r="D14" s="435" t="s">
        <v>620</v>
      </c>
      <c r="E14" s="436">
        <v>15</v>
      </c>
      <c r="F14" s="224"/>
      <c r="G14" s="227" t="s">
        <v>619</v>
      </c>
      <c r="H14" s="227" t="s">
        <v>618</v>
      </c>
      <c r="I14" s="258">
        <v>1</v>
      </c>
      <c r="J14" s="248" t="s">
        <v>617</v>
      </c>
      <c r="K14" s="220"/>
      <c r="L14" s="220" t="s">
        <v>12</v>
      </c>
      <c r="M14" s="220">
        <v>15700</v>
      </c>
      <c r="N14" s="275">
        <v>35000000</v>
      </c>
      <c r="O14" s="280" t="s">
        <v>9</v>
      </c>
      <c r="P14" s="279"/>
      <c r="R14" s="221"/>
      <c r="S14" s="277"/>
      <c r="T14" s="220"/>
      <c r="U14" s="220"/>
      <c r="V14" s="220"/>
      <c r="W14" s="233"/>
      <c r="X14" s="220"/>
      <c r="Y14" s="220"/>
      <c r="Z14" s="220"/>
      <c r="AA14" s="224"/>
      <c r="AB14" s="220"/>
      <c r="AC14" s="220"/>
      <c r="AD14" s="220"/>
      <c r="AE14" s="220"/>
      <c r="AF14" s="253" t="s">
        <v>547</v>
      </c>
      <c r="AG14" s="278" t="s">
        <v>613</v>
      </c>
      <c r="AH14" s="252"/>
    </row>
    <row r="15" spans="1:34" ht="99.75" customHeight="1" x14ac:dyDescent="0.2">
      <c r="A15" s="433"/>
      <c r="B15" s="433"/>
      <c r="C15" s="435"/>
      <c r="D15" s="435"/>
      <c r="E15" s="436"/>
      <c r="F15" s="224"/>
      <c r="G15" s="227" t="s">
        <v>616</v>
      </c>
      <c r="H15" s="227" t="s">
        <v>615</v>
      </c>
      <c r="I15" s="258">
        <v>4</v>
      </c>
      <c r="J15" s="248" t="s">
        <v>614</v>
      </c>
      <c r="K15" s="220"/>
      <c r="L15" s="220" t="s">
        <v>12</v>
      </c>
      <c r="M15" s="220">
        <v>4200</v>
      </c>
      <c r="N15" s="275">
        <v>7000000</v>
      </c>
      <c r="O15" s="274" t="s">
        <v>9</v>
      </c>
      <c r="P15" s="273"/>
      <c r="R15" s="221"/>
      <c r="S15" s="277"/>
      <c r="T15" s="220"/>
      <c r="U15" s="220"/>
      <c r="V15" s="233"/>
      <c r="W15" s="220"/>
      <c r="X15" s="220"/>
      <c r="Y15" s="220"/>
      <c r="Z15" s="224"/>
      <c r="AA15" s="220"/>
      <c r="AB15" s="220"/>
      <c r="AC15" s="220"/>
      <c r="AD15" s="220"/>
      <c r="AE15" s="220"/>
      <c r="AF15" s="253" t="s">
        <v>547</v>
      </c>
      <c r="AG15" s="278" t="s">
        <v>613</v>
      </c>
      <c r="AH15" s="252"/>
    </row>
    <row r="16" spans="1:34" ht="33.75" x14ac:dyDescent="0.2">
      <c r="A16" s="433"/>
      <c r="B16" s="433"/>
      <c r="C16" s="435"/>
      <c r="D16" s="435"/>
      <c r="E16" s="436"/>
      <c r="F16" s="224"/>
      <c r="G16" s="227" t="s">
        <v>612</v>
      </c>
      <c r="H16" s="227" t="s">
        <v>336</v>
      </c>
      <c r="I16" s="258">
        <v>7</v>
      </c>
      <c r="J16" s="248" t="s">
        <v>611</v>
      </c>
      <c r="K16" s="220"/>
      <c r="L16" s="220" t="s">
        <v>12</v>
      </c>
      <c r="M16" s="220">
        <v>15700</v>
      </c>
      <c r="N16" s="275">
        <v>4000000</v>
      </c>
      <c r="O16" s="274" t="s">
        <v>9</v>
      </c>
      <c r="P16" s="273"/>
      <c r="R16" s="221"/>
      <c r="S16" s="277"/>
      <c r="T16" s="220"/>
      <c r="U16" s="220"/>
      <c r="V16" s="220"/>
      <c r="W16" s="233"/>
      <c r="X16" s="233"/>
      <c r="Y16" s="220"/>
      <c r="Z16" s="224"/>
      <c r="AA16" s="224"/>
      <c r="AB16" s="224"/>
      <c r="AC16" s="224"/>
      <c r="AD16" s="224"/>
      <c r="AE16" s="224"/>
      <c r="AF16" s="253" t="s">
        <v>547</v>
      </c>
      <c r="AG16" s="220"/>
      <c r="AH16" s="252"/>
    </row>
    <row r="17" spans="1:34" ht="67.5" x14ac:dyDescent="0.2">
      <c r="A17" s="433"/>
      <c r="B17" s="433"/>
      <c r="C17" s="435"/>
      <c r="D17" s="435"/>
      <c r="E17" s="436"/>
      <c r="F17" s="224"/>
      <c r="G17" s="227" t="s">
        <v>610</v>
      </c>
      <c r="H17" s="227" t="s">
        <v>561</v>
      </c>
      <c r="I17" s="258">
        <v>1</v>
      </c>
      <c r="J17" s="248" t="s">
        <v>609</v>
      </c>
      <c r="K17" s="220"/>
      <c r="L17" s="220" t="s">
        <v>12</v>
      </c>
      <c r="M17" s="220">
        <v>15700</v>
      </c>
      <c r="N17" s="2">
        <v>17000000</v>
      </c>
      <c r="O17" s="274" t="s">
        <v>386</v>
      </c>
      <c r="P17" s="273"/>
      <c r="R17" s="221"/>
      <c r="S17" s="277"/>
      <c r="T17" s="220"/>
      <c r="U17" s="220"/>
      <c r="V17" s="220"/>
      <c r="W17" s="220"/>
      <c r="X17" s="220"/>
      <c r="Y17" s="233"/>
      <c r="Z17" s="220"/>
      <c r="AA17" s="220"/>
      <c r="AB17" s="220"/>
      <c r="AC17" s="220"/>
      <c r="AD17" s="220"/>
      <c r="AE17" s="220"/>
      <c r="AF17" s="253" t="s">
        <v>547</v>
      </c>
      <c r="AG17" s="220"/>
      <c r="AH17" s="252"/>
    </row>
    <row r="18" spans="1:34" ht="74.25" customHeight="1" x14ac:dyDescent="0.2">
      <c r="A18" s="433"/>
      <c r="B18" s="433"/>
      <c r="C18" s="435"/>
      <c r="D18" s="435"/>
      <c r="E18" s="436"/>
      <c r="F18" s="224"/>
      <c r="G18" s="227" t="s">
        <v>608</v>
      </c>
      <c r="H18" s="227" t="s">
        <v>336</v>
      </c>
      <c r="I18" s="258">
        <v>1</v>
      </c>
      <c r="J18" s="248" t="s">
        <v>607</v>
      </c>
      <c r="K18" s="220"/>
      <c r="L18" s="220" t="s">
        <v>12</v>
      </c>
      <c r="M18" s="220">
        <v>15700</v>
      </c>
      <c r="N18" s="275">
        <v>5000000</v>
      </c>
      <c r="O18" s="274"/>
      <c r="P18" s="273"/>
      <c r="R18" s="221"/>
      <c r="S18" s="220"/>
      <c r="T18" s="220"/>
      <c r="U18" s="220"/>
      <c r="V18" s="220"/>
      <c r="W18" s="233"/>
      <c r="X18" s="233"/>
      <c r="Y18" s="220"/>
      <c r="Z18" s="220"/>
      <c r="AA18" s="220"/>
      <c r="AB18" s="220"/>
      <c r="AC18" s="220"/>
      <c r="AD18" s="220"/>
      <c r="AE18" s="220"/>
      <c r="AF18" s="253" t="s">
        <v>547</v>
      </c>
      <c r="AG18" s="220"/>
      <c r="AH18" s="252"/>
    </row>
    <row r="19" spans="1:34" ht="181.5" customHeight="1" x14ac:dyDescent="0.2">
      <c r="A19" s="433"/>
      <c r="B19" s="433"/>
      <c r="C19" s="442" t="s">
        <v>606</v>
      </c>
      <c r="D19" s="435" t="s">
        <v>605</v>
      </c>
      <c r="E19" s="443">
        <v>91</v>
      </c>
      <c r="F19" s="224"/>
      <c r="G19" s="227" t="s">
        <v>604</v>
      </c>
      <c r="H19" s="227" t="s">
        <v>501</v>
      </c>
      <c r="I19" s="258">
        <v>2</v>
      </c>
      <c r="J19" s="248" t="s">
        <v>603</v>
      </c>
      <c r="K19" s="220"/>
      <c r="L19" s="220" t="s">
        <v>12</v>
      </c>
      <c r="M19" s="220">
        <v>15700</v>
      </c>
      <c r="N19" s="275">
        <v>6000000</v>
      </c>
      <c r="O19" s="274"/>
      <c r="P19" s="273"/>
      <c r="R19" s="221"/>
      <c r="S19" s="220"/>
      <c r="T19" s="220"/>
      <c r="U19" s="220"/>
      <c r="V19" s="220"/>
      <c r="W19" s="233"/>
      <c r="X19" s="220"/>
      <c r="Y19" s="220"/>
      <c r="Z19" s="233"/>
      <c r="AA19" s="220"/>
      <c r="AB19" s="220"/>
      <c r="AC19" s="233"/>
      <c r="AD19" s="220"/>
      <c r="AE19" s="220"/>
      <c r="AF19" s="253" t="s">
        <v>547</v>
      </c>
      <c r="AG19" s="220"/>
      <c r="AH19" s="252"/>
    </row>
    <row r="20" spans="1:34" ht="33.75" x14ac:dyDescent="0.2">
      <c r="A20" s="433"/>
      <c r="B20" s="433"/>
      <c r="C20" s="442"/>
      <c r="D20" s="435"/>
      <c r="E20" s="443"/>
      <c r="F20" s="224"/>
      <c r="G20" s="227" t="s">
        <v>602</v>
      </c>
      <c r="H20" s="227" t="s">
        <v>601</v>
      </c>
      <c r="I20" s="276">
        <v>1</v>
      </c>
      <c r="J20" s="248" t="s">
        <v>600</v>
      </c>
      <c r="K20" s="220"/>
      <c r="L20" s="220" t="s">
        <v>12</v>
      </c>
      <c r="M20" s="220">
        <v>15700</v>
      </c>
      <c r="N20" s="275">
        <v>5000000</v>
      </c>
      <c r="O20" s="274" t="s">
        <v>386</v>
      </c>
      <c r="P20" s="273"/>
      <c r="R20" s="221"/>
      <c r="S20" s="220"/>
      <c r="T20" s="220"/>
      <c r="U20" s="220"/>
      <c r="V20" s="220"/>
      <c r="W20" s="220"/>
      <c r="X20" s="220"/>
      <c r="Y20" s="220"/>
      <c r="Z20" s="220"/>
      <c r="AA20" s="233"/>
      <c r="AB20" s="224"/>
      <c r="AC20" s="220"/>
      <c r="AD20" s="220"/>
      <c r="AE20" s="220"/>
      <c r="AF20" s="253" t="s">
        <v>547</v>
      </c>
      <c r="AG20" s="220"/>
      <c r="AH20" s="272"/>
    </row>
    <row r="21" spans="1:34" ht="126.75" customHeight="1" x14ac:dyDescent="0.2">
      <c r="A21" s="433"/>
      <c r="B21" s="433"/>
      <c r="C21" s="442"/>
      <c r="D21" s="435"/>
      <c r="E21" s="443"/>
      <c r="F21" s="224"/>
      <c r="G21" s="227" t="s">
        <v>599</v>
      </c>
      <c r="H21" s="227" t="s">
        <v>598</v>
      </c>
      <c r="I21" s="276">
        <v>12</v>
      </c>
      <c r="J21" s="248" t="s">
        <v>597</v>
      </c>
      <c r="K21" s="220"/>
      <c r="L21" s="220" t="s">
        <v>12</v>
      </c>
      <c r="M21" s="220">
        <v>15700</v>
      </c>
      <c r="N21" s="275">
        <v>0</v>
      </c>
      <c r="O21" s="274"/>
      <c r="P21" s="273"/>
      <c r="R21" s="221"/>
      <c r="S21" s="220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53" t="s">
        <v>547</v>
      </c>
      <c r="AG21" s="220"/>
      <c r="AH21" s="272"/>
    </row>
    <row r="22" spans="1:34" s="262" customFormat="1" ht="56.25" x14ac:dyDescent="0.2">
      <c r="A22" s="433"/>
      <c r="B22" s="433"/>
      <c r="C22" s="442"/>
      <c r="D22" s="435"/>
      <c r="E22" s="443"/>
      <c r="F22" s="265"/>
      <c r="G22" s="271" t="s">
        <v>596</v>
      </c>
      <c r="H22" s="271" t="s">
        <v>595</v>
      </c>
      <c r="I22" s="261">
        <v>0</v>
      </c>
      <c r="J22" s="270" t="s">
        <v>594</v>
      </c>
      <c r="K22" s="263"/>
      <c r="L22" s="220" t="s">
        <v>12</v>
      </c>
      <c r="M22" s="263">
        <v>15700</v>
      </c>
      <c r="N22" s="267">
        <v>0</v>
      </c>
      <c r="O22" s="269"/>
      <c r="P22" s="268"/>
      <c r="Q22" s="267"/>
      <c r="R22" s="266"/>
      <c r="S22" s="263"/>
      <c r="T22" s="263"/>
      <c r="U22" s="265"/>
      <c r="V22" s="263"/>
      <c r="W22" s="263"/>
      <c r="X22" s="263"/>
      <c r="Y22" s="263"/>
      <c r="Z22" s="263"/>
      <c r="AA22" s="263"/>
      <c r="AB22" s="244"/>
      <c r="AC22" s="263"/>
      <c r="AD22" s="263"/>
      <c r="AE22" s="263"/>
      <c r="AF22" s="264" t="s">
        <v>547</v>
      </c>
      <c r="AG22" s="263"/>
      <c r="AH22" s="260"/>
    </row>
    <row r="23" spans="1:34" ht="108" customHeight="1" x14ac:dyDescent="0.2">
      <c r="A23" s="433"/>
      <c r="B23" s="433"/>
      <c r="C23" s="442"/>
      <c r="D23" s="435"/>
      <c r="E23" s="443"/>
      <c r="F23" s="224"/>
      <c r="G23" s="227" t="s">
        <v>593</v>
      </c>
      <c r="H23" s="227" t="s">
        <v>592</v>
      </c>
      <c r="I23" s="261">
        <v>0</v>
      </c>
      <c r="J23" s="248" t="s">
        <v>591</v>
      </c>
      <c r="K23" s="220"/>
      <c r="L23" s="220" t="s">
        <v>12</v>
      </c>
      <c r="M23" s="220">
        <v>15700</v>
      </c>
      <c r="N23" s="220">
        <v>3000000</v>
      </c>
      <c r="O23" s="223"/>
      <c r="P23" s="222"/>
      <c r="Q23" s="220"/>
      <c r="R23" s="221"/>
      <c r="S23" s="220"/>
      <c r="T23" s="220"/>
      <c r="U23" s="233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53" t="s">
        <v>547</v>
      </c>
      <c r="AG23" s="220"/>
      <c r="AH23" s="260"/>
    </row>
    <row r="24" spans="1:34" ht="45" x14ac:dyDescent="0.2">
      <c r="A24" s="433"/>
      <c r="B24" s="433"/>
      <c r="C24" s="442"/>
      <c r="D24" s="435"/>
      <c r="E24" s="443"/>
      <c r="F24" s="224"/>
      <c r="G24" s="227" t="s">
        <v>590</v>
      </c>
      <c r="H24" s="227" t="s">
        <v>589</v>
      </c>
      <c r="I24" s="261">
        <v>0</v>
      </c>
      <c r="J24" s="257" t="s">
        <v>588</v>
      </c>
      <c r="K24" s="220"/>
      <c r="L24" s="220" t="s">
        <v>12</v>
      </c>
      <c r="M24" s="220">
        <v>15700</v>
      </c>
      <c r="N24" s="220">
        <v>0</v>
      </c>
      <c r="O24" s="223"/>
      <c r="P24" s="222"/>
      <c r="Q24" s="220"/>
      <c r="R24" s="221"/>
      <c r="S24" s="220"/>
      <c r="T24" s="220"/>
      <c r="U24" s="224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53" t="s">
        <v>547</v>
      </c>
      <c r="AG24" s="220"/>
      <c r="AH24" s="260"/>
    </row>
    <row r="25" spans="1:34" ht="96" customHeight="1" x14ac:dyDescent="0.2">
      <c r="A25" s="433"/>
      <c r="B25" s="433"/>
      <c r="C25" s="442"/>
      <c r="D25" s="435"/>
      <c r="E25" s="443"/>
      <c r="F25" s="224"/>
      <c r="G25" s="227" t="s">
        <v>587</v>
      </c>
      <c r="H25" s="227" t="s">
        <v>586</v>
      </c>
      <c r="I25" s="261">
        <v>33</v>
      </c>
      <c r="J25" s="248" t="s">
        <v>585</v>
      </c>
      <c r="K25" s="220"/>
      <c r="L25" s="220" t="s">
        <v>12</v>
      </c>
      <c r="M25" s="220">
        <v>15700</v>
      </c>
      <c r="N25" s="220">
        <v>15000000</v>
      </c>
      <c r="O25" s="223" t="s">
        <v>386</v>
      </c>
      <c r="P25" s="222"/>
      <c r="Q25" s="220"/>
      <c r="R25" s="221"/>
      <c r="S25" s="220"/>
      <c r="T25" s="220"/>
      <c r="U25" s="220"/>
      <c r="V25" s="233"/>
      <c r="W25" s="220"/>
      <c r="X25" s="220"/>
      <c r="Y25" s="220"/>
      <c r="Z25" s="220"/>
      <c r="AA25" s="220"/>
      <c r="AB25" s="224"/>
      <c r="AC25" s="220"/>
      <c r="AD25" s="220"/>
      <c r="AE25" s="220"/>
      <c r="AF25" s="253" t="s">
        <v>547</v>
      </c>
      <c r="AG25" s="220"/>
      <c r="AH25" s="260"/>
    </row>
    <row r="26" spans="1:34" ht="45" x14ac:dyDescent="0.2">
      <c r="A26" s="433"/>
      <c r="B26" s="433"/>
      <c r="C26" s="442"/>
      <c r="D26" s="435"/>
      <c r="E26" s="443"/>
      <c r="F26" s="224"/>
      <c r="G26" s="227" t="s">
        <v>584</v>
      </c>
      <c r="H26" s="227" t="s">
        <v>491</v>
      </c>
      <c r="I26" s="261">
        <v>2</v>
      </c>
      <c r="J26" s="248" t="s">
        <v>583</v>
      </c>
      <c r="K26" s="220"/>
      <c r="L26" s="220" t="s">
        <v>12</v>
      </c>
      <c r="M26" s="220">
        <v>15700</v>
      </c>
      <c r="N26" s="220">
        <v>1500000</v>
      </c>
      <c r="O26" s="223" t="s">
        <v>386</v>
      </c>
      <c r="P26" s="222"/>
      <c r="Q26" s="220"/>
      <c r="R26" s="221"/>
      <c r="S26" s="220"/>
      <c r="T26" s="220"/>
      <c r="U26" s="220"/>
      <c r="V26" s="233"/>
      <c r="W26" s="224"/>
      <c r="X26" s="233"/>
      <c r="Y26" s="220"/>
      <c r="Z26" s="220"/>
      <c r="AA26" s="220"/>
      <c r="AB26" s="220"/>
      <c r="AC26" s="220"/>
      <c r="AD26" s="224"/>
      <c r="AE26" s="220"/>
      <c r="AF26" s="253" t="s">
        <v>547</v>
      </c>
      <c r="AG26" s="220"/>
      <c r="AH26" s="260"/>
    </row>
    <row r="27" spans="1:34" ht="78" customHeight="1" x14ac:dyDescent="0.2">
      <c r="A27" s="433"/>
      <c r="B27" s="433"/>
      <c r="C27" s="435" t="s">
        <v>582</v>
      </c>
      <c r="D27" s="435" t="s">
        <v>503</v>
      </c>
      <c r="E27" s="437">
        <v>0.3</v>
      </c>
      <c r="F27" s="224"/>
      <c r="G27" s="227" t="s">
        <v>581</v>
      </c>
      <c r="H27" s="227" t="s">
        <v>580</v>
      </c>
      <c r="I27" s="258">
        <v>1</v>
      </c>
      <c r="J27" s="248" t="s">
        <v>579</v>
      </c>
      <c r="K27" s="220"/>
      <c r="L27" s="220" t="s">
        <v>12</v>
      </c>
      <c r="M27" s="220">
        <v>157000</v>
      </c>
      <c r="N27" s="220">
        <v>0</v>
      </c>
      <c r="O27" s="223"/>
      <c r="P27" s="222"/>
      <c r="Q27" s="220"/>
      <c r="R27" s="221"/>
      <c r="S27" s="220"/>
      <c r="T27" s="220"/>
      <c r="U27" s="220"/>
      <c r="V27" s="220"/>
      <c r="W27" s="224"/>
      <c r="X27" s="233"/>
      <c r="Y27" s="220"/>
      <c r="Z27" s="220"/>
      <c r="AA27" s="220"/>
      <c r="AB27" s="220"/>
      <c r="AC27" s="220"/>
      <c r="AD27" s="220"/>
      <c r="AE27" s="220"/>
      <c r="AF27" s="253" t="s">
        <v>547</v>
      </c>
      <c r="AG27" s="220"/>
      <c r="AH27" s="252"/>
    </row>
    <row r="28" spans="1:34" ht="116.25" customHeight="1" x14ac:dyDescent="0.2">
      <c r="A28" s="433"/>
      <c r="B28" s="433"/>
      <c r="C28" s="435"/>
      <c r="D28" s="435"/>
      <c r="E28" s="437"/>
      <c r="F28" s="224"/>
      <c r="G28" s="227" t="s">
        <v>578</v>
      </c>
      <c r="H28" s="227" t="s">
        <v>577</v>
      </c>
      <c r="I28" s="258">
        <v>1</v>
      </c>
      <c r="J28" s="248" t="s">
        <v>576</v>
      </c>
      <c r="K28" s="220"/>
      <c r="L28" s="220" t="s">
        <v>12</v>
      </c>
      <c r="M28" s="220"/>
      <c r="N28" s="259">
        <v>3000000</v>
      </c>
      <c r="O28" s="223"/>
      <c r="P28" s="222"/>
      <c r="Q28" s="220"/>
      <c r="R28" s="221"/>
      <c r="S28" s="220"/>
      <c r="T28" s="220"/>
      <c r="U28" s="220"/>
      <c r="V28" s="233"/>
      <c r="W28" s="220"/>
      <c r="X28" s="220"/>
      <c r="Y28" s="220"/>
      <c r="Z28" s="220"/>
      <c r="AA28" s="220"/>
      <c r="AB28" s="220"/>
      <c r="AC28" s="220"/>
      <c r="AD28" s="220"/>
      <c r="AE28" s="220"/>
      <c r="AF28" s="253" t="s">
        <v>547</v>
      </c>
      <c r="AG28" s="220"/>
      <c r="AH28" s="252"/>
    </row>
    <row r="29" spans="1:34" ht="147.75" customHeight="1" x14ac:dyDescent="0.2">
      <c r="A29" s="433"/>
      <c r="B29" s="433"/>
      <c r="C29" s="435"/>
      <c r="D29" s="435"/>
      <c r="E29" s="437"/>
      <c r="F29" s="224"/>
      <c r="G29" s="227" t="s">
        <v>575</v>
      </c>
      <c r="H29" s="227" t="s">
        <v>574</v>
      </c>
      <c r="I29" s="258">
        <v>0</v>
      </c>
      <c r="J29" s="248" t="s">
        <v>573</v>
      </c>
      <c r="K29" s="220"/>
      <c r="L29" s="220" t="s">
        <v>12</v>
      </c>
      <c r="M29" s="220">
        <v>15700</v>
      </c>
      <c r="N29" s="220">
        <v>5000000</v>
      </c>
      <c r="O29" s="223"/>
      <c r="P29" s="222"/>
      <c r="Q29" s="220"/>
      <c r="R29" s="221"/>
      <c r="S29" s="220"/>
      <c r="T29" s="220"/>
      <c r="U29" s="220"/>
      <c r="V29" s="220"/>
      <c r="W29" s="233"/>
      <c r="X29" s="220"/>
      <c r="Y29" s="220"/>
      <c r="Z29" s="220"/>
      <c r="AA29" s="220"/>
      <c r="AB29" s="220"/>
      <c r="AC29" s="220"/>
      <c r="AD29" s="220"/>
      <c r="AE29" s="220"/>
      <c r="AF29" s="253" t="s">
        <v>547</v>
      </c>
      <c r="AG29" s="220"/>
      <c r="AH29" s="252"/>
    </row>
    <row r="30" spans="1:34" ht="78.75" x14ac:dyDescent="0.2">
      <c r="A30" s="433"/>
      <c r="B30" s="433"/>
      <c r="C30" s="435" t="s">
        <v>572</v>
      </c>
      <c r="D30" s="435" t="s">
        <v>571</v>
      </c>
      <c r="E30" s="437">
        <v>1</v>
      </c>
      <c r="F30" s="224"/>
      <c r="G30" s="227" t="s">
        <v>570</v>
      </c>
      <c r="H30" s="227" t="s">
        <v>569</v>
      </c>
      <c r="I30" s="258">
        <v>2</v>
      </c>
      <c r="J30" s="248" t="s">
        <v>568</v>
      </c>
      <c r="K30" s="220"/>
      <c r="L30" s="220" t="s">
        <v>12</v>
      </c>
      <c r="M30" s="220">
        <v>15700</v>
      </c>
      <c r="N30" s="220">
        <v>0</v>
      </c>
      <c r="O30" s="223"/>
      <c r="P30" s="222"/>
      <c r="Q30" s="220"/>
      <c r="R30" s="221"/>
      <c r="S30" s="220"/>
      <c r="T30" s="220"/>
      <c r="U30" s="233"/>
      <c r="V30" s="220"/>
      <c r="W30" s="233"/>
      <c r="X30" s="220"/>
      <c r="Y30" s="233"/>
      <c r="Z30" s="224"/>
      <c r="AA30" s="220"/>
      <c r="AB30" s="220"/>
      <c r="AC30" s="220"/>
      <c r="AD30" s="220"/>
      <c r="AE30" s="220"/>
      <c r="AF30" s="253" t="s">
        <v>547</v>
      </c>
      <c r="AG30" s="220"/>
      <c r="AH30" s="252"/>
    </row>
    <row r="31" spans="1:34" ht="78.75" x14ac:dyDescent="0.2">
      <c r="A31" s="433"/>
      <c r="B31" s="433"/>
      <c r="C31" s="435"/>
      <c r="D31" s="435"/>
      <c r="E31" s="437"/>
      <c r="F31" s="224"/>
      <c r="G31" s="227" t="s">
        <v>567</v>
      </c>
      <c r="H31" s="227" t="s">
        <v>566</v>
      </c>
      <c r="I31" s="258">
        <v>3</v>
      </c>
      <c r="J31" s="248" t="s">
        <v>565</v>
      </c>
      <c r="K31" s="220"/>
      <c r="L31" s="220" t="s">
        <v>12</v>
      </c>
      <c r="M31" s="220">
        <v>15700</v>
      </c>
      <c r="N31" s="220">
        <v>0</v>
      </c>
      <c r="O31" s="223"/>
      <c r="P31" s="222"/>
      <c r="Q31" s="220"/>
      <c r="R31" s="221"/>
      <c r="S31" s="220"/>
      <c r="T31" s="220"/>
      <c r="U31" s="220"/>
      <c r="V31" s="220"/>
      <c r="W31" s="220"/>
      <c r="X31" s="233"/>
      <c r="Y31" s="220"/>
      <c r="Z31" s="220"/>
      <c r="AA31" s="233"/>
      <c r="AB31" s="224"/>
      <c r="AC31" s="233"/>
      <c r="AD31" s="220"/>
      <c r="AE31" s="220"/>
      <c r="AF31" s="253" t="s">
        <v>547</v>
      </c>
      <c r="AG31" s="220"/>
      <c r="AH31" s="252"/>
    </row>
    <row r="32" spans="1:34" ht="45" x14ac:dyDescent="0.2">
      <c r="A32" s="433"/>
      <c r="B32" s="433"/>
      <c r="C32" s="435" t="s">
        <v>564</v>
      </c>
      <c r="D32" s="435" t="s">
        <v>563</v>
      </c>
      <c r="E32" s="443">
        <v>109</v>
      </c>
      <c r="F32" s="224"/>
      <c r="G32" s="227" t="s">
        <v>562</v>
      </c>
      <c r="H32" s="227" t="s">
        <v>561</v>
      </c>
      <c r="I32" s="258">
        <v>1</v>
      </c>
      <c r="J32" s="248" t="s">
        <v>560</v>
      </c>
      <c r="K32" s="220"/>
      <c r="L32" s="220" t="s">
        <v>12</v>
      </c>
      <c r="M32" s="220">
        <v>15700</v>
      </c>
      <c r="N32" s="242">
        <v>60000000</v>
      </c>
      <c r="O32" s="223"/>
      <c r="P32" s="222"/>
      <c r="Q32" s="220"/>
      <c r="R32" s="221"/>
      <c r="S32" s="220"/>
      <c r="T32" s="220"/>
      <c r="U32" s="220"/>
      <c r="V32" s="220"/>
      <c r="W32" s="220"/>
      <c r="X32" s="220"/>
      <c r="Y32" s="220"/>
      <c r="Z32" s="220"/>
      <c r="AA32" s="233"/>
      <c r="AB32" s="220"/>
      <c r="AC32" s="220"/>
      <c r="AD32" s="220"/>
      <c r="AE32" s="220"/>
      <c r="AF32" s="253" t="s">
        <v>547</v>
      </c>
      <c r="AG32" s="220"/>
      <c r="AH32" s="252"/>
    </row>
    <row r="33" spans="1:34" ht="33.75" x14ac:dyDescent="0.2">
      <c r="A33" s="433"/>
      <c r="B33" s="433"/>
      <c r="C33" s="435"/>
      <c r="D33" s="435"/>
      <c r="E33" s="443"/>
      <c r="F33" s="224"/>
      <c r="G33" s="227" t="s">
        <v>559</v>
      </c>
      <c r="H33" s="227" t="s">
        <v>501</v>
      </c>
      <c r="I33" s="258">
        <v>1</v>
      </c>
      <c r="J33" s="248" t="s">
        <v>558</v>
      </c>
      <c r="K33" s="220"/>
      <c r="L33" s="220" t="s">
        <v>12</v>
      </c>
      <c r="M33" s="220"/>
      <c r="N33" s="220">
        <v>15000000</v>
      </c>
      <c r="O33" s="223"/>
      <c r="P33" s="222"/>
      <c r="Q33" s="220"/>
      <c r="R33" s="221"/>
      <c r="S33" s="220"/>
      <c r="T33" s="220"/>
      <c r="U33" s="233"/>
      <c r="V33" s="233"/>
      <c r="W33" s="233"/>
      <c r="X33" s="220"/>
      <c r="Y33" s="224"/>
      <c r="Z33" s="220"/>
      <c r="AA33" s="220"/>
      <c r="AB33" s="220"/>
      <c r="AC33" s="220"/>
      <c r="AD33" s="220"/>
      <c r="AE33" s="220"/>
      <c r="AF33" s="253" t="s">
        <v>547</v>
      </c>
      <c r="AG33" s="220"/>
      <c r="AH33" s="252"/>
    </row>
    <row r="34" spans="1:34" ht="45.75" customHeight="1" x14ac:dyDescent="0.2">
      <c r="A34" s="433"/>
      <c r="B34" s="433"/>
      <c r="C34" s="435"/>
      <c r="D34" s="435"/>
      <c r="E34" s="443"/>
      <c r="F34" s="224"/>
      <c r="G34" s="227" t="s">
        <v>557</v>
      </c>
      <c r="H34" s="227" t="s">
        <v>556</v>
      </c>
      <c r="I34" s="258">
        <v>0</v>
      </c>
      <c r="J34" s="257" t="s">
        <v>555</v>
      </c>
      <c r="K34" s="220"/>
      <c r="L34" s="220" t="s">
        <v>12</v>
      </c>
      <c r="M34" s="220">
        <v>15700</v>
      </c>
      <c r="N34" s="220">
        <v>20000000</v>
      </c>
      <c r="O34" s="223"/>
      <c r="P34" s="222"/>
      <c r="Q34" s="220"/>
      <c r="R34" s="221"/>
      <c r="S34" s="220"/>
      <c r="T34" s="220"/>
      <c r="U34" s="220"/>
      <c r="V34" s="220"/>
      <c r="W34" s="220"/>
      <c r="X34" s="220"/>
      <c r="Y34" s="220"/>
      <c r="Z34" s="220"/>
      <c r="AA34" s="233"/>
      <c r="AB34" s="220"/>
      <c r="AC34" s="220"/>
      <c r="AD34" s="220"/>
      <c r="AE34" s="220"/>
      <c r="AF34" s="253" t="s">
        <v>547</v>
      </c>
      <c r="AG34" s="220"/>
      <c r="AH34" s="252"/>
    </row>
    <row r="35" spans="1:34" ht="93" customHeight="1" x14ac:dyDescent="0.2">
      <c r="A35" s="433"/>
      <c r="B35" s="433"/>
      <c r="C35" s="435" t="s">
        <v>554</v>
      </c>
      <c r="D35" s="446" t="s">
        <v>553</v>
      </c>
      <c r="E35" s="447">
        <v>1</v>
      </c>
      <c r="F35" s="224"/>
      <c r="G35" s="225" t="s">
        <v>552</v>
      </c>
      <c r="H35" s="227" t="s">
        <v>551</v>
      </c>
      <c r="I35" s="256">
        <v>1</v>
      </c>
      <c r="J35" s="248" t="s">
        <v>550</v>
      </c>
      <c r="K35" s="220"/>
      <c r="L35" s="220" t="s">
        <v>12</v>
      </c>
      <c r="M35" s="220">
        <v>500</v>
      </c>
      <c r="N35" s="220">
        <v>0</v>
      </c>
      <c r="O35" s="223"/>
      <c r="P35" s="222"/>
      <c r="Q35" s="220"/>
      <c r="R35" s="221"/>
      <c r="S35" s="220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53" t="s">
        <v>547</v>
      </c>
      <c r="AG35" s="220"/>
      <c r="AH35" s="255"/>
    </row>
    <row r="36" spans="1:34" ht="67.5" x14ac:dyDescent="0.2">
      <c r="A36" s="433"/>
      <c r="B36" s="434"/>
      <c r="C36" s="435"/>
      <c r="D36" s="446"/>
      <c r="E36" s="447"/>
      <c r="F36" s="224"/>
      <c r="G36" s="227" t="s">
        <v>549</v>
      </c>
      <c r="H36" s="227" t="s">
        <v>108</v>
      </c>
      <c r="I36" s="254">
        <v>1</v>
      </c>
      <c r="J36" s="248" t="s">
        <v>548</v>
      </c>
      <c r="K36" s="220"/>
      <c r="L36" s="220" t="s">
        <v>12</v>
      </c>
      <c r="M36" s="220"/>
      <c r="N36" s="220">
        <v>10000000</v>
      </c>
      <c r="O36" s="223"/>
      <c r="P36" s="222"/>
      <c r="Q36" s="220"/>
      <c r="R36" s="221"/>
      <c r="S36" s="220"/>
      <c r="T36" s="220"/>
      <c r="U36" s="220"/>
      <c r="V36" s="220"/>
      <c r="W36" s="220"/>
      <c r="X36" s="220"/>
      <c r="Y36" s="233"/>
      <c r="Z36" s="220"/>
      <c r="AA36" s="220"/>
      <c r="AB36" s="224"/>
      <c r="AC36" s="220"/>
      <c r="AD36" s="220"/>
      <c r="AE36" s="220"/>
      <c r="AF36" s="253" t="s">
        <v>547</v>
      </c>
      <c r="AG36" s="220"/>
      <c r="AH36" s="252"/>
    </row>
    <row r="37" spans="1:34" ht="45" x14ac:dyDescent="0.2">
      <c r="A37" s="433"/>
      <c r="B37" s="432" t="s">
        <v>546</v>
      </c>
      <c r="C37" s="435" t="s">
        <v>545</v>
      </c>
      <c r="D37" s="435" t="s">
        <v>544</v>
      </c>
      <c r="E37" s="443">
        <v>218</v>
      </c>
      <c r="F37" s="224"/>
      <c r="G37" s="227" t="s">
        <v>543</v>
      </c>
      <c r="H37" s="227" t="s">
        <v>542</v>
      </c>
      <c r="I37" s="104">
        <v>50</v>
      </c>
      <c r="J37" s="248" t="s">
        <v>541</v>
      </c>
      <c r="K37" s="220"/>
      <c r="L37" s="220" t="s">
        <v>12</v>
      </c>
      <c r="M37" s="220"/>
      <c r="N37" s="220">
        <v>10000000</v>
      </c>
      <c r="O37" s="223"/>
      <c r="P37" s="222"/>
      <c r="Q37" s="220"/>
      <c r="R37" s="221"/>
      <c r="S37" s="220"/>
      <c r="T37" s="220"/>
      <c r="U37" s="220"/>
      <c r="V37" s="220"/>
      <c r="W37" s="220"/>
      <c r="X37" s="233"/>
      <c r="Y37" s="220"/>
      <c r="Z37" s="220"/>
      <c r="AA37" s="224"/>
      <c r="AB37" s="220"/>
      <c r="AC37" s="220"/>
      <c r="AD37" s="220"/>
      <c r="AE37" s="220"/>
      <c r="AF37" s="229" t="s">
        <v>466</v>
      </c>
      <c r="AG37" s="220"/>
      <c r="AH37" s="181"/>
    </row>
    <row r="38" spans="1:34" ht="45" x14ac:dyDescent="0.2">
      <c r="A38" s="433"/>
      <c r="B38" s="433"/>
      <c r="C38" s="435"/>
      <c r="D38" s="435"/>
      <c r="E38" s="443"/>
      <c r="F38" s="224"/>
      <c r="G38" s="227" t="s">
        <v>540</v>
      </c>
      <c r="H38" s="227" t="s">
        <v>539</v>
      </c>
      <c r="I38" s="104">
        <v>50</v>
      </c>
      <c r="J38" s="248" t="s">
        <v>538</v>
      </c>
      <c r="K38" s="220"/>
      <c r="L38" s="220" t="s">
        <v>12</v>
      </c>
      <c r="M38" s="220"/>
      <c r="N38" s="220">
        <v>10000000</v>
      </c>
      <c r="O38" s="223"/>
      <c r="P38" s="222"/>
      <c r="Q38" s="220"/>
      <c r="R38" s="221"/>
      <c r="S38" s="220"/>
      <c r="T38" s="220"/>
      <c r="U38" s="220"/>
      <c r="V38" s="220"/>
      <c r="W38" s="220"/>
      <c r="X38" s="233"/>
      <c r="Y38" s="220"/>
      <c r="Z38" s="220"/>
      <c r="AA38" s="220"/>
      <c r="AB38" s="220"/>
      <c r="AC38" s="220"/>
      <c r="AD38" s="220"/>
      <c r="AE38" s="220"/>
      <c r="AF38" s="229" t="s">
        <v>466</v>
      </c>
      <c r="AG38" s="220"/>
      <c r="AH38" s="181"/>
    </row>
    <row r="39" spans="1:34" ht="45" x14ac:dyDescent="0.2">
      <c r="A39" s="433"/>
      <c r="B39" s="433"/>
      <c r="C39" s="435"/>
      <c r="D39" s="435"/>
      <c r="E39" s="443"/>
      <c r="F39" s="224"/>
      <c r="G39" s="227" t="s">
        <v>537</v>
      </c>
      <c r="H39" s="227" t="s">
        <v>491</v>
      </c>
      <c r="I39" s="104">
        <v>2</v>
      </c>
      <c r="J39" s="248" t="s">
        <v>536</v>
      </c>
      <c r="K39" s="220"/>
      <c r="L39" s="220" t="s">
        <v>12</v>
      </c>
      <c r="M39" s="220"/>
      <c r="N39" s="220">
        <v>5000000</v>
      </c>
      <c r="O39" s="223"/>
      <c r="P39" s="222"/>
      <c r="Q39" s="220"/>
      <c r="R39" s="221"/>
      <c r="S39" s="220"/>
      <c r="T39" s="220"/>
      <c r="U39" s="220"/>
      <c r="V39" s="220"/>
      <c r="W39" s="233"/>
      <c r="X39" s="233"/>
      <c r="Y39" s="220"/>
      <c r="Z39" s="220"/>
      <c r="AA39" s="220"/>
      <c r="AB39" s="220"/>
      <c r="AC39" s="220"/>
      <c r="AD39" s="220"/>
      <c r="AE39" s="220"/>
      <c r="AF39" s="229" t="s">
        <v>466</v>
      </c>
      <c r="AG39" s="220"/>
      <c r="AH39" s="181"/>
    </row>
    <row r="40" spans="1:34" ht="78" customHeight="1" x14ac:dyDescent="0.2">
      <c r="A40" s="433"/>
      <c r="B40" s="433"/>
      <c r="C40" s="435"/>
      <c r="D40" s="435"/>
      <c r="E40" s="443"/>
      <c r="F40" s="224"/>
      <c r="G40" s="227" t="s">
        <v>535</v>
      </c>
      <c r="H40" s="227" t="s">
        <v>234</v>
      </c>
      <c r="I40" s="104">
        <v>2</v>
      </c>
      <c r="J40" s="248" t="s">
        <v>534</v>
      </c>
      <c r="K40" s="220"/>
      <c r="L40" s="220" t="s">
        <v>12</v>
      </c>
      <c r="M40" s="220"/>
      <c r="N40" s="220">
        <v>5000000</v>
      </c>
      <c r="O40" s="223"/>
      <c r="P40" s="222"/>
      <c r="Q40" s="220"/>
      <c r="R40" s="221"/>
      <c r="S40" s="220"/>
      <c r="T40" s="220"/>
      <c r="U40" s="233"/>
      <c r="V40" s="233"/>
      <c r="W40" s="233"/>
      <c r="X40" s="233"/>
      <c r="Y40" s="220"/>
      <c r="Z40" s="220"/>
      <c r="AA40" s="220"/>
      <c r="AB40" s="220"/>
      <c r="AC40" s="220"/>
      <c r="AD40" s="220"/>
      <c r="AE40" s="220"/>
      <c r="AF40" s="229" t="s">
        <v>466</v>
      </c>
      <c r="AG40" s="220"/>
      <c r="AH40" s="181"/>
    </row>
    <row r="41" spans="1:34" ht="56.25" x14ac:dyDescent="0.2">
      <c r="A41" s="433"/>
      <c r="B41" s="433"/>
      <c r="C41" s="435"/>
      <c r="D41" s="435"/>
      <c r="E41" s="443"/>
      <c r="F41" s="224"/>
      <c r="G41" s="227" t="s">
        <v>533</v>
      </c>
      <c r="H41" s="227" t="s">
        <v>507</v>
      </c>
      <c r="I41" s="104">
        <v>2</v>
      </c>
      <c r="J41" s="248" t="s">
        <v>532</v>
      </c>
      <c r="K41" s="220"/>
      <c r="L41" s="220" t="s">
        <v>12</v>
      </c>
      <c r="M41" s="220"/>
      <c r="N41" s="220">
        <v>5000000</v>
      </c>
      <c r="O41" s="223"/>
      <c r="P41" s="222"/>
      <c r="Q41" s="220"/>
      <c r="R41" s="221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9" t="s">
        <v>466</v>
      </c>
      <c r="AG41" s="220"/>
      <c r="AH41" s="181"/>
    </row>
    <row r="42" spans="1:34" ht="90" x14ac:dyDescent="0.2">
      <c r="A42" s="433"/>
      <c r="B42" s="433"/>
      <c r="C42" s="435"/>
      <c r="D42" s="435"/>
      <c r="E42" s="443"/>
      <c r="F42" s="224"/>
      <c r="G42" s="227" t="s">
        <v>531</v>
      </c>
      <c r="H42" s="227" t="s">
        <v>234</v>
      </c>
      <c r="I42" s="101">
        <v>2</v>
      </c>
      <c r="J42" s="248" t="s">
        <v>530</v>
      </c>
      <c r="K42" s="220"/>
      <c r="L42" s="220" t="s">
        <v>12</v>
      </c>
      <c r="M42" s="220"/>
      <c r="N42" s="220">
        <v>3000000</v>
      </c>
      <c r="O42" s="223"/>
      <c r="P42" s="222"/>
      <c r="Q42" s="220"/>
      <c r="R42" s="221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9" t="s">
        <v>466</v>
      </c>
      <c r="AG42" s="220"/>
      <c r="AH42" s="181"/>
    </row>
    <row r="43" spans="1:34" ht="67.5" x14ac:dyDescent="0.2">
      <c r="A43" s="433"/>
      <c r="B43" s="433"/>
      <c r="C43" s="435"/>
      <c r="D43" s="435"/>
      <c r="E43" s="443"/>
      <c r="F43" s="224"/>
      <c r="G43" s="227" t="s">
        <v>529</v>
      </c>
      <c r="H43" s="227" t="s">
        <v>234</v>
      </c>
      <c r="I43" s="104">
        <v>3</v>
      </c>
      <c r="J43" s="248" t="s">
        <v>528</v>
      </c>
      <c r="K43" s="224"/>
      <c r="L43" s="224" t="s">
        <v>12</v>
      </c>
      <c r="M43" s="224"/>
      <c r="N43" s="224"/>
      <c r="O43" s="223"/>
      <c r="P43" s="222"/>
      <c r="Q43" s="220"/>
      <c r="R43" s="221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9" t="s">
        <v>527</v>
      </c>
      <c r="AG43" s="220"/>
      <c r="AH43" s="181"/>
    </row>
    <row r="44" spans="1:34" ht="128.25" customHeight="1" x14ac:dyDescent="0.2">
      <c r="A44" s="433"/>
      <c r="B44" s="433"/>
      <c r="C44" s="435"/>
      <c r="D44" s="435"/>
      <c r="E44" s="443"/>
      <c r="F44" s="224" t="s">
        <v>526</v>
      </c>
      <c r="G44" s="227" t="s">
        <v>525</v>
      </c>
      <c r="H44" s="227" t="s">
        <v>524</v>
      </c>
      <c r="I44" s="101">
        <v>1</v>
      </c>
      <c r="J44" s="248" t="s">
        <v>523</v>
      </c>
      <c r="K44" s="224"/>
      <c r="L44" s="224" t="s">
        <v>12</v>
      </c>
      <c r="M44" s="224"/>
      <c r="N44" s="224">
        <v>10000000</v>
      </c>
      <c r="O44" s="223"/>
      <c r="P44" s="222"/>
      <c r="Q44" s="220"/>
      <c r="R44" s="221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9" t="s">
        <v>466</v>
      </c>
      <c r="AG44" s="220"/>
      <c r="AH44" s="181"/>
    </row>
    <row r="45" spans="1:34" ht="45" x14ac:dyDescent="0.2">
      <c r="A45" s="433"/>
      <c r="B45" s="433"/>
      <c r="C45" s="435"/>
      <c r="D45" s="435"/>
      <c r="E45" s="443"/>
      <c r="F45" s="224"/>
      <c r="G45" s="227" t="s">
        <v>522</v>
      </c>
      <c r="H45" s="227" t="s">
        <v>234</v>
      </c>
      <c r="I45" s="5">
        <v>1</v>
      </c>
      <c r="J45" s="248" t="s">
        <v>521</v>
      </c>
      <c r="K45" s="220"/>
      <c r="L45" s="220" t="s">
        <v>12</v>
      </c>
      <c r="M45" s="220"/>
      <c r="N45" s="220">
        <v>10000000</v>
      </c>
      <c r="O45" s="223"/>
      <c r="P45" s="222"/>
      <c r="Q45" s="220"/>
      <c r="R45" s="221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33"/>
      <c r="AE45" s="220"/>
      <c r="AF45" s="229" t="s">
        <v>466</v>
      </c>
      <c r="AG45" s="220"/>
      <c r="AH45" s="181"/>
    </row>
    <row r="46" spans="1:34" ht="45" x14ac:dyDescent="0.2">
      <c r="A46" s="433"/>
      <c r="B46" s="433"/>
      <c r="C46" s="435" t="s">
        <v>520</v>
      </c>
      <c r="D46" s="435" t="s">
        <v>519</v>
      </c>
      <c r="E46" s="437" t="s">
        <v>518</v>
      </c>
      <c r="F46" s="224"/>
      <c r="G46" s="227" t="s">
        <v>517</v>
      </c>
      <c r="H46" s="227" t="s">
        <v>516</v>
      </c>
      <c r="I46" s="251">
        <v>1</v>
      </c>
      <c r="J46" s="248" t="s">
        <v>515</v>
      </c>
      <c r="K46" s="220"/>
      <c r="L46" s="220" t="s">
        <v>12</v>
      </c>
      <c r="M46" s="242"/>
      <c r="N46" s="220">
        <v>0</v>
      </c>
      <c r="O46" s="223"/>
      <c r="P46" s="222"/>
      <c r="Q46" s="220"/>
      <c r="R46" s="221"/>
      <c r="S46" s="220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29" t="s">
        <v>466</v>
      </c>
      <c r="AG46" s="220"/>
      <c r="AH46" s="181"/>
    </row>
    <row r="47" spans="1:34" ht="45" x14ac:dyDescent="0.2">
      <c r="A47" s="433"/>
      <c r="B47" s="433"/>
      <c r="C47" s="435"/>
      <c r="D47" s="435"/>
      <c r="E47" s="437"/>
      <c r="F47" s="224"/>
      <c r="G47" s="227" t="s">
        <v>514</v>
      </c>
      <c r="H47" s="227" t="s">
        <v>513</v>
      </c>
      <c r="I47" s="251">
        <v>1</v>
      </c>
      <c r="J47" s="248" t="s">
        <v>512</v>
      </c>
      <c r="K47" s="220"/>
      <c r="L47" s="220" t="s">
        <v>12</v>
      </c>
      <c r="M47" s="242"/>
      <c r="N47" s="224">
        <v>0</v>
      </c>
      <c r="O47" s="223"/>
      <c r="P47" s="222"/>
      <c r="Q47" s="220"/>
      <c r="R47" s="221"/>
      <c r="S47" s="220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29" t="s">
        <v>471</v>
      </c>
      <c r="AG47" s="220"/>
      <c r="AH47" s="181"/>
    </row>
    <row r="48" spans="1:34" ht="93" customHeight="1" x14ac:dyDescent="0.2">
      <c r="A48" s="433"/>
      <c r="B48" s="433"/>
      <c r="C48" s="435"/>
      <c r="D48" s="435"/>
      <c r="E48" s="437"/>
      <c r="F48" s="224"/>
      <c r="G48" s="227" t="s">
        <v>511</v>
      </c>
      <c r="H48" s="227" t="s">
        <v>510</v>
      </c>
      <c r="I48" s="238">
        <v>1</v>
      </c>
      <c r="J48" s="248" t="s">
        <v>509</v>
      </c>
      <c r="K48" s="220"/>
      <c r="L48" s="220" t="s">
        <v>12</v>
      </c>
      <c r="M48" s="242"/>
      <c r="N48" s="220">
        <v>0</v>
      </c>
      <c r="O48" s="223"/>
      <c r="P48" s="222"/>
      <c r="Q48" s="220"/>
      <c r="R48" s="221"/>
      <c r="S48" s="220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29" t="s">
        <v>505</v>
      </c>
      <c r="AG48" s="220"/>
      <c r="AH48" s="181"/>
    </row>
    <row r="49" spans="1:34" s="240" customFormat="1" ht="45" x14ac:dyDescent="0.2">
      <c r="A49" s="433"/>
      <c r="B49" s="433"/>
      <c r="C49" s="435"/>
      <c r="D49" s="435"/>
      <c r="E49" s="437"/>
      <c r="F49" s="249"/>
      <c r="G49" s="227" t="s">
        <v>508</v>
      </c>
      <c r="H49" s="227" t="s">
        <v>507</v>
      </c>
      <c r="I49" s="225">
        <v>2</v>
      </c>
      <c r="J49" s="248" t="s">
        <v>506</v>
      </c>
      <c r="K49" s="220"/>
      <c r="L49" s="220" t="s">
        <v>12</v>
      </c>
      <c r="M49" s="13"/>
      <c r="N49" s="220">
        <v>5000000</v>
      </c>
      <c r="O49" s="247"/>
      <c r="P49" s="246"/>
      <c r="Q49" s="242"/>
      <c r="R49" s="245"/>
      <c r="S49" s="242"/>
      <c r="T49" s="242"/>
      <c r="U49" s="242"/>
      <c r="V49" s="242"/>
      <c r="W49" s="242"/>
      <c r="X49" s="242"/>
      <c r="Y49" s="244"/>
      <c r="Z49" s="242"/>
      <c r="AA49" s="242"/>
      <c r="AB49" s="244"/>
      <c r="AC49" s="242"/>
      <c r="AD49" s="242"/>
      <c r="AE49" s="242"/>
      <c r="AF49" s="243" t="s">
        <v>505</v>
      </c>
      <c r="AG49" s="242"/>
      <c r="AH49" s="241"/>
    </row>
    <row r="50" spans="1:34" ht="56.25" x14ac:dyDescent="0.2">
      <c r="A50" s="433"/>
      <c r="B50" s="433"/>
      <c r="C50" s="442" t="s">
        <v>504</v>
      </c>
      <c r="D50" s="435" t="s">
        <v>503</v>
      </c>
      <c r="E50" s="443">
        <v>1</v>
      </c>
      <c r="F50" s="224"/>
      <c r="G50" s="227" t="s">
        <v>502</v>
      </c>
      <c r="H50" s="227" t="s">
        <v>501</v>
      </c>
      <c r="I50" s="225">
        <v>2</v>
      </c>
      <c r="J50" s="248" t="s">
        <v>500</v>
      </c>
      <c r="K50" s="220"/>
      <c r="L50" s="220" t="s">
        <v>12</v>
      </c>
      <c r="M50" s="220"/>
      <c r="N50" s="220">
        <v>5000000</v>
      </c>
      <c r="O50" s="223"/>
      <c r="P50" s="222"/>
      <c r="Q50" s="220"/>
      <c r="R50" s="221"/>
      <c r="S50" s="220"/>
      <c r="T50" s="220"/>
      <c r="U50" s="220"/>
      <c r="V50" s="220"/>
      <c r="W50" s="233"/>
      <c r="X50" s="233"/>
      <c r="Y50" s="220"/>
      <c r="Z50" s="220"/>
      <c r="AA50" s="220"/>
      <c r="AB50" s="220"/>
      <c r="AC50" s="220"/>
      <c r="AD50" s="220"/>
      <c r="AE50" s="220"/>
      <c r="AF50" s="229" t="s">
        <v>499</v>
      </c>
      <c r="AG50" s="220"/>
      <c r="AH50" s="181"/>
    </row>
    <row r="51" spans="1:34" ht="33.75" x14ac:dyDescent="0.2">
      <c r="A51" s="433"/>
      <c r="B51" s="433"/>
      <c r="C51" s="442"/>
      <c r="D51" s="435"/>
      <c r="E51" s="443"/>
      <c r="F51" s="224"/>
      <c r="G51" s="227" t="s">
        <v>498</v>
      </c>
      <c r="H51" s="227" t="s">
        <v>497</v>
      </c>
      <c r="I51" s="225">
        <v>0</v>
      </c>
      <c r="J51" s="248" t="s">
        <v>496</v>
      </c>
      <c r="K51" s="220"/>
      <c r="L51" s="220" t="s">
        <v>12</v>
      </c>
      <c r="M51" s="220"/>
      <c r="N51" s="220">
        <v>0</v>
      </c>
      <c r="O51" s="223"/>
      <c r="P51" s="222"/>
      <c r="Q51" s="220"/>
      <c r="R51" s="221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9" t="s">
        <v>471</v>
      </c>
      <c r="AG51" s="220"/>
      <c r="AH51" s="181"/>
    </row>
    <row r="52" spans="1:34" ht="56.25" x14ac:dyDescent="0.2">
      <c r="A52" s="433"/>
      <c r="B52" s="433"/>
      <c r="C52" s="442"/>
      <c r="D52" s="435"/>
      <c r="E52" s="448"/>
      <c r="F52" s="224"/>
      <c r="G52" s="227" t="s">
        <v>495</v>
      </c>
      <c r="H52" s="227" t="s">
        <v>494</v>
      </c>
      <c r="I52" s="250">
        <v>0</v>
      </c>
      <c r="J52" s="248" t="s">
        <v>493</v>
      </c>
      <c r="K52" s="220"/>
      <c r="L52" s="220" t="s">
        <v>12</v>
      </c>
      <c r="N52" s="220">
        <v>0</v>
      </c>
      <c r="O52" s="223"/>
      <c r="P52" s="222"/>
      <c r="Q52" s="220"/>
      <c r="R52" s="221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9" t="s">
        <v>466</v>
      </c>
      <c r="AG52" s="220"/>
      <c r="AH52" s="181"/>
    </row>
    <row r="53" spans="1:34" ht="33.75" x14ac:dyDescent="0.2">
      <c r="A53" s="433"/>
      <c r="B53" s="433"/>
      <c r="C53" s="442"/>
      <c r="D53" s="435"/>
      <c r="E53" s="448"/>
      <c r="F53" s="224"/>
      <c r="G53" s="227" t="s">
        <v>492</v>
      </c>
      <c r="H53" s="227" t="s">
        <v>491</v>
      </c>
      <c r="I53" s="225">
        <v>4</v>
      </c>
      <c r="J53" s="248" t="s">
        <v>490</v>
      </c>
      <c r="K53" s="220"/>
      <c r="L53" s="220" t="s">
        <v>12</v>
      </c>
      <c r="M53" s="220"/>
      <c r="N53" s="220">
        <v>0</v>
      </c>
      <c r="O53" s="223"/>
      <c r="P53" s="222"/>
      <c r="Q53" s="220"/>
      <c r="R53" s="221"/>
      <c r="S53" s="220"/>
      <c r="T53" s="220"/>
      <c r="U53" s="220"/>
      <c r="V53" s="233"/>
      <c r="W53" s="233"/>
      <c r="X53" s="220"/>
      <c r="Y53" s="220"/>
      <c r="Z53" s="220"/>
      <c r="AA53" s="233"/>
      <c r="AB53" s="233"/>
      <c r="AC53" s="224"/>
      <c r="AD53" s="224"/>
      <c r="AE53" s="220"/>
      <c r="AF53" s="229" t="s">
        <v>486</v>
      </c>
      <c r="AG53" s="220"/>
      <c r="AH53" s="181"/>
    </row>
    <row r="54" spans="1:34" ht="56.25" x14ac:dyDescent="0.2">
      <c r="A54" s="433"/>
      <c r="B54" s="433"/>
      <c r="C54" s="442"/>
      <c r="D54" s="435"/>
      <c r="E54" s="448"/>
      <c r="F54" s="224"/>
      <c r="G54" s="227" t="s">
        <v>489</v>
      </c>
      <c r="H54" s="227" t="s">
        <v>488</v>
      </c>
      <c r="I54" s="225">
        <v>1</v>
      </c>
      <c r="J54" s="248" t="s">
        <v>487</v>
      </c>
      <c r="K54" s="220"/>
      <c r="L54" s="220" t="s">
        <v>12</v>
      </c>
      <c r="M54" s="220">
        <v>15700</v>
      </c>
      <c r="N54" s="220">
        <v>5000000</v>
      </c>
      <c r="O54" s="223"/>
      <c r="P54" s="222"/>
      <c r="Q54" s="220"/>
      <c r="R54" s="221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33"/>
      <c r="AD54" s="220"/>
      <c r="AE54" s="220"/>
      <c r="AF54" s="229" t="s">
        <v>486</v>
      </c>
      <c r="AG54" s="220"/>
      <c r="AH54" s="181"/>
    </row>
    <row r="55" spans="1:34" s="240" customFormat="1" ht="56.25" x14ac:dyDescent="0.2">
      <c r="A55" s="433"/>
      <c r="B55" s="433"/>
      <c r="C55" s="442"/>
      <c r="D55" s="435"/>
      <c r="E55" s="448"/>
      <c r="F55" s="249"/>
      <c r="G55" s="227" t="s">
        <v>485</v>
      </c>
      <c r="H55" s="227" t="s">
        <v>234</v>
      </c>
      <c r="I55" s="225">
        <v>2</v>
      </c>
      <c r="J55" s="248" t="s">
        <v>484</v>
      </c>
      <c r="K55" s="220"/>
      <c r="L55" s="220" t="s">
        <v>12</v>
      </c>
      <c r="M55" s="220"/>
      <c r="N55" s="220">
        <v>3000000</v>
      </c>
      <c r="O55" s="247"/>
      <c r="P55" s="246"/>
      <c r="Q55" s="242"/>
      <c r="R55" s="245"/>
      <c r="S55" s="242"/>
      <c r="T55" s="242"/>
      <c r="U55" s="242"/>
      <c r="V55" s="242"/>
      <c r="W55" s="242"/>
      <c r="X55" s="244"/>
      <c r="Y55" s="242"/>
      <c r="Z55" s="242"/>
      <c r="AA55" s="242"/>
      <c r="AB55" s="242"/>
      <c r="AC55" s="242"/>
      <c r="AD55" s="244"/>
      <c r="AE55" s="242"/>
      <c r="AF55" s="243" t="s">
        <v>477</v>
      </c>
      <c r="AG55" s="242"/>
      <c r="AH55" s="241"/>
    </row>
    <row r="56" spans="1:34" s="213" customFormat="1" ht="45" x14ac:dyDescent="0.2">
      <c r="A56" s="433"/>
      <c r="B56" s="433"/>
      <c r="C56" s="442"/>
      <c r="D56" s="435"/>
      <c r="E56" s="448"/>
      <c r="F56" s="224"/>
      <c r="G56" s="227" t="s">
        <v>483</v>
      </c>
      <c r="H56" s="239" t="s">
        <v>482</v>
      </c>
      <c r="I56" s="238">
        <v>1</v>
      </c>
      <c r="J56" s="225" t="s">
        <v>481</v>
      </c>
      <c r="K56" s="224"/>
      <c r="L56" s="224" t="s">
        <v>12</v>
      </c>
      <c r="M56" s="224"/>
      <c r="N56" s="224">
        <v>10000000</v>
      </c>
      <c r="O56" s="236"/>
      <c r="P56" s="235"/>
      <c r="Q56" s="224"/>
      <c r="R56" s="234"/>
      <c r="S56" s="224"/>
      <c r="T56" s="224"/>
      <c r="U56" s="224"/>
      <c r="V56" s="224"/>
      <c r="W56" s="224"/>
      <c r="X56" s="224"/>
      <c r="Y56" s="224"/>
      <c r="Z56" s="224"/>
      <c r="AA56" s="224"/>
      <c r="AB56" s="233"/>
      <c r="AC56" s="224"/>
      <c r="AD56" s="224"/>
      <c r="AE56" s="224"/>
      <c r="AF56" s="225" t="s">
        <v>477</v>
      </c>
      <c r="AG56" s="224"/>
      <c r="AH56" s="219"/>
    </row>
    <row r="57" spans="1:34" s="213" customFormat="1" ht="45" x14ac:dyDescent="0.2">
      <c r="A57" s="433"/>
      <c r="B57" s="433"/>
      <c r="C57" s="442"/>
      <c r="D57" s="435"/>
      <c r="E57" s="448"/>
      <c r="F57" s="224"/>
      <c r="G57" s="227" t="s">
        <v>480</v>
      </c>
      <c r="H57" s="227" t="s">
        <v>479</v>
      </c>
      <c r="I57" s="237">
        <v>0.5</v>
      </c>
      <c r="J57" s="225" t="s">
        <v>478</v>
      </c>
      <c r="K57" s="224"/>
      <c r="L57" s="224" t="s">
        <v>12</v>
      </c>
      <c r="M57" s="224"/>
      <c r="N57" s="224">
        <v>50000000</v>
      </c>
      <c r="O57" s="236"/>
      <c r="P57" s="235"/>
      <c r="Q57" s="224"/>
      <c r="R57" s="234"/>
      <c r="S57" s="224"/>
      <c r="T57" s="224"/>
      <c r="U57" s="224"/>
      <c r="V57" s="224"/>
      <c r="W57" s="224"/>
      <c r="X57" s="224"/>
      <c r="Y57" s="224"/>
      <c r="Z57" s="224"/>
      <c r="AA57" s="224"/>
      <c r="AB57" s="233"/>
      <c r="AC57" s="233"/>
      <c r="AD57" s="224"/>
      <c r="AE57" s="224"/>
      <c r="AF57" s="225" t="s">
        <v>477</v>
      </c>
      <c r="AG57" s="224"/>
      <c r="AH57" s="219"/>
    </row>
    <row r="58" spans="1:34" ht="45" x14ac:dyDescent="0.2">
      <c r="A58" s="433"/>
      <c r="B58" s="433"/>
      <c r="C58" s="435" t="s">
        <v>476</v>
      </c>
      <c r="D58" s="435" t="s">
        <v>475</v>
      </c>
      <c r="E58" s="448">
        <v>0</v>
      </c>
      <c r="F58" s="224"/>
      <c r="G58" s="227" t="s">
        <v>474</v>
      </c>
      <c r="H58" s="227" t="s">
        <v>473</v>
      </c>
      <c r="I58" s="230">
        <v>0</v>
      </c>
      <c r="J58" s="224" t="s">
        <v>472</v>
      </c>
      <c r="K58" s="220"/>
      <c r="L58" s="220" t="s">
        <v>12</v>
      </c>
      <c r="M58" s="220"/>
      <c r="N58" s="220">
        <v>0</v>
      </c>
      <c r="O58" s="223"/>
      <c r="P58" s="222"/>
      <c r="Q58" s="220"/>
      <c r="R58" s="221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9" t="s">
        <v>471</v>
      </c>
      <c r="AG58" s="220"/>
      <c r="AH58" s="181"/>
    </row>
    <row r="59" spans="1:34" ht="56.25" x14ac:dyDescent="0.2">
      <c r="A59" s="433"/>
      <c r="B59" s="433"/>
      <c r="C59" s="435"/>
      <c r="D59" s="435"/>
      <c r="E59" s="448"/>
      <c r="F59" s="224"/>
      <c r="G59" s="227" t="s">
        <v>470</v>
      </c>
      <c r="H59" s="227" t="s">
        <v>469</v>
      </c>
      <c r="I59" s="232">
        <v>0</v>
      </c>
      <c r="J59" s="224"/>
      <c r="K59" s="220"/>
      <c r="L59" s="220" t="s">
        <v>12</v>
      </c>
      <c r="M59" s="220"/>
      <c r="N59" s="220">
        <v>0</v>
      </c>
      <c r="O59" s="223"/>
      <c r="P59" s="222"/>
      <c r="Q59" s="220"/>
      <c r="R59" s="221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9" t="s">
        <v>466</v>
      </c>
      <c r="AG59" s="220"/>
      <c r="AH59" s="181"/>
    </row>
    <row r="60" spans="1:34" ht="78.75" x14ac:dyDescent="0.2">
      <c r="A60" s="433"/>
      <c r="B60" s="433"/>
      <c r="C60" s="449"/>
      <c r="D60" s="449"/>
      <c r="E60" s="450"/>
      <c r="F60" s="231"/>
      <c r="G60" s="227" t="s">
        <v>468</v>
      </c>
      <c r="H60" s="227" t="s">
        <v>467</v>
      </c>
      <c r="I60" s="230">
        <v>0</v>
      </c>
      <c r="J60" s="224"/>
      <c r="K60" s="220"/>
      <c r="L60" s="220" t="s">
        <v>12</v>
      </c>
      <c r="M60" s="220"/>
      <c r="N60" s="220">
        <v>0</v>
      </c>
      <c r="O60" s="223"/>
      <c r="P60" s="222"/>
      <c r="Q60" s="220"/>
      <c r="R60" s="221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9" t="s">
        <v>466</v>
      </c>
      <c r="AG60" s="220"/>
      <c r="AH60" s="181"/>
    </row>
    <row r="61" spans="1:34" ht="24" customHeight="1" x14ac:dyDescent="0.2">
      <c r="A61" s="451" t="s">
        <v>465</v>
      </c>
      <c r="B61" s="454" t="s">
        <v>464</v>
      </c>
      <c r="C61" s="443" t="s">
        <v>463</v>
      </c>
      <c r="D61" s="455" t="s">
        <v>462</v>
      </c>
      <c r="E61" s="456">
        <v>0.9</v>
      </c>
      <c r="F61" s="443" t="s">
        <v>461</v>
      </c>
      <c r="G61" s="459" t="s">
        <v>460</v>
      </c>
      <c r="H61" s="459" t="s">
        <v>459</v>
      </c>
      <c r="I61" s="461">
        <v>0</v>
      </c>
      <c r="J61" s="463" t="s">
        <v>456</v>
      </c>
      <c r="K61" s="457"/>
      <c r="L61" s="457" t="s">
        <v>12</v>
      </c>
      <c r="M61" s="457"/>
      <c r="N61" s="457">
        <v>0</v>
      </c>
      <c r="O61" s="223"/>
      <c r="P61" s="222"/>
      <c r="Q61" s="220"/>
      <c r="R61" s="221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8"/>
      <c r="AH61" s="181"/>
    </row>
    <row r="62" spans="1:34" ht="22.5" customHeight="1" x14ac:dyDescent="0.2">
      <c r="A62" s="452"/>
      <c r="B62" s="454"/>
      <c r="C62" s="443"/>
      <c r="D62" s="455"/>
      <c r="E62" s="456"/>
      <c r="F62" s="443"/>
      <c r="G62" s="460"/>
      <c r="H62" s="460"/>
      <c r="I62" s="462"/>
      <c r="J62" s="464"/>
      <c r="K62" s="458"/>
      <c r="L62" s="458"/>
      <c r="M62" s="458"/>
      <c r="N62" s="458"/>
      <c r="O62" s="223"/>
      <c r="P62" s="222"/>
      <c r="Q62" s="220"/>
      <c r="R62" s="221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</row>
    <row r="63" spans="1:34" ht="33.75" x14ac:dyDescent="0.2">
      <c r="A63" s="453"/>
      <c r="B63" s="454"/>
      <c r="C63" s="443"/>
      <c r="D63" s="455"/>
      <c r="E63" s="456"/>
      <c r="F63" s="443"/>
      <c r="G63" s="227" t="s">
        <v>458</v>
      </c>
      <c r="H63" s="226" t="s">
        <v>457</v>
      </c>
      <c r="I63" s="225" t="s">
        <v>24</v>
      </c>
      <c r="J63" s="224" t="s">
        <v>456</v>
      </c>
      <c r="K63" s="220"/>
      <c r="L63" s="220" t="s">
        <v>12</v>
      </c>
      <c r="M63" s="220"/>
      <c r="N63" s="220">
        <v>0</v>
      </c>
      <c r="O63" s="223"/>
      <c r="P63" s="222"/>
      <c r="Q63" s="220"/>
      <c r="R63" s="221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</row>
    <row r="64" spans="1:34" s="181" customFormat="1" x14ac:dyDescent="0.2">
      <c r="J64" s="219"/>
      <c r="O64" s="218"/>
      <c r="P64" s="218"/>
      <c r="Q64" s="200"/>
    </row>
    <row r="65" spans="10:16" s="181" customFormat="1" x14ac:dyDescent="0.2">
      <c r="J65" s="219"/>
      <c r="O65" s="218"/>
      <c r="P65" s="218"/>
    </row>
    <row r="66" spans="10:16" s="181" customFormat="1" x14ac:dyDescent="0.2">
      <c r="J66" s="219"/>
      <c r="O66" s="218"/>
      <c r="P66" s="218"/>
    </row>
    <row r="67" spans="10:16" s="181" customFormat="1" x14ac:dyDescent="0.2">
      <c r="J67" s="219"/>
      <c r="O67" s="218"/>
      <c r="P67" s="218"/>
    </row>
    <row r="68" spans="10:16" s="181" customFormat="1" x14ac:dyDescent="0.2">
      <c r="J68" s="219"/>
      <c r="O68" s="218"/>
      <c r="P68" s="218"/>
    </row>
    <row r="69" spans="10:16" s="181" customFormat="1" x14ac:dyDescent="0.2">
      <c r="J69" s="219"/>
      <c r="O69" s="218"/>
      <c r="P69" s="218"/>
    </row>
    <row r="70" spans="10:16" s="181" customFormat="1" x14ac:dyDescent="0.2">
      <c r="J70" s="219"/>
      <c r="O70" s="218"/>
      <c r="P70" s="218"/>
    </row>
    <row r="71" spans="10:16" s="181" customFormat="1" x14ac:dyDescent="0.2">
      <c r="J71" s="219"/>
      <c r="O71" s="218"/>
      <c r="P71" s="218"/>
    </row>
    <row r="72" spans="10:16" s="181" customFormat="1" x14ac:dyDescent="0.2">
      <c r="J72" s="219"/>
      <c r="O72" s="218"/>
      <c r="P72" s="218"/>
    </row>
    <row r="73" spans="10:16" s="181" customFormat="1" x14ac:dyDescent="0.2">
      <c r="J73" s="219"/>
      <c r="O73" s="218"/>
      <c r="P73" s="218"/>
    </row>
    <row r="74" spans="10:16" s="181" customFormat="1" x14ac:dyDescent="0.2">
      <c r="J74" s="219"/>
      <c r="O74" s="218"/>
      <c r="P74" s="218"/>
    </row>
    <row r="75" spans="10:16" s="181" customFormat="1" x14ac:dyDescent="0.2">
      <c r="J75" s="219"/>
      <c r="O75" s="218"/>
      <c r="P75" s="218"/>
    </row>
    <row r="76" spans="10:16" s="181" customFormat="1" x14ac:dyDescent="0.2">
      <c r="J76" s="219"/>
      <c r="O76" s="218"/>
      <c r="P76" s="218"/>
    </row>
    <row r="77" spans="10:16" s="181" customFormat="1" x14ac:dyDescent="0.2">
      <c r="J77" s="219"/>
      <c r="O77" s="218"/>
      <c r="P77" s="218"/>
    </row>
    <row r="78" spans="10:16" s="181" customFormat="1" x14ac:dyDescent="0.2">
      <c r="J78" s="219"/>
      <c r="O78" s="218"/>
      <c r="P78" s="218"/>
    </row>
    <row r="79" spans="10:16" s="181" customFormat="1" x14ac:dyDescent="0.2">
      <c r="J79" s="219"/>
      <c r="O79" s="218"/>
      <c r="P79" s="218"/>
    </row>
    <row r="80" spans="10:16" s="181" customFormat="1" x14ac:dyDescent="0.2">
      <c r="J80" s="219"/>
      <c r="O80" s="218"/>
      <c r="P80" s="218"/>
    </row>
    <row r="81" spans="10:16" s="181" customFormat="1" x14ac:dyDescent="0.2">
      <c r="J81" s="219"/>
      <c r="O81" s="218"/>
      <c r="P81" s="218"/>
    </row>
    <row r="82" spans="10:16" s="181" customFormat="1" x14ac:dyDescent="0.2">
      <c r="J82" s="219"/>
      <c r="O82" s="218"/>
      <c r="P82" s="218"/>
    </row>
    <row r="83" spans="10:16" s="181" customFormat="1" x14ac:dyDescent="0.2">
      <c r="J83" s="219"/>
      <c r="O83" s="218"/>
      <c r="P83" s="218"/>
    </row>
    <row r="84" spans="10:16" s="181" customFormat="1" x14ac:dyDescent="0.2">
      <c r="J84" s="219"/>
      <c r="O84" s="218"/>
      <c r="P84" s="218"/>
    </row>
    <row r="85" spans="10:16" s="181" customFormat="1" x14ac:dyDescent="0.2">
      <c r="J85" s="219"/>
      <c r="O85" s="218"/>
      <c r="P85" s="218"/>
    </row>
    <row r="86" spans="10:16" s="181" customFormat="1" x14ac:dyDescent="0.2">
      <c r="J86" s="219"/>
      <c r="O86" s="218"/>
      <c r="P86" s="218"/>
    </row>
    <row r="87" spans="10:16" s="181" customFormat="1" x14ac:dyDescent="0.2">
      <c r="J87" s="219"/>
      <c r="O87" s="218"/>
      <c r="P87" s="218"/>
    </row>
    <row r="88" spans="10:16" s="181" customFormat="1" x14ac:dyDescent="0.2">
      <c r="J88" s="219"/>
      <c r="O88" s="218"/>
      <c r="P88" s="218"/>
    </row>
    <row r="89" spans="10:16" s="181" customFormat="1" x14ac:dyDescent="0.2">
      <c r="J89" s="219"/>
      <c r="O89" s="218"/>
      <c r="P89" s="218"/>
    </row>
    <row r="90" spans="10:16" s="181" customFormat="1" x14ac:dyDescent="0.2">
      <c r="J90" s="219"/>
      <c r="O90" s="218"/>
      <c r="P90" s="218"/>
    </row>
    <row r="91" spans="10:16" s="181" customFormat="1" x14ac:dyDescent="0.2">
      <c r="J91" s="219"/>
      <c r="O91" s="218"/>
      <c r="P91" s="218"/>
    </row>
    <row r="92" spans="10:16" s="181" customFormat="1" x14ac:dyDescent="0.2">
      <c r="J92" s="219"/>
      <c r="O92" s="218"/>
      <c r="P92" s="218"/>
    </row>
    <row r="93" spans="10:16" s="181" customFormat="1" x14ac:dyDescent="0.2">
      <c r="J93" s="219"/>
      <c r="O93" s="218"/>
      <c r="P93" s="218"/>
    </row>
    <row r="94" spans="10:16" s="181" customFormat="1" x14ac:dyDescent="0.2">
      <c r="J94" s="219"/>
      <c r="O94" s="218"/>
      <c r="P94" s="218"/>
    </row>
    <row r="95" spans="10:16" s="181" customFormat="1" x14ac:dyDescent="0.2">
      <c r="J95" s="219"/>
      <c r="O95" s="218"/>
      <c r="P95" s="218"/>
    </row>
    <row r="96" spans="10:16" s="181" customFormat="1" x14ac:dyDescent="0.2">
      <c r="J96" s="219"/>
      <c r="O96" s="218"/>
      <c r="P96" s="218"/>
    </row>
    <row r="97" spans="10:16" s="181" customFormat="1" x14ac:dyDescent="0.2">
      <c r="J97" s="219"/>
      <c r="O97" s="218"/>
      <c r="P97" s="218"/>
    </row>
    <row r="98" spans="10:16" s="181" customFormat="1" x14ac:dyDescent="0.2">
      <c r="J98" s="219"/>
      <c r="O98" s="218"/>
      <c r="P98" s="218"/>
    </row>
    <row r="99" spans="10:16" s="181" customFormat="1" x14ac:dyDescent="0.2">
      <c r="J99" s="219"/>
      <c r="O99" s="218"/>
      <c r="P99" s="218"/>
    </row>
    <row r="100" spans="10:16" s="181" customFormat="1" x14ac:dyDescent="0.2">
      <c r="J100" s="219"/>
      <c r="O100" s="218"/>
      <c r="P100" s="218"/>
    </row>
    <row r="101" spans="10:16" s="181" customFormat="1" x14ac:dyDescent="0.2">
      <c r="J101" s="219"/>
      <c r="O101" s="218"/>
      <c r="P101" s="218"/>
    </row>
    <row r="102" spans="10:16" s="181" customFormat="1" x14ac:dyDescent="0.2">
      <c r="J102" s="219"/>
      <c r="O102" s="218"/>
      <c r="P102" s="218"/>
    </row>
    <row r="103" spans="10:16" s="181" customFormat="1" x14ac:dyDescent="0.2">
      <c r="J103" s="219"/>
      <c r="O103" s="218"/>
      <c r="P103" s="218"/>
    </row>
    <row r="104" spans="10:16" s="181" customFormat="1" x14ac:dyDescent="0.2">
      <c r="J104" s="219"/>
      <c r="O104" s="218"/>
      <c r="P104" s="218"/>
    </row>
    <row r="105" spans="10:16" s="181" customFormat="1" x14ac:dyDescent="0.2">
      <c r="J105" s="219"/>
      <c r="O105" s="218"/>
      <c r="P105" s="218"/>
    </row>
    <row r="106" spans="10:16" s="181" customFormat="1" x14ac:dyDescent="0.2">
      <c r="J106" s="219"/>
      <c r="O106" s="218"/>
      <c r="P106" s="218"/>
    </row>
    <row r="107" spans="10:16" s="181" customFormat="1" x14ac:dyDescent="0.2">
      <c r="J107" s="219"/>
      <c r="O107" s="218"/>
      <c r="P107" s="218"/>
    </row>
    <row r="108" spans="10:16" s="181" customFormat="1" x14ac:dyDescent="0.2">
      <c r="J108" s="219"/>
      <c r="O108" s="218"/>
      <c r="P108" s="218"/>
    </row>
    <row r="109" spans="10:16" s="181" customFormat="1" x14ac:dyDescent="0.2">
      <c r="J109" s="219"/>
      <c r="O109" s="218"/>
      <c r="P109" s="218"/>
    </row>
    <row r="110" spans="10:16" s="181" customFormat="1" x14ac:dyDescent="0.2">
      <c r="J110" s="219"/>
      <c r="O110" s="218"/>
      <c r="P110" s="218"/>
    </row>
    <row r="111" spans="10:16" s="181" customFormat="1" x14ac:dyDescent="0.2">
      <c r="J111" s="219"/>
      <c r="O111" s="218"/>
      <c r="P111" s="218"/>
    </row>
    <row r="112" spans="10:16" s="181" customFormat="1" x14ac:dyDescent="0.2">
      <c r="J112" s="219"/>
      <c r="O112" s="218"/>
      <c r="P112" s="218"/>
    </row>
    <row r="113" spans="10:16" s="181" customFormat="1" x14ac:dyDescent="0.2">
      <c r="J113" s="219"/>
      <c r="O113" s="218"/>
      <c r="P113" s="218"/>
    </row>
    <row r="114" spans="10:16" s="181" customFormat="1" x14ac:dyDescent="0.2">
      <c r="J114" s="219"/>
      <c r="O114" s="218"/>
      <c r="P114" s="218"/>
    </row>
    <row r="115" spans="10:16" s="181" customFormat="1" x14ac:dyDescent="0.2">
      <c r="J115" s="219"/>
      <c r="O115" s="218"/>
      <c r="P115" s="218"/>
    </row>
    <row r="116" spans="10:16" s="181" customFormat="1" x14ac:dyDescent="0.2">
      <c r="J116" s="219"/>
      <c r="O116" s="218"/>
      <c r="P116" s="218"/>
    </row>
    <row r="117" spans="10:16" s="181" customFormat="1" x14ac:dyDescent="0.2">
      <c r="J117" s="219"/>
      <c r="O117" s="218"/>
      <c r="P117" s="218"/>
    </row>
    <row r="118" spans="10:16" s="181" customFormat="1" x14ac:dyDescent="0.2">
      <c r="J118" s="219"/>
      <c r="O118" s="218"/>
      <c r="P118" s="218"/>
    </row>
    <row r="119" spans="10:16" s="181" customFormat="1" x14ac:dyDescent="0.2">
      <c r="J119" s="219"/>
      <c r="O119" s="218"/>
      <c r="P119" s="218"/>
    </row>
    <row r="120" spans="10:16" s="181" customFormat="1" x14ac:dyDescent="0.2">
      <c r="J120" s="219"/>
      <c r="O120" s="218"/>
      <c r="P120" s="218"/>
    </row>
    <row r="121" spans="10:16" s="181" customFormat="1" x14ac:dyDescent="0.2">
      <c r="J121" s="219"/>
      <c r="O121" s="218"/>
      <c r="P121" s="218"/>
    </row>
    <row r="122" spans="10:16" s="181" customFormat="1" x14ac:dyDescent="0.2">
      <c r="J122" s="219"/>
      <c r="O122" s="218"/>
      <c r="P122" s="218"/>
    </row>
    <row r="123" spans="10:16" s="181" customFormat="1" x14ac:dyDescent="0.2">
      <c r="J123" s="219"/>
      <c r="O123" s="218"/>
      <c r="P123" s="218"/>
    </row>
    <row r="124" spans="10:16" s="181" customFormat="1" x14ac:dyDescent="0.2">
      <c r="J124" s="219"/>
      <c r="O124" s="218"/>
      <c r="P124" s="218"/>
    </row>
    <row r="125" spans="10:16" s="181" customFormat="1" x14ac:dyDescent="0.2">
      <c r="J125" s="219"/>
      <c r="O125" s="218"/>
      <c r="P125" s="218"/>
    </row>
    <row r="126" spans="10:16" s="181" customFormat="1" x14ac:dyDescent="0.2">
      <c r="J126" s="219"/>
      <c r="O126" s="218"/>
      <c r="P126" s="218"/>
    </row>
    <row r="127" spans="10:16" s="181" customFormat="1" x14ac:dyDescent="0.2">
      <c r="J127" s="219"/>
      <c r="O127" s="218"/>
      <c r="P127" s="218"/>
    </row>
    <row r="128" spans="10:16" s="181" customFormat="1" x14ac:dyDescent="0.2">
      <c r="J128" s="219"/>
      <c r="O128" s="218"/>
      <c r="P128" s="218"/>
    </row>
    <row r="129" spans="10:17" s="181" customFormat="1" x14ac:dyDescent="0.2">
      <c r="J129" s="219"/>
      <c r="O129" s="218"/>
      <c r="P129" s="218"/>
    </row>
    <row r="130" spans="10:17" s="181" customFormat="1" x14ac:dyDescent="0.2">
      <c r="J130" s="219"/>
      <c r="O130" s="218"/>
      <c r="P130" s="218"/>
    </row>
    <row r="131" spans="10:17" s="181" customFormat="1" x14ac:dyDescent="0.2">
      <c r="J131" s="219"/>
      <c r="O131" s="218"/>
      <c r="P131" s="218"/>
    </row>
    <row r="132" spans="10:17" s="181" customFormat="1" x14ac:dyDescent="0.2">
      <c r="J132" s="219"/>
      <c r="O132" s="218"/>
      <c r="P132" s="218"/>
    </row>
    <row r="133" spans="10:17" s="181" customFormat="1" x14ac:dyDescent="0.2">
      <c r="J133" s="219"/>
      <c r="O133" s="218"/>
      <c r="P133" s="218"/>
    </row>
    <row r="134" spans="10:17" s="181" customFormat="1" x14ac:dyDescent="0.2">
      <c r="J134" s="219"/>
      <c r="O134" s="218"/>
      <c r="P134" s="218"/>
    </row>
    <row r="135" spans="10:17" s="181" customFormat="1" x14ac:dyDescent="0.2">
      <c r="J135" s="219"/>
      <c r="O135" s="218"/>
      <c r="P135" s="218"/>
    </row>
    <row r="136" spans="10:17" s="181" customFormat="1" x14ac:dyDescent="0.2">
      <c r="J136" s="219"/>
      <c r="O136" s="218"/>
      <c r="P136" s="218"/>
    </row>
    <row r="137" spans="10:17" s="181" customFormat="1" x14ac:dyDescent="0.2">
      <c r="J137" s="219"/>
      <c r="O137" s="218"/>
      <c r="P137" s="218"/>
    </row>
    <row r="138" spans="10:17" s="181" customFormat="1" x14ac:dyDescent="0.2">
      <c r="J138" s="219"/>
      <c r="O138" s="218"/>
      <c r="P138" s="218"/>
      <c r="Q138" s="214"/>
    </row>
    <row r="139" spans="10:17" s="181" customFormat="1" x14ac:dyDescent="0.2">
      <c r="J139" s="219"/>
      <c r="O139" s="218"/>
      <c r="P139" s="218"/>
      <c r="Q139" s="2"/>
    </row>
    <row r="140" spans="10:17" s="181" customFormat="1" x14ac:dyDescent="0.2">
      <c r="J140" s="219"/>
      <c r="O140" s="218"/>
      <c r="P140" s="218"/>
      <c r="Q140" s="2"/>
    </row>
    <row r="141" spans="10:17" s="181" customFormat="1" x14ac:dyDescent="0.2">
      <c r="J141" s="219"/>
      <c r="O141" s="218"/>
      <c r="P141" s="218"/>
      <c r="Q141" s="2"/>
    </row>
    <row r="142" spans="10:17" s="181" customFormat="1" x14ac:dyDescent="0.2">
      <c r="J142" s="219"/>
      <c r="O142" s="218"/>
      <c r="P142" s="218"/>
      <c r="Q142" s="2"/>
    </row>
    <row r="143" spans="10:17" s="181" customFormat="1" x14ac:dyDescent="0.2">
      <c r="J143" s="219"/>
      <c r="O143" s="218"/>
      <c r="P143" s="218"/>
      <c r="Q143" s="2"/>
    </row>
    <row r="144" spans="10:17" s="181" customFormat="1" x14ac:dyDescent="0.2">
      <c r="J144" s="219"/>
      <c r="O144" s="218"/>
      <c r="P144" s="218"/>
      <c r="Q144" s="2"/>
    </row>
    <row r="145" spans="10:17" s="181" customFormat="1" x14ac:dyDescent="0.2">
      <c r="J145" s="219"/>
      <c r="O145" s="218"/>
      <c r="P145" s="218"/>
      <c r="Q145" s="2"/>
    </row>
    <row r="146" spans="10:17" s="181" customFormat="1" x14ac:dyDescent="0.2">
      <c r="J146" s="219"/>
      <c r="O146" s="218"/>
      <c r="P146" s="218"/>
      <c r="Q146" s="2"/>
    </row>
    <row r="147" spans="10:17" s="181" customFormat="1" x14ac:dyDescent="0.2">
      <c r="J147" s="219"/>
      <c r="O147" s="218"/>
      <c r="P147" s="218"/>
      <c r="Q147" s="2"/>
    </row>
    <row r="148" spans="10:17" s="181" customFormat="1" x14ac:dyDescent="0.2">
      <c r="J148" s="219"/>
      <c r="O148" s="218"/>
      <c r="P148" s="218"/>
      <c r="Q148" s="2"/>
    </row>
    <row r="149" spans="10:17" s="181" customFormat="1" x14ac:dyDescent="0.2">
      <c r="J149" s="219"/>
      <c r="O149" s="218"/>
      <c r="P149" s="218"/>
      <c r="Q149" s="2"/>
    </row>
    <row r="150" spans="10:17" s="181" customFormat="1" x14ac:dyDescent="0.2">
      <c r="J150" s="219"/>
      <c r="O150" s="218"/>
      <c r="P150" s="218"/>
      <c r="Q150" s="2"/>
    </row>
    <row r="151" spans="10:17" s="181" customFormat="1" x14ac:dyDescent="0.2">
      <c r="J151" s="219"/>
      <c r="O151" s="218"/>
      <c r="P151" s="218"/>
      <c r="Q151" s="2"/>
    </row>
    <row r="152" spans="10:17" s="181" customFormat="1" x14ac:dyDescent="0.2">
      <c r="J152" s="219"/>
      <c r="O152" s="218"/>
      <c r="P152" s="218"/>
      <c r="Q152" s="2"/>
    </row>
    <row r="153" spans="10:17" s="181" customFormat="1" x14ac:dyDescent="0.2">
      <c r="J153" s="219"/>
      <c r="O153" s="218"/>
      <c r="P153" s="218"/>
      <c r="Q153" s="2"/>
    </row>
    <row r="154" spans="10:17" s="181" customFormat="1" x14ac:dyDescent="0.2">
      <c r="J154" s="219"/>
      <c r="O154" s="218"/>
      <c r="P154" s="218"/>
      <c r="Q154" s="2"/>
    </row>
    <row r="155" spans="10:17" s="181" customFormat="1" x14ac:dyDescent="0.2">
      <c r="J155" s="219"/>
      <c r="O155" s="218"/>
      <c r="P155" s="218"/>
      <c r="Q155" s="2"/>
    </row>
    <row r="156" spans="10:17" s="181" customFormat="1" x14ac:dyDescent="0.2">
      <c r="J156" s="219"/>
      <c r="O156" s="218"/>
      <c r="P156" s="218"/>
      <c r="Q156" s="2"/>
    </row>
    <row r="157" spans="10:17" s="181" customFormat="1" x14ac:dyDescent="0.2">
      <c r="J157" s="219"/>
      <c r="O157" s="218"/>
      <c r="P157" s="218"/>
      <c r="Q157" s="2"/>
    </row>
    <row r="158" spans="10:17" s="181" customFormat="1" x14ac:dyDescent="0.2">
      <c r="J158" s="219"/>
      <c r="O158" s="218"/>
      <c r="P158" s="218"/>
      <c r="Q158" s="2"/>
    </row>
    <row r="159" spans="10:17" s="181" customFormat="1" x14ac:dyDescent="0.2">
      <c r="J159" s="219"/>
      <c r="O159" s="218"/>
      <c r="P159" s="218"/>
      <c r="Q159" s="2"/>
    </row>
    <row r="160" spans="10:17" s="181" customFormat="1" x14ac:dyDescent="0.2">
      <c r="J160" s="219"/>
      <c r="O160" s="218"/>
      <c r="P160" s="218"/>
      <c r="Q160" s="2"/>
    </row>
    <row r="161" spans="10:17" s="181" customFormat="1" x14ac:dyDescent="0.2">
      <c r="J161" s="219"/>
      <c r="O161" s="218"/>
      <c r="P161" s="218"/>
      <c r="Q161" s="2"/>
    </row>
    <row r="162" spans="10:17" s="181" customFormat="1" x14ac:dyDescent="0.2">
      <c r="J162" s="219"/>
      <c r="O162" s="218"/>
      <c r="P162" s="218"/>
      <c r="Q162" s="2"/>
    </row>
    <row r="163" spans="10:17" s="181" customFormat="1" x14ac:dyDescent="0.2">
      <c r="J163" s="219"/>
      <c r="O163" s="218"/>
      <c r="P163" s="218"/>
      <c r="Q163" s="2"/>
    </row>
    <row r="164" spans="10:17" s="181" customFormat="1" x14ac:dyDescent="0.2">
      <c r="J164" s="219"/>
      <c r="O164" s="218"/>
      <c r="P164" s="218"/>
      <c r="Q164" s="2"/>
    </row>
    <row r="165" spans="10:17" s="181" customFormat="1" x14ac:dyDescent="0.2">
      <c r="J165" s="219"/>
      <c r="O165" s="218"/>
      <c r="P165" s="218"/>
      <c r="Q165" s="2"/>
    </row>
    <row r="166" spans="10:17" s="181" customFormat="1" x14ac:dyDescent="0.2">
      <c r="J166" s="219"/>
      <c r="O166" s="218"/>
      <c r="P166" s="218"/>
      <c r="Q166" s="2"/>
    </row>
    <row r="167" spans="10:17" s="181" customFormat="1" x14ac:dyDescent="0.2">
      <c r="J167" s="219"/>
      <c r="O167" s="218"/>
      <c r="P167" s="218"/>
      <c r="Q167" s="2"/>
    </row>
    <row r="168" spans="10:17" s="181" customFormat="1" x14ac:dyDescent="0.2">
      <c r="J168" s="219"/>
      <c r="O168" s="218"/>
      <c r="P168" s="218"/>
      <c r="Q168" s="2"/>
    </row>
    <row r="169" spans="10:17" s="181" customFormat="1" x14ac:dyDescent="0.2">
      <c r="J169" s="219"/>
      <c r="O169" s="218"/>
      <c r="P169" s="218"/>
      <c r="Q169" s="2"/>
    </row>
    <row r="170" spans="10:17" s="181" customFormat="1" x14ac:dyDescent="0.2">
      <c r="J170" s="219"/>
      <c r="O170" s="218"/>
      <c r="P170" s="218"/>
      <c r="Q170" s="2"/>
    </row>
    <row r="171" spans="10:17" s="181" customFormat="1" x14ac:dyDescent="0.2">
      <c r="J171" s="219"/>
      <c r="O171" s="218"/>
      <c r="P171" s="218"/>
      <c r="Q171" s="2"/>
    </row>
    <row r="172" spans="10:17" s="181" customFormat="1" x14ac:dyDescent="0.2">
      <c r="J172" s="219"/>
      <c r="O172" s="218"/>
      <c r="P172" s="218"/>
      <c r="Q172" s="2"/>
    </row>
    <row r="173" spans="10:17" s="181" customFormat="1" x14ac:dyDescent="0.2">
      <c r="J173" s="219"/>
      <c r="O173" s="218"/>
      <c r="P173" s="218"/>
      <c r="Q173" s="2"/>
    </row>
    <row r="174" spans="10:17" s="181" customFormat="1" x14ac:dyDescent="0.2">
      <c r="J174" s="219"/>
      <c r="O174" s="218"/>
      <c r="P174" s="218"/>
      <c r="Q174" s="2"/>
    </row>
    <row r="175" spans="10:17" s="181" customFormat="1" x14ac:dyDescent="0.2">
      <c r="J175" s="219"/>
      <c r="O175" s="218"/>
      <c r="P175" s="218"/>
      <c r="Q175" s="2"/>
    </row>
    <row r="176" spans="10:17" s="181" customFormat="1" x14ac:dyDescent="0.2">
      <c r="J176" s="219"/>
      <c r="O176" s="218"/>
      <c r="P176" s="218"/>
      <c r="Q176" s="2"/>
    </row>
    <row r="177" spans="10:17" s="181" customFormat="1" x14ac:dyDescent="0.2">
      <c r="J177" s="219"/>
      <c r="O177" s="218"/>
      <c r="P177" s="218"/>
      <c r="Q177" s="2"/>
    </row>
    <row r="178" spans="10:17" s="181" customFormat="1" x14ac:dyDescent="0.2">
      <c r="J178" s="219"/>
      <c r="O178" s="218"/>
      <c r="P178" s="218"/>
      <c r="Q178" s="2"/>
    </row>
    <row r="179" spans="10:17" s="181" customFormat="1" x14ac:dyDescent="0.2">
      <c r="J179" s="219"/>
      <c r="O179" s="218"/>
      <c r="P179" s="218"/>
      <c r="Q179" s="2"/>
    </row>
    <row r="180" spans="10:17" s="181" customFormat="1" x14ac:dyDescent="0.2">
      <c r="J180" s="219"/>
      <c r="O180" s="218"/>
      <c r="P180" s="218"/>
      <c r="Q180" s="2"/>
    </row>
    <row r="181" spans="10:17" s="181" customFormat="1" x14ac:dyDescent="0.2">
      <c r="J181" s="219"/>
      <c r="O181" s="218"/>
      <c r="P181" s="218"/>
      <c r="Q181" s="2"/>
    </row>
    <row r="182" spans="10:17" s="181" customFormat="1" x14ac:dyDescent="0.2">
      <c r="J182" s="219"/>
      <c r="O182" s="218"/>
      <c r="P182" s="218"/>
      <c r="Q182" s="2"/>
    </row>
    <row r="183" spans="10:17" s="181" customFormat="1" x14ac:dyDescent="0.2">
      <c r="J183" s="219"/>
      <c r="O183" s="218"/>
      <c r="P183" s="218"/>
      <c r="Q183" s="2"/>
    </row>
    <row r="184" spans="10:17" s="181" customFormat="1" x14ac:dyDescent="0.2">
      <c r="J184" s="219"/>
      <c r="O184" s="218"/>
      <c r="P184" s="218"/>
      <c r="Q184" s="2"/>
    </row>
    <row r="185" spans="10:17" s="181" customFormat="1" x14ac:dyDescent="0.2">
      <c r="J185" s="219"/>
      <c r="O185" s="218"/>
      <c r="P185" s="218"/>
      <c r="Q185" s="2"/>
    </row>
    <row r="186" spans="10:17" s="181" customFormat="1" x14ac:dyDescent="0.2">
      <c r="J186" s="219"/>
      <c r="O186" s="218"/>
      <c r="P186" s="218"/>
      <c r="Q186" s="2"/>
    </row>
    <row r="187" spans="10:17" s="181" customFormat="1" x14ac:dyDescent="0.2">
      <c r="J187" s="219"/>
      <c r="O187" s="218"/>
      <c r="P187" s="218"/>
      <c r="Q187" s="2"/>
    </row>
    <row r="188" spans="10:17" s="181" customFormat="1" x14ac:dyDescent="0.2">
      <c r="J188" s="219"/>
      <c r="O188" s="218"/>
      <c r="P188" s="218"/>
      <c r="Q188" s="2"/>
    </row>
    <row r="189" spans="10:17" s="181" customFormat="1" x14ac:dyDescent="0.2">
      <c r="J189" s="219"/>
      <c r="O189" s="218"/>
      <c r="P189" s="218"/>
      <c r="Q189" s="2"/>
    </row>
    <row r="190" spans="10:17" s="181" customFormat="1" x14ac:dyDescent="0.2">
      <c r="J190" s="219"/>
      <c r="O190" s="218"/>
      <c r="P190" s="218"/>
      <c r="Q190" s="2"/>
    </row>
    <row r="191" spans="10:17" s="181" customFormat="1" x14ac:dyDescent="0.2">
      <c r="J191" s="219"/>
      <c r="O191" s="218"/>
      <c r="P191" s="218"/>
      <c r="Q191" s="2"/>
    </row>
    <row r="192" spans="10:17" s="181" customFormat="1" x14ac:dyDescent="0.2">
      <c r="J192" s="219"/>
      <c r="O192" s="218"/>
      <c r="P192" s="218"/>
      <c r="Q192" s="2"/>
    </row>
    <row r="193" spans="10:17" s="181" customFormat="1" x14ac:dyDescent="0.2">
      <c r="J193" s="219"/>
      <c r="O193" s="218"/>
      <c r="P193" s="218"/>
      <c r="Q193" s="2"/>
    </row>
    <row r="194" spans="10:17" s="181" customFormat="1" x14ac:dyDescent="0.2">
      <c r="J194" s="219"/>
      <c r="O194" s="218"/>
      <c r="P194" s="218"/>
      <c r="Q194" s="2"/>
    </row>
    <row r="195" spans="10:17" s="181" customFormat="1" x14ac:dyDescent="0.2">
      <c r="J195" s="219"/>
      <c r="O195" s="218"/>
      <c r="P195" s="218"/>
      <c r="Q195" s="2"/>
    </row>
    <row r="196" spans="10:17" s="181" customFormat="1" x14ac:dyDescent="0.2">
      <c r="J196" s="219"/>
      <c r="O196" s="218"/>
      <c r="P196" s="218"/>
      <c r="Q196" s="2"/>
    </row>
    <row r="197" spans="10:17" s="181" customFormat="1" x14ac:dyDescent="0.2">
      <c r="J197" s="219"/>
      <c r="O197" s="218"/>
      <c r="P197" s="218"/>
      <c r="Q197" s="2"/>
    </row>
    <row r="198" spans="10:17" s="181" customFormat="1" x14ac:dyDescent="0.2">
      <c r="J198" s="219"/>
      <c r="O198" s="218"/>
      <c r="P198" s="218"/>
      <c r="Q198" s="2"/>
    </row>
    <row r="199" spans="10:17" s="181" customFormat="1" x14ac:dyDescent="0.2">
      <c r="J199" s="219"/>
      <c r="O199" s="218"/>
      <c r="P199" s="218"/>
      <c r="Q199" s="2"/>
    </row>
    <row r="200" spans="10:17" s="181" customFormat="1" x14ac:dyDescent="0.2">
      <c r="J200" s="219"/>
      <c r="O200" s="218"/>
      <c r="P200" s="218"/>
      <c r="Q200" s="2"/>
    </row>
    <row r="201" spans="10:17" s="181" customFormat="1" x14ac:dyDescent="0.2">
      <c r="J201" s="219"/>
      <c r="O201" s="218"/>
      <c r="P201" s="218"/>
      <c r="Q201" s="2"/>
    </row>
    <row r="202" spans="10:17" s="181" customFormat="1" x14ac:dyDescent="0.2">
      <c r="J202" s="219"/>
      <c r="O202" s="218"/>
      <c r="P202" s="218"/>
      <c r="Q202" s="2"/>
    </row>
    <row r="203" spans="10:17" s="181" customFormat="1" x14ac:dyDescent="0.2">
      <c r="J203" s="219"/>
      <c r="O203" s="218"/>
      <c r="P203" s="218"/>
      <c r="Q203" s="2"/>
    </row>
    <row r="204" spans="10:17" s="181" customFormat="1" x14ac:dyDescent="0.2">
      <c r="J204" s="219"/>
      <c r="O204" s="218"/>
      <c r="P204" s="218"/>
      <c r="Q204" s="2"/>
    </row>
    <row r="205" spans="10:17" s="181" customFormat="1" x14ac:dyDescent="0.2">
      <c r="J205" s="219"/>
      <c r="O205" s="218"/>
      <c r="P205" s="218"/>
      <c r="Q205" s="2"/>
    </row>
    <row r="206" spans="10:17" s="181" customFormat="1" x14ac:dyDescent="0.2">
      <c r="J206" s="219"/>
      <c r="O206" s="218"/>
      <c r="P206" s="218"/>
      <c r="Q206" s="2"/>
    </row>
    <row r="207" spans="10:17" s="181" customFormat="1" x14ac:dyDescent="0.2">
      <c r="J207" s="219"/>
      <c r="O207" s="218"/>
      <c r="P207" s="218"/>
      <c r="Q207" s="2"/>
    </row>
    <row r="208" spans="10:17" s="181" customFormat="1" x14ac:dyDescent="0.2">
      <c r="J208" s="219"/>
      <c r="O208" s="218"/>
      <c r="P208" s="218"/>
      <c r="Q208" s="2"/>
    </row>
    <row r="209" spans="10:17" s="181" customFormat="1" x14ac:dyDescent="0.2">
      <c r="J209" s="219"/>
      <c r="O209" s="218"/>
      <c r="P209" s="218"/>
      <c r="Q209" s="2"/>
    </row>
    <row r="210" spans="10:17" s="181" customFormat="1" x14ac:dyDescent="0.2">
      <c r="J210" s="219"/>
      <c r="O210" s="218"/>
      <c r="P210" s="218"/>
      <c r="Q210" s="2"/>
    </row>
    <row r="211" spans="10:17" s="181" customFormat="1" x14ac:dyDescent="0.2">
      <c r="J211" s="219"/>
      <c r="O211" s="218"/>
      <c r="P211" s="218"/>
      <c r="Q211" s="2"/>
    </row>
    <row r="212" spans="10:17" s="181" customFormat="1" x14ac:dyDescent="0.2">
      <c r="J212" s="219"/>
      <c r="O212" s="218"/>
      <c r="P212" s="218"/>
      <c r="Q212" s="2"/>
    </row>
    <row r="213" spans="10:17" s="181" customFormat="1" x14ac:dyDescent="0.2">
      <c r="J213" s="219"/>
      <c r="O213" s="218"/>
      <c r="P213" s="218"/>
      <c r="Q213" s="2"/>
    </row>
    <row r="214" spans="10:17" s="181" customFormat="1" x14ac:dyDescent="0.2">
      <c r="J214" s="219"/>
      <c r="O214" s="218"/>
      <c r="P214" s="218"/>
      <c r="Q214" s="2"/>
    </row>
    <row r="215" spans="10:17" s="181" customFormat="1" x14ac:dyDescent="0.2">
      <c r="J215" s="219"/>
      <c r="O215" s="218"/>
      <c r="P215" s="218"/>
      <c r="Q215" s="2"/>
    </row>
    <row r="216" spans="10:17" s="181" customFormat="1" x14ac:dyDescent="0.2">
      <c r="J216" s="219"/>
      <c r="O216" s="218"/>
      <c r="P216" s="218"/>
      <c r="Q216" s="2"/>
    </row>
    <row r="217" spans="10:17" s="181" customFormat="1" x14ac:dyDescent="0.2">
      <c r="J217" s="219"/>
      <c r="O217" s="218"/>
      <c r="P217" s="218"/>
      <c r="Q217" s="2"/>
    </row>
    <row r="218" spans="10:17" s="181" customFormat="1" x14ac:dyDescent="0.2">
      <c r="J218" s="219"/>
      <c r="O218" s="218"/>
      <c r="P218" s="218"/>
      <c r="Q218" s="2"/>
    </row>
    <row r="219" spans="10:17" s="181" customFormat="1" x14ac:dyDescent="0.2">
      <c r="J219" s="219"/>
      <c r="O219" s="218"/>
      <c r="P219" s="218"/>
      <c r="Q219" s="2"/>
    </row>
    <row r="220" spans="10:17" s="181" customFormat="1" x14ac:dyDescent="0.2">
      <c r="J220" s="219"/>
      <c r="O220" s="218"/>
      <c r="P220" s="218"/>
      <c r="Q220" s="2"/>
    </row>
    <row r="221" spans="10:17" s="181" customFormat="1" x14ac:dyDescent="0.2">
      <c r="J221" s="219"/>
      <c r="O221" s="218"/>
      <c r="P221" s="218"/>
      <c r="Q221" s="2"/>
    </row>
    <row r="222" spans="10:17" s="181" customFormat="1" x14ac:dyDescent="0.2">
      <c r="J222" s="219"/>
      <c r="O222" s="218"/>
      <c r="P222" s="218"/>
      <c r="Q222" s="2"/>
    </row>
    <row r="223" spans="10:17" s="181" customFormat="1" x14ac:dyDescent="0.2">
      <c r="J223" s="219"/>
      <c r="O223" s="218"/>
      <c r="P223" s="218"/>
      <c r="Q223" s="2"/>
    </row>
    <row r="224" spans="10:17" s="181" customFormat="1" x14ac:dyDescent="0.2">
      <c r="J224" s="219"/>
      <c r="O224" s="218"/>
      <c r="P224" s="218"/>
      <c r="Q224" s="2"/>
    </row>
    <row r="225" spans="10:17" s="181" customFormat="1" x14ac:dyDescent="0.2">
      <c r="J225" s="219"/>
      <c r="O225" s="218"/>
      <c r="P225" s="218"/>
      <c r="Q225" s="2"/>
    </row>
    <row r="226" spans="10:17" s="181" customFormat="1" x14ac:dyDescent="0.2">
      <c r="J226" s="219"/>
      <c r="O226" s="218"/>
      <c r="P226" s="218"/>
      <c r="Q226" s="2"/>
    </row>
    <row r="227" spans="10:17" s="181" customFormat="1" x14ac:dyDescent="0.2">
      <c r="J227" s="219"/>
      <c r="O227" s="218"/>
      <c r="P227" s="218"/>
      <c r="Q227" s="2"/>
    </row>
    <row r="228" spans="10:17" s="181" customFormat="1" x14ac:dyDescent="0.2">
      <c r="J228" s="219"/>
      <c r="O228" s="218"/>
      <c r="P228" s="218"/>
      <c r="Q228" s="2"/>
    </row>
    <row r="229" spans="10:17" s="181" customFormat="1" x14ac:dyDescent="0.2">
      <c r="J229" s="219"/>
      <c r="O229" s="218"/>
      <c r="P229" s="218"/>
      <c r="Q229" s="2"/>
    </row>
    <row r="230" spans="10:17" s="181" customFormat="1" x14ac:dyDescent="0.2">
      <c r="J230" s="219"/>
      <c r="O230" s="218"/>
      <c r="P230" s="218"/>
      <c r="Q230" s="2"/>
    </row>
    <row r="231" spans="10:17" s="181" customFormat="1" x14ac:dyDescent="0.2">
      <c r="J231" s="219"/>
      <c r="O231" s="218"/>
      <c r="P231" s="218"/>
      <c r="Q231" s="2"/>
    </row>
    <row r="232" spans="10:17" s="181" customFormat="1" x14ac:dyDescent="0.2">
      <c r="J232" s="219"/>
      <c r="O232" s="218"/>
      <c r="P232" s="218"/>
      <c r="Q232" s="2"/>
    </row>
    <row r="233" spans="10:17" s="181" customFormat="1" x14ac:dyDescent="0.2">
      <c r="J233" s="219"/>
      <c r="O233" s="218"/>
      <c r="P233" s="218"/>
      <c r="Q233" s="2"/>
    </row>
    <row r="234" spans="10:17" s="181" customFormat="1" x14ac:dyDescent="0.2">
      <c r="J234" s="219"/>
      <c r="O234" s="218"/>
      <c r="P234" s="218"/>
      <c r="Q234" s="2"/>
    </row>
    <row r="235" spans="10:17" s="181" customFormat="1" x14ac:dyDescent="0.2">
      <c r="J235" s="219"/>
      <c r="O235" s="218"/>
      <c r="P235" s="218"/>
      <c r="Q235" s="2"/>
    </row>
    <row r="236" spans="10:17" s="181" customFormat="1" x14ac:dyDescent="0.2">
      <c r="J236" s="219"/>
      <c r="O236" s="218"/>
      <c r="P236" s="218"/>
      <c r="Q236" s="2"/>
    </row>
    <row r="237" spans="10:17" s="181" customFormat="1" x14ac:dyDescent="0.2">
      <c r="J237" s="219"/>
      <c r="O237" s="218"/>
      <c r="P237" s="218"/>
      <c r="Q237" s="2"/>
    </row>
    <row r="238" spans="10:17" s="181" customFormat="1" x14ac:dyDescent="0.2">
      <c r="J238" s="219"/>
      <c r="O238" s="218"/>
      <c r="P238" s="218"/>
      <c r="Q238" s="2"/>
    </row>
    <row r="239" spans="10:17" s="181" customFormat="1" x14ac:dyDescent="0.2">
      <c r="J239" s="219"/>
      <c r="O239" s="218"/>
      <c r="P239" s="218"/>
      <c r="Q239" s="2"/>
    </row>
    <row r="240" spans="10:17" s="181" customFormat="1" x14ac:dyDescent="0.2">
      <c r="J240" s="219"/>
      <c r="O240" s="218"/>
      <c r="P240" s="218"/>
      <c r="Q240" s="2"/>
    </row>
    <row r="241" spans="10:17" s="181" customFormat="1" x14ac:dyDescent="0.2">
      <c r="J241" s="219"/>
      <c r="O241" s="218"/>
      <c r="P241" s="218"/>
      <c r="Q241" s="2"/>
    </row>
    <row r="242" spans="10:17" s="181" customFormat="1" x14ac:dyDescent="0.2">
      <c r="J242" s="219"/>
      <c r="O242" s="218"/>
      <c r="P242" s="218"/>
      <c r="Q242" s="2"/>
    </row>
    <row r="243" spans="10:17" s="181" customFormat="1" x14ac:dyDescent="0.2">
      <c r="J243" s="219"/>
      <c r="O243" s="218"/>
      <c r="P243" s="218"/>
      <c r="Q243" s="2"/>
    </row>
    <row r="244" spans="10:17" s="181" customFormat="1" x14ac:dyDescent="0.2">
      <c r="J244" s="219"/>
      <c r="O244" s="218"/>
      <c r="P244" s="218"/>
      <c r="Q244" s="2"/>
    </row>
    <row r="245" spans="10:17" s="181" customFormat="1" x14ac:dyDescent="0.2">
      <c r="J245" s="219"/>
      <c r="O245" s="218"/>
      <c r="P245" s="218"/>
      <c r="Q245" s="2"/>
    </row>
    <row r="246" spans="10:17" s="181" customFormat="1" x14ac:dyDescent="0.2">
      <c r="J246" s="219"/>
      <c r="O246" s="218"/>
      <c r="P246" s="218"/>
      <c r="Q246" s="2"/>
    </row>
    <row r="247" spans="10:17" s="181" customFormat="1" x14ac:dyDescent="0.2">
      <c r="J247" s="219"/>
      <c r="O247" s="218"/>
      <c r="P247" s="218"/>
      <c r="Q247" s="2"/>
    </row>
    <row r="248" spans="10:17" s="181" customFormat="1" x14ac:dyDescent="0.2">
      <c r="J248" s="219"/>
      <c r="O248" s="218"/>
      <c r="P248" s="218"/>
      <c r="Q248" s="2"/>
    </row>
    <row r="249" spans="10:17" s="181" customFormat="1" x14ac:dyDescent="0.2">
      <c r="J249" s="219"/>
      <c r="O249" s="218"/>
      <c r="P249" s="218"/>
      <c r="Q249" s="2"/>
    </row>
    <row r="250" spans="10:17" s="181" customFormat="1" x14ac:dyDescent="0.2">
      <c r="J250" s="219"/>
      <c r="O250" s="218"/>
      <c r="P250" s="218"/>
      <c r="Q250" s="2"/>
    </row>
    <row r="251" spans="10:17" s="181" customFormat="1" x14ac:dyDescent="0.2">
      <c r="J251" s="219"/>
      <c r="O251" s="218"/>
      <c r="P251" s="218"/>
      <c r="Q251" s="2"/>
    </row>
    <row r="252" spans="10:17" s="181" customFormat="1" x14ac:dyDescent="0.2">
      <c r="J252" s="219"/>
      <c r="O252" s="218"/>
      <c r="P252" s="218"/>
      <c r="Q252" s="2"/>
    </row>
    <row r="253" spans="10:17" s="181" customFormat="1" x14ac:dyDescent="0.2">
      <c r="J253" s="219"/>
      <c r="O253" s="218"/>
      <c r="P253" s="218"/>
      <c r="Q253" s="2"/>
    </row>
    <row r="254" spans="10:17" s="181" customFormat="1" x14ac:dyDescent="0.2">
      <c r="J254" s="219"/>
      <c r="O254" s="218"/>
      <c r="P254" s="218"/>
      <c r="Q254" s="2"/>
    </row>
    <row r="255" spans="10:17" s="181" customFormat="1" x14ac:dyDescent="0.2">
      <c r="J255" s="219"/>
      <c r="O255" s="218"/>
      <c r="P255" s="218"/>
      <c r="Q255" s="2"/>
    </row>
    <row r="256" spans="10:17" s="181" customFormat="1" x14ac:dyDescent="0.2">
      <c r="J256" s="219"/>
      <c r="O256" s="218"/>
      <c r="P256" s="218"/>
      <c r="Q256" s="2"/>
    </row>
    <row r="257" spans="10:17" s="181" customFormat="1" x14ac:dyDescent="0.2">
      <c r="J257" s="219"/>
      <c r="O257" s="218"/>
      <c r="P257" s="218"/>
      <c r="Q257" s="2"/>
    </row>
    <row r="258" spans="10:17" s="181" customFormat="1" x14ac:dyDescent="0.2">
      <c r="J258" s="219"/>
      <c r="O258" s="218"/>
      <c r="P258" s="218"/>
      <c r="Q258" s="2"/>
    </row>
    <row r="259" spans="10:17" s="181" customFormat="1" x14ac:dyDescent="0.2">
      <c r="J259" s="219"/>
      <c r="O259" s="218"/>
      <c r="P259" s="218"/>
      <c r="Q259" s="2"/>
    </row>
    <row r="260" spans="10:17" s="181" customFormat="1" x14ac:dyDescent="0.2">
      <c r="J260" s="219"/>
      <c r="O260" s="218"/>
      <c r="P260" s="218"/>
      <c r="Q260" s="2"/>
    </row>
    <row r="261" spans="10:17" s="181" customFormat="1" x14ac:dyDescent="0.2">
      <c r="J261" s="219"/>
      <c r="O261" s="218"/>
      <c r="P261" s="218"/>
      <c r="Q261" s="2"/>
    </row>
    <row r="262" spans="10:17" s="181" customFormat="1" x14ac:dyDescent="0.2">
      <c r="J262" s="219"/>
      <c r="O262" s="218"/>
      <c r="P262" s="218"/>
      <c r="Q262" s="2"/>
    </row>
    <row r="263" spans="10:17" s="181" customFormat="1" x14ac:dyDescent="0.2">
      <c r="J263" s="219"/>
      <c r="O263" s="218"/>
      <c r="P263" s="218"/>
      <c r="Q263" s="2"/>
    </row>
    <row r="264" spans="10:17" s="181" customFormat="1" x14ac:dyDescent="0.2">
      <c r="J264" s="219"/>
      <c r="O264" s="218"/>
      <c r="P264" s="218"/>
      <c r="Q264" s="2"/>
    </row>
    <row r="265" spans="10:17" s="181" customFormat="1" x14ac:dyDescent="0.2">
      <c r="J265" s="219"/>
      <c r="O265" s="218"/>
      <c r="P265" s="218"/>
      <c r="Q265" s="2"/>
    </row>
    <row r="266" spans="10:17" s="181" customFormat="1" x14ac:dyDescent="0.2">
      <c r="J266" s="219"/>
      <c r="O266" s="218"/>
      <c r="P266" s="218"/>
      <c r="Q266" s="2"/>
    </row>
    <row r="267" spans="10:17" s="181" customFormat="1" x14ac:dyDescent="0.2">
      <c r="J267" s="219"/>
      <c r="O267" s="218"/>
      <c r="P267" s="218"/>
      <c r="Q267" s="2"/>
    </row>
    <row r="268" spans="10:17" s="181" customFormat="1" x14ac:dyDescent="0.2">
      <c r="J268" s="219"/>
      <c r="O268" s="218"/>
      <c r="P268" s="218"/>
      <c r="Q268" s="2"/>
    </row>
    <row r="269" spans="10:17" s="181" customFormat="1" x14ac:dyDescent="0.2">
      <c r="J269" s="219"/>
      <c r="O269" s="218"/>
      <c r="P269" s="218"/>
      <c r="Q269" s="2"/>
    </row>
    <row r="270" spans="10:17" s="181" customFormat="1" x14ac:dyDescent="0.2">
      <c r="J270" s="219"/>
      <c r="O270" s="218"/>
      <c r="P270" s="218"/>
      <c r="Q270" s="2"/>
    </row>
    <row r="271" spans="10:17" s="181" customFormat="1" x14ac:dyDescent="0.2">
      <c r="J271" s="219"/>
      <c r="O271" s="218"/>
      <c r="P271" s="218"/>
      <c r="Q271" s="2"/>
    </row>
    <row r="272" spans="10:17" s="181" customFormat="1" x14ac:dyDescent="0.2">
      <c r="J272" s="219"/>
      <c r="O272" s="218"/>
      <c r="P272" s="218"/>
      <c r="Q272" s="2"/>
    </row>
    <row r="273" spans="10:17" s="181" customFormat="1" x14ac:dyDescent="0.2">
      <c r="J273" s="219"/>
      <c r="O273" s="218"/>
      <c r="P273" s="218"/>
      <c r="Q273" s="2"/>
    </row>
    <row r="274" spans="10:17" s="181" customFormat="1" x14ac:dyDescent="0.2">
      <c r="J274" s="219"/>
      <c r="O274" s="218"/>
      <c r="P274" s="218"/>
      <c r="Q274" s="2"/>
    </row>
    <row r="275" spans="10:17" s="181" customFormat="1" x14ac:dyDescent="0.2">
      <c r="J275" s="219"/>
      <c r="O275" s="218"/>
      <c r="P275" s="218"/>
      <c r="Q275" s="2"/>
    </row>
    <row r="276" spans="10:17" s="181" customFormat="1" x14ac:dyDescent="0.2">
      <c r="J276" s="219"/>
      <c r="O276" s="218"/>
      <c r="P276" s="218"/>
      <c r="Q276" s="2"/>
    </row>
    <row r="277" spans="10:17" s="181" customFormat="1" x14ac:dyDescent="0.2">
      <c r="J277" s="219"/>
      <c r="O277" s="218"/>
      <c r="P277" s="218"/>
      <c r="Q277" s="2"/>
    </row>
    <row r="278" spans="10:17" s="181" customFormat="1" x14ac:dyDescent="0.2">
      <c r="J278" s="219"/>
      <c r="O278" s="218"/>
      <c r="P278" s="218"/>
      <c r="Q278" s="2"/>
    </row>
    <row r="279" spans="10:17" s="181" customFormat="1" x14ac:dyDescent="0.2">
      <c r="J279" s="219"/>
      <c r="O279" s="218"/>
      <c r="P279" s="218"/>
      <c r="Q279" s="2"/>
    </row>
    <row r="280" spans="10:17" s="181" customFormat="1" x14ac:dyDescent="0.2">
      <c r="J280" s="219"/>
      <c r="O280" s="218"/>
      <c r="P280" s="218"/>
      <c r="Q280" s="2"/>
    </row>
    <row r="281" spans="10:17" s="181" customFormat="1" x14ac:dyDescent="0.2">
      <c r="J281" s="219"/>
      <c r="O281" s="218"/>
      <c r="P281" s="218"/>
      <c r="Q281" s="2"/>
    </row>
    <row r="282" spans="10:17" s="181" customFormat="1" x14ac:dyDescent="0.2">
      <c r="J282" s="219"/>
      <c r="O282" s="218"/>
      <c r="P282" s="218"/>
      <c r="Q282" s="2"/>
    </row>
    <row r="283" spans="10:17" s="181" customFormat="1" x14ac:dyDescent="0.2">
      <c r="J283" s="219"/>
      <c r="O283" s="218"/>
      <c r="P283" s="218"/>
      <c r="Q283" s="2"/>
    </row>
    <row r="284" spans="10:17" s="181" customFormat="1" x14ac:dyDescent="0.2">
      <c r="J284" s="219"/>
      <c r="O284" s="218"/>
      <c r="P284" s="218"/>
      <c r="Q284" s="2"/>
    </row>
    <row r="285" spans="10:17" s="181" customFormat="1" x14ac:dyDescent="0.2">
      <c r="J285" s="219"/>
      <c r="O285" s="218"/>
      <c r="P285" s="218"/>
      <c r="Q285" s="2"/>
    </row>
    <row r="286" spans="10:17" s="181" customFormat="1" x14ac:dyDescent="0.2">
      <c r="J286" s="219"/>
      <c r="O286" s="218"/>
      <c r="P286" s="218"/>
      <c r="Q286" s="2"/>
    </row>
    <row r="287" spans="10:17" s="181" customFormat="1" x14ac:dyDescent="0.2">
      <c r="J287" s="219"/>
      <c r="O287" s="218"/>
      <c r="P287" s="218"/>
      <c r="Q287" s="2"/>
    </row>
    <row r="288" spans="10:17" s="181" customFormat="1" x14ac:dyDescent="0.2">
      <c r="J288" s="219"/>
      <c r="O288" s="218"/>
      <c r="P288" s="218"/>
      <c r="Q288" s="2"/>
    </row>
    <row r="289" spans="10:17" s="181" customFormat="1" x14ac:dyDescent="0.2">
      <c r="J289" s="219"/>
      <c r="O289" s="218"/>
      <c r="P289" s="218"/>
      <c r="Q289" s="2"/>
    </row>
    <row r="290" spans="10:17" s="181" customFormat="1" x14ac:dyDescent="0.2">
      <c r="J290" s="219"/>
      <c r="O290" s="218"/>
      <c r="P290" s="218"/>
      <c r="Q290" s="2"/>
    </row>
    <row r="291" spans="10:17" s="181" customFormat="1" x14ac:dyDescent="0.2">
      <c r="J291" s="219"/>
      <c r="O291" s="218"/>
      <c r="P291" s="218"/>
      <c r="Q291" s="2"/>
    </row>
    <row r="292" spans="10:17" s="181" customFormat="1" x14ac:dyDescent="0.2">
      <c r="J292" s="219"/>
      <c r="O292" s="218"/>
      <c r="P292" s="218"/>
      <c r="Q292" s="2"/>
    </row>
    <row r="293" spans="10:17" s="181" customFormat="1" x14ac:dyDescent="0.2">
      <c r="J293" s="219"/>
      <c r="O293" s="218"/>
      <c r="P293" s="218"/>
      <c r="Q293" s="2"/>
    </row>
    <row r="294" spans="10:17" s="181" customFormat="1" x14ac:dyDescent="0.2">
      <c r="J294" s="219"/>
      <c r="O294" s="218"/>
      <c r="P294" s="218"/>
      <c r="Q294" s="2"/>
    </row>
    <row r="295" spans="10:17" s="181" customFormat="1" x14ac:dyDescent="0.2">
      <c r="J295" s="219"/>
      <c r="O295" s="218"/>
      <c r="P295" s="218"/>
      <c r="Q295" s="2"/>
    </row>
    <row r="296" spans="10:17" s="181" customFormat="1" x14ac:dyDescent="0.2">
      <c r="J296" s="219"/>
      <c r="O296" s="218"/>
      <c r="P296" s="218"/>
      <c r="Q296" s="2"/>
    </row>
    <row r="297" spans="10:17" s="181" customFormat="1" x14ac:dyDescent="0.2">
      <c r="J297" s="219"/>
      <c r="O297" s="218"/>
      <c r="P297" s="218"/>
      <c r="Q297" s="2"/>
    </row>
    <row r="298" spans="10:17" s="181" customFormat="1" x14ac:dyDescent="0.2">
      <c r="J298" s="219"/>
      <c r="O298" s="218"/>
      <c r="P298" s="218"/>
      <c r="Q298" s="2"/>
    </row>
    <row r="299" spans="10:17" s="181" customFormat="1" x14ac:dyDescent="0.2">
      <c r="J299" s="219"/>
      <c r="O299" s="218"/>
      <c r="P299" s="218"/>
      <c r="Q299" s="2"/>
    </row>
    <row r="300" spans="10:17" s="181" customFormat="1" x14ac:dyDescent="0.2">
      <c r="J300" s="219"/>
      <c r="O300" s="218"/>
      <c r="P300" s="218"/>
      <c r="Q300" s="2"/>
    </row>
    <row r="301" spans="10:17" s="181" customFormat="1" x14ac:dyDescent="0.2">
      <c r="J301" s="219"/>
      <c r="O301" s="218"/>
      <c r="P301" s="218"/>
      <c r="Q301" s="2"/>
    </row>
    <row r="302" spans="10:17" s="181" customFormat="1" x14ac:dyDescent="0.2">
      <c r="J302" s="219"/>
      <c r="O302" s="218"/>
      <c r="P302" s="218"/>
      <c r="Q302" s="2"/>
    </row>
    <row r="303" spans="10:17" s="181" customFormat="1" x14ac:dyDescent="0.2">
      <c r="J303" s="219"/>
      <c r="O303" s="218"/>
      <c r="P303" s="218"/>
      <c r="Q303" s="2"/>
    </row>
    <row r="304" spans="10:17" s="181" customFormat="1" x14ac:dyDescent="0.2">
      <c r="J304" s="219"/>
      <c r="O304" s="218"/>
      <c r="P304" s="218"/>
      <c r="Q304" s="2"/>
    </row>
    <row r="305" spans="10:17" s="181" customFormat="1" x14ac:dyDescent="0.2">
      <c r="J305" s="219"/>
      <c r="O305" s="218"/>
      <c r="P305" s="218"/>
      <c r="Q305" s="2"/>
    </row>
    <row r="306" spans="10:17" s="181" customFormat="1" x14ac:dyDescent="0.2">
      <c r="J306" s="219"/>
      <c r="O306" s="218"/>
      <c r="P306" s="218"/>
      <c r="Q306" s="2"/>
    </row>
    <row r="307" spans="10:17" s="181" customFormat="1" x14ac:dyDescent="0.2">
      <c r="J307" s="219"/>
      <c r="O307" s="218"/>
      <c r="P307" s="218"/>
      <c r="Q307" s="2"/>
    </row>
    <row r="308" spans="10:17" s="181" customFormat="1" x14ac:dyDescent="0.2">
      <c r="J308" s="219"/>
      <c r="O308" s="218"/>
      <c r="P308" s="218"/>
      <c r="Q308" s="2"/>
    </row>
    <row r="309" spans="10:17" s="181" customFormat="1" x14ac:dyDescent="0.2">
      <c r="J309" s="219"/>
      <c r="O309" s="218"/>
      <c r="P309" s="218"/>
      <c r="Q309" s="2"/>
    </row>
    <row r="310" spans="10:17" s="181" customFormat="1" x14ac:dyDescent="0.2">
      <c r="J310" s="219"/>
      <c r="O310" s="218"/>
      <c r="P310" s="218"/>
      <c r="Q310" s="2"/>
    </row>
    <row r="311" spans="10:17" s="181" customFormat="1" x14ac:dyDescent="0.2">
      <c r="J311" s="219"/>
      <c r="O311" s="218"/>
      <c r="P311" s="218"/>
      <c r="Q311" s="2"/>
    </row>
    <row r="312" spans="10:17" s="181" customFormat="1" x14ac:dyDescent="0.2">
      <c r="J312" s="219"/>
      <c r="O312" s="218"/>
      <c r="P312" s="218"/>
      <c r="Q312" s="2"/>
    </row>
    <row r="313" spans="10:17" s="181" customFormat="1" x14ac:dyDescent="0.2">
      <c r="J313" s="219"/>
      <c r="O313" s="218"/>
      <c r="P313" s="218"/>
      <c r="Q313" s="2"/>
    </row>
    <row r="314" spans="10:17" s="181" customFormat="1" x14ac:dyDescent="0.2">
      <c r="J314" s="219"/>
      <c r="O314" s="218"/>
      <c r="P314" s="218"/>
      <c r="Q314" s="2"/>
    </row>
    <row r="315" spans="10:17" s="181" customFormat="1" x14ac:dyDescent="0.2">
      <c r="J315" s="219"/>
      <c r="O315" s="218"/>
      <c r="P315" s="218"/>
      <c r="Q315" s="2"/>
    </row>
    <row r="316" spans="10:17" s="181" customFormat="1" x14ac:dyDescent="0.2">
      <c r="J316" s="219"/>
      <c r="O316" s="218"/>
      <c r="P316" s="218"/>
      <c r="Q316" s="2"/>
    </row>
    <row r="317" spans="10:17" s="181" customFormat="1" x14ac:dyDescent="0.2">
      <c r="J317" s="219"/>
      <c r="O317" s="218"/>
      <c r="P317" s="218"/>
      <c r="Q317" s="2"/>
    </row>
    <row r="318" spans="10:17" s="181" customFormat="1" x14ac:dyDescent="0.2">
      <c r="J318" s="219"/>
      <c r="O318" s="218"/>
      <c r="P318" s="218"/>
      <c r="Q318" s="2"/>
    </row>
    <row r="319" spans="10:17" s="181" customFormat="1" x14ac:dyDescent="0.2">
      <c r="J319" s="219"/>
      <c r="O319" s="218"/>
      <c r="P319" s="218"/>
      <c r="Q319" s="2"/>
    </row>
    <row r="320" spans="10:17" s="181" customFormat="1" x14ac:dyDescent="0.2">
      <c r="J320" s="219"/>
      <c r="O320" s="218"/>
      <c r="P320" s="218"/>
      <c r="Q320" s="2"/>
    </row>
    <row r="321" spans="10:17" s="181" customFormat="1" x14ac:dyDescent="0.2">
      <c r="J321" s="219"/>
      <c r="O321" s="218"/>
      <c r="P321" s="218"/>
      <c r="Q321" s="2"/>
    </row>
    <row r="322" spans="10:17" s="181" customFormat="1" x14ac:dyDescent="0.2">
      <c r="J322" s="219"/>
      <c r="O322" s="218"/>
      <c r="P322" s="218"/>
      <c r="Q322" s="2"/>
    </row>
    <row r="323" spans="10:17" s="181" customFormat="1" x14ac:dyDescent="0.2">
      <c r="J323" s="219"/>
      <c r="O323" s="218"/>
      <c r="P323" s="218"/>
      <c r="Q323" s="2"/>
    </row>
    <row r="324" spans="10:17" s="181" customFormat="1" x14ac:dyDescent="0.2">
      <c r="J324" s="219"/>
      <c r="O324" s="218"/>
      <c r="P324" s="218"/>
      <c r="Q324" s="2"/>
    </row>
    <row r="325" spans="10:17" s="181" customFormat="1" x14ac:dyDescent="0.2">
      <c r="J325" s="219"/>
      <c r="O325" s="218"/>
      <c r="P325" s="218"/>
      <c r="Q325" s="2"/>
    </row>
    <row r="326" spans="10:17" s="181" customFormat="1" x14ac:dyDescent="0.2">
      <c r="J326" s="219"/>
      <c r="O326" s="218"/>
      <c r="P326" s="218"/>
      <c r="Q326" s="2"/>
    </row>
    <row r="327" spans="10:17" s="181" customFormat="1" x14ac:dyDescent="0.2">
      <c r="J327" s="219"/>
      <c r="O327" s="218"/>
      <c r="P327" s="218"/>
      <c r="Q327" s="2"/>
    </row>
    <row r="328" spans="10:17" s="181" customFormat="1" x14ac:dyDescent="0.2">
      <c r="J328" s="219"/>
      <c r="O328" s="218"/>
      <c r="P328" s="218"/>
      <c r="Q328" s="2"/>
    </row>
    <row r="329" spans="10:17" s="181" customFormat="1" x14ac:dyDescent="0.2">
      <c r="J329" s="219"/>
      <c r="O329" s="218"/>
      <c r="P329" s="218"/>
      <c r="Q329" s="2"/>
    </row>
    <row r="330" spans="10:17" s="181" customFormat="1" x14ac:dyDescent="0.2">
      <c r="J330" s="219"/>
      <c r="O330" s="218"/>
      <c r="P330" s="218"/>
      <c r="Q330" s="2"/>
    </row>
    <row r="331" spans="10:17" s="181" customFormat="1" x14ac:dyDescent="0.2">
      <c r="J331" s="219"/>
      <c r="O331" s="218"/>
      <c r="P331" s="218"/>
      <c r="Q331" s="2"/>
    </row>
    <row r="332" spans="10:17" s="181" customFormat="1" x14ac:dyDescent="0.2">
      <c r="J332" s="219"/>
      <c r="O332" s="218"/>
      <c r="P332" s="218"/>
      <c r="Q332" s="2"/>
    </row>
    <row r="333" spans="10:17" s="181" customFormat="1" x14ac:dyDescent="0.2">
      <c r="J333" s="219"/>
      <c r="O333" s="218"/>
      <c r="P333" s="218"/>
      <c r="Q333" s="2"/>
    </row>
    <row r="334" spans="10:17" s="181" customFormat="1" x14ac:dyDescent="0.2">
      <c r="J334" s="219"/>
      <c r="O334" s="218"/>
      <c r="P334" s="218"/>
      <c r="Q334" s="2"/>
    </row>
    <row r="335" spans="10:17" s="181" customFormat="1" x14ac:dyDescent="0.2">
      <c r="J335" s="219"/>
      <c r="O335" s="218"/>
      <c r="P335" s="218"/>
      <c r="Q335" s="2"/>
    </row>
    <row r="336" spans="10:17" s="181" customFormat="1" x14ac:dyDescent="0.2">
      <c r="J336" s="219"/>
      <c r="O336" s="218"/>
      <c r="P336" s="218"/>
      <c r="Q336" s="2"/>
    </row>
    <row r="337" spans="10:17" s="181" customFormat="1" x14ac:dyDescent="0.2">
      <c r="J337" s="219"/>
      <c r="O337" s="218"/>
      <c r="P337" s="218"/>
      <c r="Q337" s="2"/>
    </row>
    <row r="338" spans="10:17" s="181" customFormat="1" x14ac:dyDescent="0.2">
      <c r="J338" s="219"/>
      <c r="O338" s="218"/>
      <c r="P338" s="218"/>
      <c r="Q338" s="2"/>
    </row>
    <row r="339" spans="10:17" s="181" customFormat="1" x14ac:dyDescent="0.2">
      <c r="J339" s="219"/>
      <c r="O339" s="218"/>
      <c r="P339" s="218"/>
      <c r="Q339" s="2"/>
    </row>
    <row r="340" spans="10:17" s="181" customFormat="1" x14ac:dyDescent="0.2">
      <c r="J340" s="219"/>
      <c r="O340" s="218"/>
      <c r="P340" s="218"/>
      <c r="Q340" s="2"/>
    </row>
    <row r="341" spans="10:17" s="181" customFormat="1" x14ac:dyDescent="0.2">
      <c r="J341" s="219"/>
      <c r="O341" s="218"/>
      <c r="P341" s="218"/>
      <c r="Q341" s="2"/>
    </row>
    <row r="342" spans="10:17" s="181" customFormat="1" x14ac:dyDescent="0.2">
      <c r="J342" s="219"/>
      <c r="O342" s="218"/>
      <c r="P342" s="218"/>
      <c r="Q342" s="2"/>
    </row>
    <row r="343" spans="10:17" s="181" customFormat="1" x14ac:dyDescent="0.2">
      <c r="J343" s="219"/>
      <c r="O343" s="218"/>
      <c r="P343" s="218"/>
      <c r="Q343" s="2"/>
    </row>
    <row r="344" spans="10:17" s="181" customFormat="1" x14ac:dyDescent="0.2">
      <c r="J344" s="219"/>
      <c r="O344" s="218"/>
      <c r="P344" s="218"/>
      <c r="Q344" s="2"/>
    </row>
    <row r="345" spans="10:17" s="181" customFormat="1" x14ac:dyDescent="0.2">
      <c r="J345" s="219"/>
      <c r="O345" s="218"/>
      <c r="P345" s="218"/>
      <c r="Q345" s="2"/>
    </row>
    <row r="346" spans="10:17" s="181" customFormat="1" x14ac:dyDescent="0.2">
      <c r="J346" s="219"/>
      <c r="O346" s="218"/>
      <c r="P346" s="218"/>
      <c r="Q346" s="2"/>
    </row>
    <row r="347" spans="10:17" s="181" customFormat="1" x14ac:dyDescent="0.2">
      <c r="J347" s="219"/>
      <c r="O347" s="218"/>
      <c r="P347" s="218"/>
      <c r="Q347" s="2"/>
    </row>
    <row r="348" spans="10:17" s="181" customFormat="1" x14ac:dyDescent="0.2">
      <c r="J348" s="219"/>
      <c r="O348" s="218"/>
      <c r="P348" s="218"/>
      <c r="Q348" s="2"/>
    </row>
    <row r="349" spans="10:17" s="181" customFormat="1" x14ac:dyDescent="0.2">
      <c r="J349" s="219"/>
      <c r="O349" s="218"/>
      <c r="P349" s="218"/>
      <c r="Q349" s="2"/>
    </row>
    <row r="350" spans="10:17" s="181" customFormat="1" x14ac:dyDescent="0.2">
      <c r="J350" s="219"/>
      <c r="O350" s="218"/>
      <c r="P350" s="218"/>
      <c r="Q350" s="2"/>
    </row>
    <row r="351" spans="10:17" s="181" customFormat="1" x14ac:dyDescent="0.2">
      <c r="J351" s="219"/>
      <c r="O351" s="218"/>
      <c r="P351" s="218"/>
      <c r="Q351" s="2"/>
    </row>
    <row r="352" spans="10:17" s="181" customFormat="1" x14ac:dyDescent="0.2">
      <c r="J352" s="219"/>
      <c r="O352" s="218"/>
      <c r="P352" s="218"/>
      <c r="Q352" s="2"/>
    </row>
    <row r="353" spans="10:17" s="181" customFormat="1" x14ac:dyDescent="0.2">
      <c r="J353" s="219"/>
      <c r="O353" s="218"/>
      <c r="P353" s="218"/>
      <c r="Q353" s="2"/>
    </row>
    <row r="354" spans="10:17" s="181" customFormat="1" x14ac:dyDescent="0.2">
      <c r="J354" s="219"/>
      <c r="O354" s="218"/>
      <c r="P354" s="218"/>
      <c r="Q354" s="2"/>
    </row>
    <row r="355" spans="10:17" s="181" customFormat="1" x14ac:dyDescent="0.2">
      <c r="J355" s="219"/>
      <c r="O355" s="218"/>
      <c r="P355" s="218"/>
      <c r="Q355" s="2"/>
    </row>
    <row r="356" spans="10:17" s="181" customFormat="1" x14ac:dyDescent="0.2">
      <c r="J356" s="219"/>
      <c r="O356" s="218"/>
      <c r="P356" s="218"/>
      <c r="Q356" s="2"/>
    </row>
    <row r="357" spans="10:17" s="181" customFormat="1" x14ac:dyDescent="0.2">
      <c r="J357" s="219"/>
      <c r="O357" s="218"/>
      <c r="P357" s="218"/>
      <c r="Q357" s="2"/>
    </row>
    <row r="358" spans="10:17" s="181" customFormat="1" x14ac:dyDescent="0.2">
      <c r="J358" s="219"/>
      <c r="O358" s="218"/>
      <c r="P358" s="218"/>
      <c r="Q358" s="2"/>
    </row>
    <row r="359" spans="10:17" s="181" customFormat="1" x14ac:dyDescent="0.2">
      <c r="J359" s="219"/>
      <c r="O359" s="218"/>
      <c r="P359" s="218"/>
      <c r="Q359" s="2"/>
    </row>
    <row r="360" spans="10:17" s="181" customFormat="1" x14ac:dyDescent="0.2">
      <c r="J360" s="219"/>
      <c r="O360" s="218"/>
      <c r="P360" s="218"/>
      <c r="Q360" s="2"/>
    </row>
    <row r="361" spans="10:17" s="181" customFormat="1" x14ac:dyDescent="0.2">
      <c r="J361" s="219"/>
      <c r="O361" s="218"/>
      <c r="P361" s="218"/>
      <c r="Q361" s="2"/>
    </row>
    <row r="362" spans="10:17" s="181" customFormat="1" x14ac:dyDescent="0.2">
      <c r="J362" s="219"/>
      <c r="O362" s="218"/>
      <c r="P362" s="218"/>
      <c r="Q362" s="2"/>
    </row>
    <row r="363" spans="10:17" s="181" customFormat="1" x14ac:dyDescent="0.2">
      <c r="J363" s="219"/>
      <c r="O363" s="218"/>
      <c r="P363" s="218"/>
      <c r="Q363" s="2"/>
    </row>
    <row r="364" spans="10:17" s="181" customFormat="1" x14ac:dyDescent="0.2">
      <c r="J364" s="219"/>
      <c r="O364" s="218"/>
      <c r="P364" s="218"/>
      <c r="Q364" s="2"/>
    </row>
    <row r="365" spans="10:17" s="181" customFormat="1" x14ac:dyDescent="0.2">
      <c r="J365" s="219"/>
      <c r="O365" s="218"/>
      <c r="P365" s="218"/>
      <c r="Q365" s="2"/>
    </row>
    <row r="366" spans="10:17" s="181" customFormat="1" x14ac:dyDescent="0.2">
      <c r="J366" s="219"/>
      <c r="O366" s="218"/>
      <c r="P366" s="218"/>
      <c r="Q366" s="2"/>
    </row>
    <row r="367" spans="10:17" s="181" customFormat="1" x14ac:dyDescent="0.2">
      <c r="J367" s="219"/>
      <c r="O367" s="218"/>
      <c r="P367" s="218"/>
      <c r="Q367" s="2"/>
    </row>
    <row r="368" spans="10:17" s="181" customFormat="1" x14ac:dyDescent="0.2">
      <c r="J368" s="219"/>
      <c r="O368" s="218"/>
      <c r="P368" s="218"/>
      <c r="Q368" s="2"/>
    </row>
    <row r="369" spans="10:17" s="181" customFormat="1" x14ac:dyDescent="0.2">
      <c r="J369" s="219"/>
      <c r="O369" s="218"/>
      <c r="P369" s="218"/>
      <c r="Q369" s="2"/>
    </row>
    <row r="370" spans="10:17" s="181" customFormat="1" x14ac:dyDescent="0.2">
      <c r="J370" s="219"/>
      <c r="O370" s="218"/>
      <c r="P370" s="218"/>
      <c r="Q370" s="2"/>
    </row>
    <row r="371" spans="10:17" s="181" customFormat="1" x14ac:dyDescent="0.2">
      <c r="J371" s="219"/>
      <c r="O371" s="218"/>
      <c r="P371" s="218"/>
      <c r="Q371" s="2"/>
    </row>
    <row r="372" spans="10:17" s="181" customFormat="1" x14ac:dyDescent="0.2">
      <c r="J372" s="219"/>
      <c r="O372" s="218"/>
      <c r="P372" s="218"/>
      <c r="Q372" s="2"/>
    </row>
    <row r="373" spans="10:17" s="181" customFormat="1" x14ac:dyDescent="0.2">
      <c r="J373" s="219"/>
      <c r="O373" s="218"/>
      <c r="P373" s="218"/>
      <c r="Q373" s="2"/>
    </row>
    <row r="374" spans="10:17" s="181" customFormat="1" x14ac:dyDescent="0.2">
      <c r="J374" s="219"/>
      <c r="O374" s="218"/>
      <c r="P374" s="218"/>
      <c r="Q374" s="2"/>
    </row>
    <row r="375" spans="10:17" s="181" customFormat="1" x14ac:dyDescent="0.2">
      <c r="J375" s="219"/>
      <c r="O375" s="218"/>
      <c r="P375" s="218"/>
      <c r="Q375" s="2"/>
    </row>
    <row r="376" spans="10:17" s="181" customFormat="1" x14ac:dyDescent="0.2">
      <c r="J376" s="219"/>
      <c r="O376" s="218"/>
      <c r="P376" s="218"/>
      <c r="Q376" s="2"/>
    </row>
    <row r="377" spans="10:17" s="181" customFormat="1" x14ac:dyDescent="0.2">
      <c r="J377" s="219"/>
      <c r="O377" s="218"/>
      <c r="P377" s="218"/>
      <c r="Q377" s="2"/>
    </row>
    <row r="378" spans="10:17" s="181" customFormat="1" x14ac:dyDescent="0.2">
      <c r="J378" s="219"/>
      <c r="O378" s="218"/>
      <c r="P378" s="218"/>
      <c r="Q378" s="2"/>
    </row>
    <row r="379" spans="10:17" s="181" customFormat="1" x14ac:dyDescent="0.2">
      <c r="J379" s="219"/>
      <c r="O379" s="218"/>
      <c r="P379" s="218"/>
      <c r="Q379" s="2"/>
    </row>
    <row r="380" spans="10:17" s="181" customFormat="1" x14ac:dyDescent="0.2">
      <c r="J380" s="219"/>
      <c r="O380" s="218"/>
      <c r="P380" s="218"/>
      <c r="Q380" s="2"/>
    </row>
    <row r="381" spans="10:17" s="181" customFormat="1" x14ac:dyDescent="0.2">
      <c r="J381" s="219"/>
      <c r="O381" s="218"/>
      <c r="P381" s="218"/>
      <c r="Q381" s="2"/>
    </row>
    <row r="382" spans="10:17" s="181" customFormat="1" x14ac:dyDescent="0.2">
      <c r="J382" s="219"/>
      <c r="O382" s="218"/>
      <c r="P382" s="218"/>
      <c r="Q382" s="2"/>
    </row>
    <row r="383" spans="10:17" s="181" customFormat="1" x14ac:dyDescent="0.2">
      <c r="J383" s="219"/>
      <c r="O383" s="218"/>
      <c r="P383" s="218"/>
      <c r="Q383" s="2"/>
    </row>
    <row r="384" spans="10:17" s="181" customFormat="1" x14ac:dyDescent="0.2">
      <c r="J384" s="219"/>
      <c r="O384" s="218"/>
      <c r="P384" s="218"/>
      <c r="Q384" s="2"/>
    </row>
    <row r="385" spans="10:17" s="181" customFormat="1" x14ac:dyDescent="0.2">
      <c r="J385" s="219"/>
      <c r="O385" s="218"/>
      <c r="P385" s="218"/>
      <c r="Q385" s="2"/>
    </row>
    <row r="386" spans="10:17" s="181" customFormat="1" x14ac:dyDescent="0.2">
      <c r="J386" s="219"/>
      <c r="O386" s="218"/>
      <c r="P386" s="218"/>
      <c r="Q386" s="2"/>
    </row>
    <row r="387" spans="10:17" s="181" customFormat="1" x14ac:dyDescent="0.2">
      <c r="J387" s="219"/>
      <c r="O387" s="218"/>
      <c r="P387" s="218"/>
      <c r="Q387" s="2"/>
    </row>
    <row r="388" spans="10:17" s="181" customFormat="1" x14ac:dyDescent="0.2">
      <c r="J388" s="219"/>
      <c r="O388" s="218"/>
      <c r="P388" s="218"/>
      <c r="Q388" s="2"/>
    </row>
    <row r="389" spans="10:17" s="181" customFormat="1" x14ac:dyDescent="0.2">
      <c r="J389" s="219"/>
      <c r="O389" s="218"/>
      <c r="P389" s="218"/>
      <c r="Q389" s="2"/>
    </row>
    <row r="390" spans="10:17" s="181" customFormat="1" x14ac:dyDescent="0.2">
      <c r="J390" s="219"/>
      <c r="O390" s="218"/>
      <c r="P390" s="218"/>
      <c r="Q390" s="2"/>
    </row>
    <row r="391" spans="10:17" s="181" customFormat="1" x14ac:dyDescent="0.2">
      <c r="J391" s="219"/>
      <c r="O391" s="218"/>
      <c r="P391" s="218"/>
      <c r="Q391" s="2"/>
    </row>
    <row r="392" spans="10:17" s="181" customFormat="1" x14ac:dyDescent="0.2">
      <c r="J392" s="219"/>
      <c r="O392" s="218"/>
      <c r="P392" s="218"/>
      <c r="Q392" s="2"/>
    </row>
    <row r="393" spans="10:17" s="181" customFormat="1" x14ac:dyDescent="0.2">
      <c r="J393" s="219"/>
      <c r="O393" s="218"/>
      <c r="P393" s="218"/>
      <c r="Q393" s="2"/>
    </row>
    <row r="394" spans="10:17" s="181" customFormat="1" x14ac:dyDescent="0.2">
      <c r="J394" s="219"/>
      <c r="O394" s="218"/>
      <c r="P394" s="218"/>
      <c r="Q394" s="2"/>
    </row>
    <row r="395" spans="10:17" s="181" customFormat="1" x14ac:dyDescent="0.2">
      <c r="J395" s="219"/>
      <c r="O395" s="218"/>
      <c r="P395" s="218"/>
      <c r="Q395" s="2"/>
    </row>
    <row r="396" spans="10:17" s="181" customFormat="1" x14ac:dyDescent="0.2">
      <c r="J396" s="219"/>
      <c r="O396" s="218"/>
      <c r="P396" s="218"/>
      <c r="Q396" s="2"/>
    </row>
    <row r="397" spans="10:17" s="181" customFormat="1" x14ac:dyDescent="0.2">
      <c r="J397" s="219"/>
      <c r="O397" s="218"/>
      <c r="P397" s="218"/>
      <c r="Q397" s="2"/>
    </row>
    <row r="398" spans="10:17" s="181" customFormat="1" x14ac:dyDescent="0.2">
      <c r="J398" s="219"/>
      <c r="O398" s="218"/>
      <c r="P398" s="218"/>
      <c r="Q398" s="2"/>
    </row>
    <row r="399" spans="10:17" s="181" customFormat="1" x14ac:dyDescent="0.2">
      <c r="J399" s="219"/>
      <c r="O399" s="218"/>
      <c r="P399" s="218"/>
      <c r="Q399" s="2"/>
    </row>
    <row r="400" spans="10:17" s="181" customFormat="1" x14ac:dyDescent="0.2">
      <c r="J400" s="219"/>
      <c r="O400" s="218"/>
      <c r="P400" s="218"/>
      <c r="Q400" s="2"/>
    </row>
    <row r="401" spans="10:17" s="181" customFormat="1" x14ac:dyDescent="0.2">
      <c r="J401" s="219"/>
      <c r="O401" s="218"/>
      <c r="P401" s="218"/>
      <c r="Q401" s="2"/>
    </row>
    <row r="402" spans="10:17" s="181" customFormat="1" x14ac:dyDescent="0.2">
      <c r="J402" s="219"/>
      <c r="O402" s="218"/>
      <c r="P402" s="218"/>
      <c r="Q402" s="2"/>
    </row>
    <row r="403" spans="10:17" s="181" customFormat="1" x14ac:dyDescent="0.2">
      <c r="J403" s="219"/>
      <c r="O403" s="218"/>
      <c r="P403" s="218"/>
      <c r="Q403" s="2"/>
    </row>
    <row r="404" spans="10:17" s="181" customFormat="1" x14ac:dyDescent="0.2">
      <c r="J404" s="219"/>
      <c r="O404" s="218"/>
      <c r="P404" s="218"/>
      <c r="Q404" s="2"/>
    </row>
    <row r="405" spans="10:17" s="181" customFormat="1" x14ac:dyDescent="0.2">
      <c r="J405" s="219"/>
      <c r="O405" s="218"/>
      <c r="P405" s="218"/>
      <c r="Q405" s="2"/>
    </row>
    <row r="406" spans="10:17" s="181" customFormat="1" x14ac:dyDescent="0.2">
      <c r="J406" s="219"/>
      <c r="O406" s="218"/>
      <c r="P406" s="218"/>
      <c r="Q406" s="2"/>
    </row>
    <row r="407" spans="10:17" s="181" customFormat="1" x14ac:dyDescent="0.2">
      <c r="J407" s="219"/>
      <c r="O407" s="218"/>
      <c r="P407" s="218"/>
      <c r="Q407" s="2"/>
    </row>
    <row r="408" spans="10:17" s="181" customFormat="1" x14ac:dyDescent="0.2">
      <c r="J408" s="219"/>
      <c r="O408" s="218"/>
      <c r="P408" s="218"/>
      <c r="Q408" s="2"/>
    </row>
    <row r="409" spans="10:17" s="181" customFormat="1" x14ac:dyDescent="0.2">
      <c r="J409" s="219"/>
      <c r="O409" s="218"/>
      <c r="P409" s="218"/>
      <c r="Q409" s="2"/>
    </row>
    <row r="410" spans="10:17" s="181" customFormat="1" x14ac:dyDescent="0.2">
      <c r="J410" s="219"/>
      <c r="O410" s="218"/>
      <c r="P410" s="218"/>
      <c r="Q410" s="2"/>
    </row>
    <row r="411" spans="10:17" s="181" customFormat="1" x14ac:dyDescent="0.2">
      <c r="J411" s="219"/>
      <c r="O411" s="218"/>
      <c r="P411" s="218"/>
      <c r="Q411" s="2"/>
    </row>
    <row r="412" spans="10:17" s="181" customFormat="1" x14ac:dyDescent="0.2">
      <c r="J412" s="219"/>
      <c r="O412" s="218"/>
      <c r="P412" s="218"/>
      <c r="Q412" s="2"/>
    </row>
    <row r="413" spans="10:17" s="181" customFormat="1" x14ac:dyDescent="0.2">
      <c r="J413" s="219"/>
      <c r="O413" s="218"/>
      <c r="P413" s="218"/>
      <c r="Q413" s="2"/>
    </row>
    <row r="414" spans="10:17" s="181" customFormat="1" x14ac:dyDescent="0.2">
      <c r="J414" s="219"/>
      <c r="O414" s="218"/>
      <c r="P414" s="218"/>
      <c r="Q414" s="2"/>
    </row>
    <row r="415" spans="10:17" s="181" customFormat="1" x14ac:dyDescent="0.2">
      <c r="J415" s="219"/>
      <c r="O415" s="218"/>
      <c r="P415" s="218"/>
      <c r="Q415" s="2"/>
    </row>
    <row r="416" spans="10:17" s="181" customFormat="1" x14ac:dyDescent="0.2">
      <c r="J416" s="219"/>
      <c r="O416" s="218"/>
      <c r="P416" s="218"/>
      <c r="Q416" s="2"/>
    </row>
    <row r="417" spans="10:17" s="181" customFormat="1" x14ac:dyDescent="0.2">
      <c r="J417" s="219"/>
      <c r="O417" s="218"/>
      <c r="P417" s="218"/>
      <c r="Q417" s="2"/>
    </row>
    <row r="418" spans="10:17" s="181" customFormat="1" x14ac:dyDescent="0.2">
      <c r="J418" s="219"/>
      <c r="O418" s="218"/>
      <c r="P418" s="218"/>
      <c r="Q418" s="2"/>
    </row>
    <row r="419" spans="10:17" s="181" customFormat="1" x14ac:dyDescent="0.2">
      <c r="J419" s="219"/>
      <c r="O419" s="218"/>
      <c r="P419" s="218"/>
      <c r="Q419" s="2"/>
    </row>
    <row r="420" spans="10:17" s="181" customFormat="1" x14ac:dyDescent="0.2">
      <c r="J420" s="219"/>
      <c r="O420" s="218"/>
      <c r="P420" s="218"/>
      <c r="Q420" s="2"/>
    </row>
    <row r="421" spans="10:17" s="181" customFormat="1" x14ac:dyDescent="0.2">
      <c r="J421" s="219"/>
      <c r="O421" s="218"/>
      <c r="P421" s="218"/>
      <c r="Q421" s="2"/>
    </row>
    <row r="422" spans="10:17" s="181" customFormat="1" x14ac:dyDescent="0.2">
      <c r="J422" s="219"/>
      <c r="O422" s="218"/>
      <c r="P422" s="218"/>
      <c r="Q422" s="2"/>
    </row>
    <row r="423" spans="10:17" s="181" customFormat="1" x14ac:dyDescent="0.2">
      <c r="J423" s="219"/>
      <c r="O423" s="218"/>
      <c r="P423" s="218"/>
      <c r="Q423" s="2"/>
    </row>
    <row r="424" spans="10:17" s="181" customFormat="1" x14ac:dyDescent="0.2">
      <c r="J424" s="219"/>
      <c r="O424" s="218"/>
      <c r="P424" s="218"/>
      <c r="Q424" s="2"/>
    </row>
    <row r="425" spans="10:17" s="181" customFormat="1" x14ac:dyDescent="0.2">
      <c r="J425" s="219"/>
      <c r="O425" s="218"/>
      <c r="P425" s="218"/>
      <c r="Q425" s="2"/>
    </row>
    <row r="426" spans="10:17" s="181" customFormat="1" x14ac:dyDescent="0.2">
      <c r="J426" s="219"/>
      <c r="O426" s="218"/>
      <c r="P426" s="218"/>
      <c r="Q426" s="2"/>
    </row>
    <row r="427" spans="10:17" s="181" customFormat="1" x14ac:dyDescent="0.2">
      <c r="J427" s="219"/>
      <c r="O427" s="218"/>
      <c r="P427" s="218"/>
      <c r="Q427" s="2"/>
    </row>
    <row r="428" spans="10:17" s="181" customFormat="1" x14ac:dyDescent="0.2">
      <c r="J428" s="219"/>
      <c r="O428" s="218"/>
      <c r="P428" s="218"/>
      <c r="Q428" s="2"/>
    </row>
    <row r="429" spans="10:17" s="181" customFormat="1" x14ac:dyDescent="0.2">
      <c r="J429" s="219"/>
      <c r="O429" s="218"/>
      <c r="P429" s="218"/>
      <c r="Q429" s="2"/>
    </row>
    <row r="430" spans="10:17" s="181" customFormat="1" x14ac:dyDescent="0.2">
      <c r="J430" s="219"/>
      <c r="O430" s="218"/>
      <c r="P430" s="218"/>
      <c r="Q430" s="2"/>
    </row>
    <row r="431" spans="10:17" s="181" customFormat="1" x14ac:dyDescent="0.2">
      <c r="J431" s="219"/>
      <c r="O431" s="218"/>
      <c r="P431" s="218"/>
      <c r="Q431" s="2"/>
    </row>
    <row r="432" spans="10:17" s="181" customFormat="1" x14ac:dyDescent="0.2">
      <c r="J432" s="219"/>
      <c r="O432" s="218"/>
      <c r="P432" s="218"/>
      <c r="Q432" s="2"/>
    </row>
    <row r="433" spans="10:17" s="181" customFormat="1" x14ac:dyDescent="0.2">
      <c r="J433" s="219"/>
      <c r="O433" s="218"/>
      <c r="P433" s="218"/>
      <c r="Q433" s="2"/>
    </row>
    <row r="434" spans="10:17" s="181" customFormat="1" x14ac:dyDescent="0.2">
      <c r="J434" s="219"/>
      <c r="O434" s="218"/>
      <c r="P434" s="218"/>
      <c r="Q434" s="2"/>
    </row>
    <row r="435" spans="10:17" s="181" customFormat="1" x14ac:dyDescent="0.2">
      <c r="J435" s="219"/>
      <c r="O435" s="218"/>
      <c r="P435" s="218"/>
      <c r="Q435" s="2"/>
    </row>
    <row r="436" spans="10:17" s="181" customFormat="1" x14ac:dyDescent="0.2">
      <c r="J436" s="219"/>
      <c r="O436" s="218"/>
      <c r="P436" s="218"/>
      <c r="Q436" s="2"/>
    </row>
    <row r="437" spans="10:17" s="181" customFormat="1" x14ac:dyDescent="0.2">
      <c r="J437" s="219"/>
      <c r="O437" s="218"/>
      <c r="P437" s="218"/>
      <c r="Q437" s="2"/>
    </row>
    <row r="438" spans="10:17" s="181" customFormat="1" x14ac:dyDescent="0.2">
      <c r="J438" s="219"/>
      <c r="O438" s="218"/>
      <c r="P438" s="218"/>
      <c r="Q438" s="2"/>
    </row>
    <row r="439" spans="10:17" s="181" customFormat="1" x14ac:dyDescent="0.2">
      <c r="J439" s="219"/>
      <c r="O439" s="218"/>
      <c r="P439" s="218"/>
      <c r="Q439" s="2"/>
    </row>
    <row r="440" spans="10:17" s="181" customFormat="1" x14ac:dyDescent="0.2">
      <c r="J440" s="219"/>
      <c r="O440" s="218"/>
      <c r="P440" s="218"/>
      <c r="Q440" s="2"/>
    </row>
    <row r="441" spans="10:17" s="181" customFormat="1" x14ac:dyDescent="0.2">
      <c r="J441" s="219"/>
      <c r="O441" s="218"/>
      <c r="P441" s="218"/>
      <c r="Q441" s="2"/>
    </row>
    <row r="442" spans="10:17" s="181" customFormat="1" x14ac:dyDescent="0.2">
      <c r="J442" s="219"/>
      <c r="O442" s="218"/>
      <c r="P442" s="218"/>
      <c r="Q442" s="2"/>
    </row>
    <row r="443" spans="10:17" s="181" customFormat="1" x14ac:dyDescent="0.2">
      <c r="J443" s="219"/>
      <c r="O443" s="218"/>
      <c r="P443" s="218"/>
      <c r="Q443" s="2"/>
    </row>
    <row r="444" spans="10:17" s="181" customFormat="1" x14ac:dyDescent="0.2">
      <c r="J444" s="219"/>
      <c r="O444" s="218"/>
      <c r="P444" s="218"/>
      <c r="Q444" s="2"/>
    </row>
    <row r="445" spans="10:17" s="181" customFormat="1" x14ac:dyDescent="0.2">
      <c r="J445" s="219"/>
      <c r="O445" s="218"/>
      <c r="P445" s="218"/>
      <c r="Q445" s="2"/>
    </row>
    <row r="446" spans="10:17" s="181" customFormat="1" x14ac:dyDescent="0.2">
      <c r="J446" s="219"/>
      <c r="O446" s="218"/>
      <c r="P446" s="218"/>
      <c r="Q446" s="2"/>
    </row>
    <row r="447" spans="10:17" s="181" customFormat="1" x14ac:dyDescent="0.2">
      <c r="J447" s="219"/>
      <c r="O447" s="218"/>
      <c r="P447" s="218"/>
      <c r="Q447" s="2"/>
    </row>
    <row r="448" spans="10:17" s="181" customFormat="1" x14ac:dyDescent="0.2">
      <c r="J448" s="219"/>
      <c r="O448" s="218"/>
      <c r="P448" s="218"/>
      <c r="Q448" s="2"/>
    </row>
    <row r="449" spans="10:17" s="181" customFormat="1" x14ac:dyDescent="0.2">
      <c r="J449" s="219"/>
      <c r="O449" s="218"/>
      <c r="P449" s="218"/>
      <c r="Q449" s="2"/>
    </row>
    <row r="450" spans="10:17" s="181" customFormat="1" x14ac:dyDescent="0.2">
      <c r="J450" s="219"/>
      <c r="O450" s="218"/>
      <c r="P450" s="218"/>
      <c r="Q450" s="2"/>
    </row>
    <row r="451" spans="10:17" s="181" customFormat="1" x14ac:dyDescent="0.2">
      <c r="J451" s="219"/>
      <c r="O451" s="218"/>
      <c r="P451" s="218"/>
      <c r="Q451" s="2"/>
    </row>
    <row r="452" spans="10:17" s="181" customFormat="1" x14ac:dyDescent="0.2">
      <c r="J452" s="219"/>
      <c r="O452" s="218"/>
      <c r="P452" s="218"/>
      <c r="Q452" s="2"/>
    </row>
    <row r="453" spans="10:17" s="181" customFormat="1" x14ac:dyDescent="0.2">
      <c r="J453" s="219"/>
      <c r="O453" s="218"/>
      <c r="P453" s="218"/>
      <c r="Q453" s="2"/>
    </row>
    <row r="454" spans="10:17" s="181" customFormat="1" x14ac:dyDescent="0.2">
      <c r="J454" s="219"/>
      <c r="O454" s="218"/>
      <c r="P454" s="218"/>
      <c r="Q454" s="2"/>
    </row>
    <row r="455" spans="10:17" s="181" customFormat="1" x14ac:dyDescent="0.2">
      <c r="J455" s="219"/>
      <c r="O455" s="218"/>
      <c r="P455" s="218"/>
      <c r="Q455" s="2"/>
    </row>
    <row r="456" spans="10:17" s="181" customFormat="1" x14ac:dyDescent="0.2">
      <c r="J456" s="219"/>
      <c r="O456" s="218"/>
      <c r="P456" s="218"/>
      <c r="Q456" s="2"/>
    </row>
    <row r="457" spans="10:17" s="181" customFormat="1" x14ac:dyDescent="0.2">
      <c r="J457" s="219"/>
      <c r="O457" s="218"/>
      <c r="P457" s="218"/>
      <c r="Q457" s="2"/>
    </row>
    <row r="458" spans="10:17" s="181" customFormat="1" x14ac:dyDescent="0.2">
      <c r="J458" s="219"/>
      <c r="O458" s="218"/>
      <c r="P458" s="218"/>
      <c r="Q458" s="2"/>
    </row>
    <row r="459" spans="10:17" s="181" customFormat="1" x14ac:dyDescent="0.2">
      <c r="J459" s="219"/>
      <c r="O459" s="218"/>
      <c r="P459" s="218"/>
      <c r="Q459" s="2"/>
    </row>
    <row r="460" spans="10:17" s="181" customFormat="1" x14ac:dyDescent="0.2">
      <c r="J460" s="219"/>
      <c r="O460" s="218"/>
      <c r="P460" s="218"/>
      <c r="Q460" s="2"/>
    </row>
    <row r="461" spans="10:17" s="181" customFormat="1" x14ac:dyDescent="0.2">
      <c r="J461" s="219"/>
      <c r="O461" s="218"/>
      <c r="P461" s="218"/>
      <c r="Q461" s="2"/>
    </row>
    <row r="462" spans="10:17" s="181" customFormat="1" x14ac:dyDescent="0.2">
      <c r="J462" s="219"/>
      <c r="O462" s="218"/>
      <c r="P462" s="218"/>
      <c r="Q462" s="2"/>
    </row>
    <row r="463" spans="10:17" s="181" customFormat="1" x14ac:dyDescent="0.2">
      <c r="J463" s="219"/>
      <c r="O463" s="218"/>
      <c r="P463" s="218"/>
      <c r="Q463" s="2"/>
    </row>
    <row r="464" spans="10:17" s="181" customFormat="1" x14ac:dyDescent="0.2">
      <c r="J464" s="219"/>
      <c r="O464" s="218"/>
      <c r="P464" s="218"/>
      <c r="Q464" s="2"/>
    </row>
    <row r="465" spans="10:17" s="181" customFormat="1" x14ac:dyDescent="0.2">
      <c r="J465" s="219"/>
      <c r="O465" s="218"/>
      <c r="P465" s="218"/>
      <c r="Q465" s="2"/>
    </row>
    <row r="466" spans="10:17" s="181" customFormat="1" x14ac:dyDescent="0.2">
      <c r="J466" s="219"/>
      <c r="O466" s="218"/>
      <c r="P466" s="218"/>
      <c r="Q466" s="2"/>
    </row>
    <row r="467" spans="10:17" s="181" customFormat="1" x14ac:dyDescent="0.2">
      <c r="J467" s="219"/>
      <c r="O467" s="218"/>
      <c r="P467" s="218"/>
      <c r="Q467" s="2"/>
    </row>
    <row r="468" spans="10:17" s="181" customFormat="1" x14ac:dyDescent="0.2">
      <c r="J468" s="219"/>
      <c r="O468" s="218"/>
      <c r="P468" s="218"/>
      <c r="Q468" s="2"/>
    </row>
    <row r="469" spans="10:17" s="181" customFormat="1" x14ac:dyDescent="0.2">
      <c r="J469" s="219"/>
      <c r="O469" s="218"/>
      <c r="P469" s="218"/>
      <c r="Q469" s="2"/>
    </row>
    <row r="470" spans="10:17" s="181" customFormat="1" x14ac:dyDescent="0.2">
      <c r="J470" s="219"/>
      <c r="O470" s="218"/>
      <c r="P470" s="218"/>
      <c r="Q470" s="2"/>
    </row>
    <row r="471" spans="10:17" s="181" customFormat="1" x14ac:dyDescent="0.2">
      <c r="J471" s="219"/>
      <c r="O471" s="218"/>
      <c r="P471" s="218"/>
      <c r="Q471" s="2"/>
    </row>
    <row r="472" spans="10:17" s="181" customFormat="1" x14ac:dyDescent="0.2">
      <c r="J472" s="219"/>
      <c r="O472" s="218"/>
      <c r="P472" s="218"/>
      <c r="Q472" s="2"/>
    </row>
    <row r="473" spans="10:17" s="181" customFormat="1" x14ac:dyDescent="0.2">
      <c r="J473" s="219"/>
      <c r="O473" s="218"/>
      <c r="P473" s="218"/>
      <c r="Q473" s="2"/>
    </row>
    <row r="474" spans="10:17" s="181" customFormat="1" x14ac:dyDescent="0.2">
      <c r="J474" s="219"/>
      <c r="O474" s="218"/>
      <c r="P474" s="218"/>
      <c r="Q474" s="2"/>
    </row>
    <row r="475" spans="10:17" s="181" customFormat="1" x14ac:dyDescent="0.2">
      <c r="J475" s="219"/>
      <c r="O475" s="218"/>
      <c r="P475" s="218"/>
      <c r="Q475" s="2"/>
    </row>
    <row r="476" spans="10:17" s="181" customFormat="1" x14ac:dyDescent="0.2">
      <c r="J476" s="219"/>
      <c r="O476" s="218"/>
      <c r="P476" s="218"/>
      <c r="Q476" s="2"/>
    </row>
    <row r="477" spans="10:17" s="181" customFormat="1" x14ac:dyDescent="0.2">
      <c r="J477" s="219"/>
      <c r="O477" s="218"/>
      <c r="P477" s="218"/>
      <c r="Q477" s="2"/>
    </row>
    <row r="478" spans="10:17" s="181" customFormat="1" x14ac:dyDescent="0.2">
      <c r="J478" s="219"/>
      <c r="O478" s="218"/>
      <c r="P478" s="218"/>
      <c r="Q478" s="2"/>
    </row>
    <row r="479" spans="10:17" s="181" customFormat="1" x14ac:dyDescent="0.2">
      <c r="J479" s="219"/>
      <c r="O479" s="218"/>
      <c r="P479" s="218"/>
      <c r="Q479" s="2"/>
    </row>
    <row r="480" spans="10:17" s="181" customFormat="1" x14ac:dyDescent="0.2">
      <c r="J480" s="219"/>
      <c r="O480" s="218"/>
      <c r="P480" s="218"/>
      <c r="Q480" s="2"/>
    </row>
    <row r="481" spans="10:17" s="181" customFormat="1" x14ac:dyDescent="0.2">
      <c r="J481" s="219"/>
      <c r="O481" s="218"/>
      <c r="P481" s="218"/>
      <c r="Q481" s="2"/>
    </row>
    <row r="482" spans="10:17" s="181" customFormat="1" x14ac:dyDescent="0.2">
      <c r="J482" s="219"/>
      <c r="O482" s="218"/>
      <c r="P482" s="218"/>
      <c r="Q482" s="2"/>
    </row>
    <row r="483" spans="10:17" s="181" customFormat="1" x14ac:dyDescent="0.2">
      <c r="J483" s="219"/>
      <c r="O483" s="218"/>
      <c r="P483" s="218"/>
      <c r="Q483" s="2"/>
    </row>
    <row r="484" spans="10:17" s="181" customFormat="1" x14ac:dyDescent="0.2">
      <c r="J484" s="219"/>
      <c r="O484" s="218"/>
      <c r="P484" s="218"/>
      <c r="Q484" s="2"/>
    </row>
    <row r="485" spans="10:17" s="181" customFormat="1" x14ac:dyDescent="0.2">
      <c r="J485" s="219"/>
      <c r="O485" s="218"/>
      <c r="P485" s="218"/>
      <c r="Q485" s="2"/>
    </row>
    <row r="486" spans="10:17" s="181" customFormat="1" x14ac:dyDescent="0.2">
      <c r="J486" s="219"/>
      <c r="O486" s="218"/>
      <c r="P486" s="218"/>
      <c r="Q486" s="2"/>
    </row>
    <row r="487" spans="10:17" s="181" customFormat="1" x14ac:dyDescent="0.2">
      <c r="J487" s="219"/>
      <c r="O487" s="218"/>
      <c r="P487" s="218"/>
      <c r="Q487" s="2"/>
    </row>
    <row r="488" spans="10:17" s="181" customFormat="1" x14ac:dyDescent="0.2">
      <c r="J488" s="219"/>
      <c r="O488" s="218"/>
      <c r="P488" s="218"/>
      <c r="Q488" s="2"/>
    </row>
    <row r="489" spans="10:17" s="181" customFormat="1" x14ac:dyDescent="0.2">
      <c r="J489" s="219"/>
      <c r="O489" s="218"/>
      <c r="P489" s="218"/>
      <c r="Q489" s="2"/>
    </row>
    <row r="490" spans="10:17" s="181" customFormat="1" x14ac:dyDescent="0.2">
      <c r="J490" s="219"/>
      <c r="O490" s="218"/>
      <c r="P490" s="218"/>
      <c r="Q490" s="2"/>
    </row>
    <row r="491" spans="10:17" s="181" customFormat="1" x14ac:dyDescent="0.2">
      <c r="J491" s="219"/>
      <c r="O491" s="218"/>
      <c r="P491" s="218"/>
      <c r="Q491" s="2"/>
    </row>
    <row r="492" spans="10:17" s="181" customFormat="1" x14ac:dyDescent="0.2">
      <c r="J492" s="219"/>
      <c r="O492" s="218"/>
      <c r="P492" s="218"/>
      <c r="Q492" s="2"/>
    </row>
    <row r="493" spans="10:17" s="181" customFormat="1" x14ac:dyDescent="0.2">
      <c r="J493" s="219"/>
      <c r="O493" s="218"/>
      <c r="P493" s="218"/>
      <c r="Q493" s="2"/>
    </row>
    <row r="494" spans="10:17" s="181" customFormat="1" x14ac:dyDescent="0.2">
      <c r="J494" s="219"/>
      <c r="O494" s="218"/>
      <c r="P494" s="218"/>
      <c r="Q494" s="2"/>
    </row>
    <row r="495" spans="10:17" s="181" customFormat="1" x14ac:dyDescent="0.2">
      <c r="J495" s="219"/>
      <c r="O495" s="218"/>
      <c r="P495" s="218"/>
      <c r="Q495" s="2"/>
    </row>
    <row r="496" spans="10:17" s="181" customFormat="1" x14ac:dyDescent="0.2">
      <c r="J496" s="219"/>
      <c r="O496" s="218"/>
      <c r="P496" s="218"/>
      <c r="Q496" s="2"/>
    </row>
    <row r="497" spans="10:17" s="181" customFormat="1" x14ac:dyDescent="0.2">
      <c r="J497" s="219"/>
      <c r="O497" s="218"/>
      <c r="P497" s="218"/>
      <c r="Q497" s="2"/>
    </row>
    <row r="498" spans="10:17" s="181" customFormat="1" x14ac:dyDescent="0.2">
      <c r="J498" s="219"/>
      <c r="O498" s="218"/>
      <c r="P498" s="218"/>
      <c r="Q498" s="2"/>
    </row>
    <row r="499" spans="10:17" s="181" customFormat="1" x14ac:dyDescent="0.2">
      <c r="J499" s="219"/>
      <c r="O499" s="218"/>
      <c r="P499" s="218"/>
      <c r="Q499" s="2"/>
    </row>
    <row r="500" spans="10:17" s="181" customFormat="1" x14ac:dyDescent="0.2">
      <c r="J500" s="219"/>
      <c r="O500" s="218"/>
      <c r="P500" s="218"/>
      <c r="Q500" s="2"/>
    </row>
    <row r="501" spans="10:17" s="181" customFormat="1" x14ac:dyDescent="0.2">
      <c r="J501" s="219"/>
      <c r="O501" s="218"/>
      <c r="P501" s="218"/>
      <c r="Q501" s="2"/>
    </row>
    <row r="502" spans="10:17" s="181" customFormat="1" x14ac:dyDescent="0.2">
      <c r="J502" s="219"/>
      <c r="O502" s="218"/>
      <c r="P502" s="218"/>
      <c r="Q502" s="2"/>
    </row>
    <row r="503" spans="10:17" s="181" customFormat="1" x14ac:dyDescent="0.2">
      <c r="J503" s="219"/>
      <c r="O503" s="218"/>
      <c r="P503" s="218"/>
      <c r="Q503" s="2"/>
    </row>
    <row r="504" spans="10:17" s="181" customFormat="1" x14ac:dyDescent="0.2">
      <c r="J504" s="219"/>
      <c r="O504" s="218"/>
      <c r="P504" s="218"/>
      <c r="Q504" s="2"/>
    </row>
    <row r="505" spans="10:17" s="181" customFormat="1" x14ac:dyDescent="0.2">
      <c r="J505" s="219"/>
      <c r="O505" s="218"/>
      <c r="P505" s="218"/>
      <c r="Q505" s="2"/>
    </row>
    <row r="506" spans="10:17" s="181" customFormat="1" x14ac:dyDescent="0.2">
      <c r="J506" s="219"/>
      <c r="O506" s="218"/>
      <c r="P506" s="218"/>
      <c r="Q506" s="2"/>
    </row>
    <row r="507" spans="10:17" s="181" customFormat="1" x14ac:dyDescent="0.2">
      <c r="J507" s="219"/>
      <c r="O507" s="218"/>
      <c r="P507" s="218"/>
      <c r="Q507" s="2"/>
    </row>
    <row r="508" spans="10:17" s="181" customFormat="1" x14ac:dyDescent="0.2">
      <c r="J508" s="219"/>
      <c r="O508" s="218"/>
      <c r="P508" s="218"/>
      <c r="Q508" s="2"/>
    </row>
    <row r="509" spans="10:17" s="181" customFormat="1" x14ac:dyDescent="0.2">
      <c r="J509" s="219"/>
      <c r="O509" s="218"/>
      <c r="P509" s="218"/>
      <c r="Q509" s="2"/>
    </row>
    <row r="510" spans="10:17" s="181" customFormat="1" x14ac:dyDescent="0.2">
      <c r="J510" s="219"/>
      <c r="O510" s="218"/>
      <c r="P510" s="218"/>
      <c r="Q510" s="2"/>
    </row>
    <row r="511" spans="10:17" s="181" customFormat="1" x14ac:dyDescent="0.2">
      <c r="J511" s="219"/>
      <c r="O511" s="218"/>
      <c r="P511" s="218"/>
      <c r="Q511" s="2"/>
    </row>
    <row r="512" spans="10:17" s="181" customFormat="1" x14ac:dyDescent="0.2">
      <c r="J512" s="219"/>
      <c r="O512" s="218"/>
      <c r="P512" s="218"/>
      <c r="Q512" s="2"/>
    </row>
    <row r="513" spans="10:17" s="181" customFormat="1" x14ac:dyDescent="0.2">
      <c r="J513" s="219"/>
      <c r="O513" s="218"/>
      <c r="P513" s="218"/>
      <c r="Q513" s="2"/>
    </row>
    <row r="514" spans="10:17" s="181" customFormat="1" x14ac:dyDescent="0.2">
      <c r="J514" s="219"/>
      <c r="O514" s="218"/>
      <c r="P514" s="218"/>
      <c r="Q514" s="2"/>
    </row>
    <row r="515" spans="10:17" s="181" customFormat="1" x14ac:dyDescent="0.2">
      <c r="J515" s="219"/>
      <c r="O515" s="218"/>
      <c r="P515" s="218"/>
      <c r="Q515" s="2"/>
    </row>
    <row r="516" spans="10:17" s="181" customFormat="1" x14ac:dyDescent="0.2">
      <c r="J516" s="219"/>
      <c r="O516" s="218"/>
      <c r="P516" s="218"/>
      <c r="Q516" s="2"/>
    </row>
    <row r="517" spans="10:17" s="181" customFormat="1" x14ac:dyDescent="0.2">
      <c r="J517" s="219"/>
      <c r="O517" s="218"/>
      <c r="P517" s="218"/>
      <c r="Q517" s="2"/>
    </row>
    <row r="518" spans="10:17" s="181" customFormat="1" x14ac:dyDescent="0.2">
      <c r="J518" s="219"/>
      <c r="O518" s="218"/>
      <c r="P518" s="218"/>
      <c r="Q518" s="2"/>
    </row>
    <row r="519" spans="10:17" s="181" customFormat="1" x14ac:dyDescent="0.2">
      <c r="J519" s="219"/>
      <c r="O519" s="218"/>
      <c r="P519" s="218"/>
      <c r="Q519" s="2"/>
    </row>
    <row r="520" spans="10:17" s="181" customFormat="1" x14ac:dyDescent="0.2">
      <c r="J520" s="219"/>
      <c r="O520" s="218"/>
      <c r="P520" s="218"/>
      <c r="Q520" s="2"/>
    </row>
    <row r="521" spans="10:17" s="181" customFormat="1" x14ac:dyDescent="0.2">
      <c r="J521" s="219"/>
      <c r="O521" s="218"/>
      <c r="P521" s="218"/>
      <c r="Q521" s="2"/>
    </row>
    <row r="522" spans="10:17" s="181" customFormat="1" x14ac:dyDescent="0.2">
      <c r="J522" s="219"/>
      <c r="O522" s="218"/>
      <c r="P522" s="218"/>
      <c r="Q522" s="2"/>
    </row>
    <row r="523" spans="10:17" s="181" customFormat="1" x14ac:dyDescent="0.2">
      <c r="J523" s="219"/>
      <c r="O523" s="218"/>
      <c r="P523" s="218"/>
      <c r="Q523" s="2"/>
    </row>
    <row r="524" spans="10:17" s="181" customFormat="1" x14ac:dyDescent="0.2">
      <c r="J524" s="219"/>
      <c r="O524" s="218"/>
      <c r="P524" s="218"/>
      <c r="Q524" s="2"/>
    </row>
    <row r="525" spans="10:17" s="181" customFormat="1" x14ac:dyDescent="0.2">
      <c r="J525" s="219"/>
      <c r="O525" s="218"/>
      <c r="P525" s="218"/>
      <c r="Q525" s="2"/>
    </row>
    <row r="526" spans="10:17" s="181" customFormat="1" x14ac:dyDescent="0.2">
      <c r="J526" s="219"/>
      <c r="O526" s="218"/>
      <c r="P526" s="218"/>
      <c r="Q526" s="2"/>
    </row>
    <row r="527" spans="10:17" s="181" customFormat="1" x14ac:dyDescent="0.2">
      <c r="J527" s="219"/>
      <c r="O527" s="218"/>
      <c r="P527" s="218"/>
      <c r="Q527" s="2"/>
    </row>
    <row r="528" spans="10:17" s="181" customFormat="1" x14ac:dyDescent="0.2">
      <c r="J528" s="219"/>
      <c r="O528" s="218"/>
      <c r="P528" s="218"/>
      <c r="Q528" s="2"/>
    </row>
    <row r="529" spans="10:17" s="181" customFormat="1" x14ac:dyDescent="0.2">
      <c r="J529" s="219"/>
      <c r="O529" s="218"/>
      <c r="P529" s="218"/>
      <c r="Q529" s="2"/>
    </row>
    <row r="530" spans="10:17" s="181" customFormat="1" x14ac:dyDescent="0.2">
      <c r="J530" s="219"/>
      <c r="O530" s="218"/>
      <c r="P530" s="218"/>
      <c r="Q530" s="2"/>
    </row>
    <row r="531" spans="10:17" s="181" customFormat="1" x14ac:dyDescent="0.2">
      <c r="J531" s="219"/>
      <c r="O531" s="218"/>
      <c r="P531" s="218"/>
      <c r="Q531" s="2"/>
    </row>
    <row r="532" spans="10:17" s="181" customFormat="1" x14ac:dyDescent="0.2">
      <c r="J532" s="219"/>
      <c r="O532" s="218"/>
      <c r="P532" s="218"/>
      <c r="Q532" s="2"/>
    </row>
    <row r="533" spans="10:17" s="181" customFormat="1" x14ac:dyDescent="0.2">
      <c r="J533" s="219"/>
      <c r="O533" s="218"/>
      <c r="P533" s="218"/>
      <c r="Q533" s="2"/>
    </row>
    <row r="534" spans="10:17" s="181" customFormat="1" x14ac:dyDescent="0.2">
      <c r="J534" s="219"/>
      <c r="O534" s="218"/>
      <c r="P534" s="218"/>
      <c r="Q534" s="2"/>
    </row>
    <row r="535" spans="10:17" s="181" customFormat="1" x14ac:dyDescent="0.2">
      <c r="J535" s="219"/>
      <c r="O535" s="218"/>
      <c r="P535" s="218"/>
      <c r="Q535" s="2"/>
    </row>
    <row r="536" spans="10:17" s="181" customFormat="1" x14ac:dyDescent="0.2">
      <c r="J536" s="219"/>
      <c r="O536" s="218"/>
      <c r="P536" s="218"/>
      <c r="Q536" s="2"/>
    </row>
    <row r="537" spans="10:17" s="181" customFormat="1" x14ac:dyDescent="0.2">
      <c r="J537" s="219"/>
      <c r="O537" s="218"/>
      <c r="P537" s="218"/>
      <c r="Q537" s="2"/>
    </row>
    <row r="538" spans="10:17" s="181" customFormat="1" x14ac:dyDescent="0.2">
      <c r="J538" s="219"/>
      <c r="O538" s="218"/>
      <c r="P538" s="218"/>
      <c r="Q538" s="2"/>
    </row>
    <row r="539" spans="10:17" s="181" customFormat="1" x14ac:dyDescent="0.2">
      <c r="J539" s="219"/>
      <c r="O539" s="218"/>
      <c r="P539" s="218"/>
      <c r="Q539" s="2"/>
    </row>
    <row r="540" spans="10:17" s="181" customFormat="1" x14ac:dyDescent="0.2">
      <c r="J540" s="219"/>
      <c r="O540" s="218"/>
      <c r="P540" s="218"/>
      <c r="Q540" s="2"/>
    </row>
    <row r="541" spans="10:17" s="181" customFormat="1" x14ac:dyDescent="0.2">
      <c r="J541" s="219"/>
      <c r="O541" s="218"/>
      <c r="P541" s="218"/>
      <c r="Q541" s="2"/>
    </row>
    <row r="542" spans="10:17" s="181" customFormat="1" x14ac:dyDescent="0.2">
      <c r="J542" s="219"/>
      <c r="O542" s="218"/>
      <c r="P542" s="218"/>
      <c r="Q542" s="2"/>
    </row>
    <row r="543" spans="10:17" s="181" customFormat="1" x14ac:dyDescent="0.2">
      <c r="J543" s="219"/>
      <c r="O543" s="218"/>
      <c r="P543" s="218"/>
      <c r="Q543" s="2"/>
    </row>
    <row r="544" spans="10:17" s="181" customFormat="1" x14ac:dyDescent="0.2">
      <c r="J544" s="219"/>
      <c r="O544" s="218"/>
      <c r="P544" s="218"/>
      <c r="Q544" s="2"/>
    </row>
    <row r="545" spans="10:17" s="181" customFormat="1" x14ac:dyDescent="0.2">
      <c r="J545" s="219"/>
      <c r="O545" s="218"/>
      <c r="P545" s="218"/>
      <c r="Q545" s="2"/>
    </row>
    <row r="546" spans="10:17" s="181" customFormat="1" x14ac:dyDescent="0.2">
      <c r="J546" s="219"/>
      <c r="O546" s="218"/>
      <c r="P546" s="218"/>
      <c r="Q546" s="2"/>
    </row>
    <row r="547" spans="10:17" s="181" customFormat="1" x14ac:dyDescent="0.2">
      <c r="J547" s="219"/>
      <c r="O547" s="218"/>
      <c r="P547" s="218"/>
      <c r="Q547" s="2"/>
    </row>
    <row r="548" spans="10:17" s="181" customFormat="1" x14ac:dyDescent="0.2">
      <c r="J548" s="219"/>
      <c r="O548" s="218"/>
      <c r="P548" s="218"/>
      <c r="Q548" s="2"/>
    </row>
    <row r="549" spans="10:17" s="181" customFormat="1" x14ac:dyDescent="0.2">
      <c r="J549" s="219"/>
      <c r="O549" s="218"/>
      <c r="P549" s="218"/>
      <c r="Q549" s="2"/>
    </row>
    <row r="550" spans="10:17" s="181" customFormat="1" x14ac:dyDescent="0.2">
      <c r="J550" s="219"/>
      <c r="O550" s="218"/>
      <c r="P550" s="218"/>
      <c r="Q550" s="2"/>
    </row>
    <row r="551" spans="10:17" s="181" customFormat="1" x14ac:dyDescent="0.2">
      <c r="J551" s="219"/>
      <c r="O551" s="218"/>
      <c r="P551" s="218"/>
      <c r="Q551" s="2"/>
    </row>
    <row r="552" spans="10:17" s="181" customFormat="1" x14ac:dyDescent="0.2">
      <c r="J552" s="219"/>
      <c r="O552" s="218"/>
      <c r="P552" s="218"/>
      <c r="Q552" s="2"/>
    </row>
    <row r="553" spans="10:17" s="181" customFormat="1" x14ac:dyDescent="0.2">
      <c r="J553" s="219"/>
      <c r="O553" s="218"/>
      <c r="P553" s="218"/>
      <c r="Q553" s="2"/>
    </row>
    <row r="554" spans="10:17" s="181" customFormat="1" x14ac:dyDescent="0.2">
      <c r="J554" s="219"/>
      <c r="O554" s="218"/>
      <c r="P554" s="218"/>
      <c r="Q554" s="2"/>
    </row>
    <row r="555" spans="10:17" s="181" customFormat="1" x14ac:dyDescent="0.2">
      <c r="J555" s="219"/>
      <c r="O555" s="218"/>
      <c r="P555" s="218"/>
      <c r="Q555" s="2"/>
    </row>
    <row r="556" spans="10:17" s="181" customFormat="1" x14ac:dyDescent="0.2">
      <c r="J556" s="219"/>
      <c r="O556" s="218"/>
      <c r="P556" s="218"/>
      <c r="Q556" s="2"/>
    </row>
    <row r="557" spans="10:17" s="181" customFormat="1" x14ac:dyDescent="0.2">
      <c r="J557" s="219"/>
      <c r="O557" s="218"/>
      <c r="P557" s="218"/>
      <c r="Q557" s="2"/>
    </row>
    <row r="558" spans="10:17" s="181" customFormat="1" x14ac:dyDescent="0.2">
      <c r="J558" s="219"/>
      <c r="O558" s="218"/>
      <c r="P558" s="218"/>
      <c r="Q558" s="2"/>
    </row>
    <row r="559" spans="10:17" s="181" customFormat="1" x14ac:dyDescent="0.2">
      <c r="J559" s="219"/>
      <c r="O559" s="218"/>
      <c r="P559" s="218"/>
      <c r="Q559" s="2"/>
    </row>
    <row r="560" spans="10:17" s="181" customFormat="1" x14ac:dyDescent="0.2">
      <c r="J560" s="219"/>
      <c r="O560" s="218"/>
      <c r="P560" s="218"/>
      <c r="Q560" s="2"/>
    </row>
    <row r="561" spans="10:17" s="181" customFormat="1" x14ac:dyDescent="0.2">
      <c r="J561" s="219"/>
      <c r="O561" s="218"/>
      <c r="P561" s="218"/>
      <c r="Q561" s="2"/>
    </row>
    <row r="562" spans="10:17" s="181" customFormat="1" x14ac:dyDescent="0.2">
      <c r="J562" s="219"/>
      <c r="O562" s="218"/>
      <c r="P562" s="218"/>
      <c r="Q562" s="2"/>
    </row>
    <row r="563" spans="10:17" s="181" customFormat="1" x14ac:dyDescent="0.2">
      <c r="J563" s="219"/>
      <c r="O563" s="218"/>
      <c r="P563" s="218"/>
      <c r="Q563" s="2"/>
    </row>
    <row r="564" spans="10:17" s="181" customFormat="1" x14ac:dyDescent="0.2">
      <c r="J564" s="219"/>
      <c r="O564" s="218"/>
      <c r="P564" s="218"/>
      <c r="Q564" s="2"/>
    </row>
    <row r="565" spans="10:17" s="181" customFormat="1" x14ac:dyDescent="0.2">
      <c r="J565" s="219"/>
      <c r="O565" s="218"/>
      <c r="P565" s="218"/>
      <c r="Q565" s="2"/>
    </row>
    <row r="566" spans="10:17" s="181" customFormat="1" x14ac:dyDescent="0.2">
      <c r="J566" s="219"/>
      <c r="O566" s="218"/>
      <c r="P566" s="218"/>
      <c r="Q566" s="2"/>
    </row>
    <row r="567" spans="10:17" s="181" customFormat="1" x14ac:dyDescent="0.2">
      <c r="J567" s="219"/>
      <c r="O567" s="218"/>
      <c r="P567" s="218"/>
      <c r="Q567" s="2"/>
    </row>
    <row r="568" spans="10:17" s="181" customFormat="1" x14ac:dyDescent="0.2">
      <c r="J568" s="219"/>
      <c r="O568" s="218"/>
      <c r="P568" s="218"/>
      <c r="Q568" s="2"/>
    </row>
    <row r="569" spans="10:17" s="181" customFormat="1" x14ac:dyDescent="0.2">
      <c r="J569" s="219"/>
      <c r="O569" s="218"/>
      <c r="P569" s="218"/>
      <c r="Q569" s="2"/>
    </row>
    <row r="570" spans="10:17" s="181" customFormat="1" x14ac:dyDescent="0.2">
      <c r="J570" s="219"/>
      <c r="O570" s="218"/>
      <c r="P570" s="218"/>
      <c r="Q570" s="2"/>
    </row>
    <row r="571" spans="10:17" s="181" customFormat="1" x14ac:dyDescent="0.2">
      <c r="J571" s="219"/>
      <c r="O571" s="218"/>
      <c r="P571" s="218"/>
      <c r="Q571" s="2"/>
    </row>
    <row r="572" spans="10:17" s="181" customFormat="1" x14ac:dyDescent="0.2">
      <c r="J572" s="219"/>
      <c r="O572" s="218"/>
      <c r="P572" s="218"/>
      <c r="Q572" s="2"/>
    </row>
    <row r="573" spans="10:17" s="181" customFormat="1" x14ac:dyDescent="0.2">
      <c r="J573" s="219"/>
      <c r="O573" s="218"/>
      <c r="P573" s="218"/>
      <c r="Q573" s="2"/>
    </row>
    <row r="574" spans="10:17" s="181" customFormat="1" x14ac:dyDescent="0.2">
      <c r="J574" s="219"/>
      <c r="O574" s="218"/>
      <c r="P574" s="218"/>
      <c r="Q574" s="2"/>
    </row>
    <row r="575" spans="10:17" s="181" customFormat="1" x14ac:dyDescent="0.2">
      <c r="J575" s="219"/>
      <c r="O575" s="218"/>
      <c r="P575" s="218"/>
      <c r="Q575" s="2"/>
    </row>
    <row r="576" spans="10:17" s="181" customFormat="1" x14ac:dyDescent="0.2">
      <c r="J576" s="219"/>
      <c r="O576" s="218"/>
      <c r="P576" s="218"/>
      <c r="Q576" s="2"/>
    </row>
    <row r="577" spans="10:17" s="181" customFormat="1" x14ac:dyDescent="0.2">
      <c r="J577" s="219"/>
      <c r="O577" s="218"/>
      <c r="P577" s="218"/>
      <c r="Q577" s="2"/>
    </row>
    <row r="578" spans="10:17" s="181" customFormat="1" x14ac:dyDescent="0.2">
      <c r="J578" s="219"/>
      <c r="O578" s="218"/>
      <c r="P578" s="218"/>
      <c r="Q578" s="2"/>
    </row>
    <row r="579" spans="10:17" s="181" customFormat="1" x14ac:dyDescent="0.2">
      <c r="J579" s="219"/>
      <c r="O579" s="218"/>
      <c r="P579" s="218"/>
      <c r="Q579" s="2"/>
    </row>
    <row r="580" spans="10:17" s="181" customFormat="1" x14ac:dyDescent="0.2">
      <c r="J580" s="219"/>
      <c r="O580" s="218"/>
      <c r="P580" s="218"/>
      <c r="Q580" s="2"/>
    </row>
    <row r="581" spans="10:17" s="181" customFormat="1" x14ac:dyDescent="0.2">
      <c r="J581" s="219"/>
      <c r="O581" s="218"/>
      <c r="P581" s="218"/>
      <c r="Q581" s="2"/>
    </row>
    <row r="582" spans="10:17" s="181" customFormat="1" x14ac:dyDescent="0.2">
      <c r="J582" s="219"/>
      <c r="O582" s="218"/>
      <c r="P582" s="218"/>
      <c r="Q582" s="2"/>
    </row>
    <row r="583" spans="10:17" s="181" customFormat="1" x14ac:dyDescent="0.2">
      <c r="J583" s="219"/>
      <c r="O583" s="218"/>
      <c r="P583" s="218"/>
      <c r="Q583" s="2"/>
    </row>
    <row r="584" spans="10:17" s="181" customFormat="1" x14ac:dyDescent="0.2">
      <c r="J584" s="219"/>
      <c r="O584" s="218"/>
      <c r="P584" s="218"/>
      <c r="Q584" s="2"/>
    </row>
    <row r="585" spans="10:17" s="181" customFormat="1" x14ac:dyDescent="0.2">
      <c r="J585" s="219"/>
      <c r="O585" s="218"/>
      <c r="P585" s="218"/>
      <c r="Q585" s="2"/>
    </row>
    <row r="586" spans="10:17" s="181" customFormat="1" x14ac:dyDescent="0.2">
      <c r="J586" s="219"/>
      <c r="O586" s="218"/>
      <c r="P586" s="218"/>
      <c r="Q586" s="2"/>
    </row>
    <row r="587" spans="10:17" s="181" customFormat="1" x14ac:dyDescent="0.2">
      <c r="J587" s="219"/>
      <c r="O587" s="218"/>
      <c r="P587" s="218"/>
      <c r="Q587" s="2"/>
    </row>
    <row r="588" spans="10:17" s="181" customFormat="1" x14ac:dyDescent="0.2">
      <c r="J588" s="219"/>
      <c r="O588" s="218"/>
      <c r="P588" s="218"/>
      <c r="Q588" s="2"/>
    </row>
    <row r="589" spans="10:17" s="181" customFormat="1" x14ac:dyDescent="0.2">
      <c r="J589" s="219"/>
      <c r="O589" s="218"/>
      <c r="P589" s="218"/>
      <c r="Q589" s="2"/>
    </row>
    <row r="590" spans="10:17" s="181" customFormat="1" x14ac:dyDescent="0.2">
      <c r="J590" s="219"/>
      <c r="O590" s="218"/>
      <c r="P590" s="218"/>
      <c r="Q590" s="2"/>
    </row>
    <row r="591" spans="10:17" s="181" customFormat="1" x14ac:dyDescent="0.2">
      <c r="J591" s="219"/>
      <c r="O591" s="218"/>
      <c r="P591" s="218"/>
      <c r="Q591" s="2"/>
    </row>
    <row r="592" spans="10:17" s="181" customFormat="1" x14ac:dyDescent="0.2">
      <c r="J592" s="219"/>
      <c r="O592" s="218"/>
      <c r="P592" s="218"/>
      <c r="Q592" s="2"/>
    </row>
    <row r="593" spans="10:17" s="181" customFormat="1" x14ac:dyDescent="0.2">
      <c r="J593" s="219"/>
      <c r="O593" s="218"/>
      <c r="P593" s="218"/>
      <c r="Q593" s="2"/>
    </row>
    <row r="594" spans="10:17" s="181" customFormat="1" x14ac:dyDescent="0.2">
      <c r="J594" s="219"/>
      <c r="O594" s="218"/>
      <c r="P594" s="218"/>
      <c r="Q594" s="2"/>
    </row>
    <row r="595" spans="10:17" s="181" customFormat="1" x14ac:dyDescent="0.2">
      <c r="J595" s="219"/>
      <c r="O595" s="218"/>
      <c r="P595" s="218"/>
      <c r="Q595" s="2"/>
    </row>
    <row r="596" spans="10:17" s="181" customFormat="1" x14ac:dyDescent="0.2">
      <c r="J596" s="219"/>
      <c r="O596" s="218"/>
      <c r="P596" s="218"/>
      <c r="Q596" s="2"/>
    </row>
    <row r="597" spans="10:17" s="181" customFormat="1" x14ac:dyDescent="0.2">
      <c r="J597" s="219"/>
      <c r="O597" s="218"/>
      <c r="P597" s="218"/>
      <c r="Q597" s="2"/>
    </row>
    <row r="598" spans="10:17" s="181" customFormat="1" x14ac:dyDescent="0.2">
      <c r="J598" s="219"/>
      <c r="O598" s="218"/>
      <c r="P598" s="218"/>
      <c r="Q598" s="2"/>
    </row>
    <row r="599" spans="10:17" s="181" customFormat="1" x14ac:dyDescent="0.2">
      <c r="J599" s="219"/>
      <c r="O599" s="218"/>
      <c r="P599" s="218"/>
      <c r="Q599" s="2"/>
    </row>
    <row r="600" spans="10:17" s="181" customFormat="1" x14ac:dyDescent="0.2">
      <c r="J600" s="219"/>
      <c r="O600" s="218"/>
      <c r="P600" s="218"/>
      <c r="Q600" s="2"/>
    </row>
    <row r="601" spans="10:17" s="181" customFormat="1" x14ac:dyDescent="0.2">
      <c r="J601" s="219"/>
      <c r="O601" s="218"/>
      <c r="P601" s="218"/>
      <c r="Q601" s="2"/>
    </row>
    <row r="602" spans="10:17" s="181" customFormat="1" x14ac:dyDescent="0.2">
      <c r="J602" s="219"/>
      <c r="O602" s="218"/>
      <c r="P602" s="218"/>
      <c r="Q602" s="2"/>
    </row>
    <row r="603" spans="10:17" s="181" customFormat="1" x14ac:dyDescent="0.2">
      <c r="J603" s="219"/>
      <c r="O603" s="218"/>
      <c r="P603" s="218"/>
      <c r="Q603" s="2"/>
    </row>
    <row r="604" spans="10:17" s="181" customFormat="1" x14ac:dyDescent="0.2">
      <c r="J604" s="219"/>
      <c r="O604" s="218"/>
      <c r="P604" s="218"/>
      <c r="Q604" s="2"/>
    </row>
    <row r="605" spans="10:17" s="181" customFormat="1" x14ac:dyDescent="0.2">
      <c r="J605" s="219"/>
      <c r="O605" s="218"/>
      <c r="P605" s="218"/>
      <c r="Q605" s="2"/>
    </row>
    <row r="606" spans="10:17" s="181" customFormat="1" x14ac:dyDescent="0.2">
      <c r="J606" s="219"/>
      <c r="O606" s="218"/>
      <c r="P606" s="218"/>
      <c r="Q606" s="2"/>
    </row>
    <row r="607" spans="10:17" s="181" customFormat="1" x14ac:dyDescent="0.2">
      <c r="J607" s="219"/>
      <c r="O607" s="218"/>
      <c r="P607" s="218"/>
      <c r="Q607" s="2"/>
    </row>
    <row r="608" spans="10:17" s="181" customFormat="1" x14ac:dyDescent="0.2">
      <c r="J608" s="219"/>
      <c r="O608" s="218"/>
      <c r="P608" s="218"/>
      <c r="Q608" s="2"/>
    </row>
    <row r="609" spans="10:17" s="181" customFormat="1" x14ac:dyDescent="0.2">
      <c r="J609" s="219"/>
      <c r="O609" s="218"/>
      <c r="P609" s="218"/>
      <c r="Q609" s="2"/>
    </row>
    <row r="610" spans="10:17" s="181" customFormat="1" x14ac:dyDescent="0.2">
      <c r="J610" s="219"/>
      <c r="O610" s="218"/>
      <c r="P610" s="218"/>
      <c r="Q610" s="2"/>
    </row>
    <row r="611" spans="10:17" s="181" customFormat="1" x14ac:dyDescent="0.2">
      <c r="J611" s="219"/>
      <c r="O611" s="218"/>
      <c r="P611" s="218"/>
      <c r="Q611" s="2"/>
    </row>
    <row r="612" spans="10:17" s="181" customFormat="1" x14ac:dyDescent="0.2">
      <c r="J612" s="219"/>
      <c r="O612" s="218"/>
      <c r="P612" s="218"/>
      <c r="Q612" s="2"/>
    </row>
    <row r="613" spans="10:17" s="181" customFormat="1" x14ac:dyDescent="0.2">
      <c r="J613" s="219"/>
      <c r="O613" s="218"/>
      <c r="P613" s="218"/>
      <c r="Q613" s="2"/>
    </row>
    <row r="614" spans="10:17" s="181" customFormat="1" x14ac:dyDescent="0.2">
      <c r="J614" s="219"/>
      <c r="O614" s="218"/>
      <c r="P614" s="218"/>
      <c r="Q614" s="2"/>
    </row>
    <row r="615" spans="10:17" s="181" customFormat="1" x14ac:dyDescent="0.2">
      <c r="J615" s="219"/>
      <c r="O615" s="218"/>
      <c r="P615" s="218"/>
      <c r="Q615" s="2"/>
    </row>
    <row r="616" spans="10:17" s="181" customFormat="1" x14ac:dyDescent="0.2">
      <c r="J616" s="219"/>
      <c r="O616" s="218"/>
      <c r="P616" s="218"/>
      <c r="Q616" s="2"/>
    </row>
    <row r="617" spans="10:17" s="181" customFormat="1" x14ac:dyDescent="0.2">
      <c r="J617" s="219"/>
      <c r="O617" s="218"/>
      <c r="P617" s="218"/>
      <c r="Q617" s="2"/>
    </row>
    <row r="618" spans="10:17" s="181" customFormat="1" x14ac:dyDescent="0.2">
      <c r="J618" s="219"/>
      <c r="O618" s="218"/>
      <c r="P618" s="218"/>
      <c r="Q618" s="2"/>
    </row>
    <row r="619" spans="10:17" s="181" customFormat="1" x14ac:dyDescent="0.2">
      <c r="J619" s="219"/>
      <c r="O619" s="218"/>
      <c r="P619" s="218"/>
      <c r="Q619" s="2"/>
    </row>
    <row r="620" spans="10:17" s="181" customFormat="1" x14ac:dyDescent="0.2">
      <c r="J620" s="219"/>
      <c r="O620" s="218"/>
      <c r="P620" s="218"/>
      <c r="Q620" s="2"/>
    </row>
    <row r="621" spans="10:17" s="181" customFormat="1" x14ac:dyDescent="0.2">
      <c r="J621" s="219"/>
      <c r="O621" s="218"/>
      <c r="P621" s="218"/>
      <c r="Q621" s="2"/>
    </row>
    <row r="622" spans="10:17" s="181" customFormat="1" x14ac:dyDescent="0.2">
      <c r="J622" s="219"/>
      <c r="O622" s="218"/>
      <c r="P622" s="218"/>
      <c r="Q622" s="2"/>
    </row>
    <row r="623" spans="10:17" s="181" customFormat="1" x14ac:dyDescent="0.2">
      <c r="J623" s="219"/>
      <c r="O623" s="218"/>
      <c r="P623" s="218"/>
      <c r="Q623" s="2"/>
    </row>
    <row r="624" spans="10:17" s="181" customFormat="1" x14ac:dyDescent="0.2">
      <c r="J624" s="219"/>
      <c r="O624" s="218"/>
      <c r="P624" s="218"/>
      <c r="Q624" s="2"/>
    </row>
    <row r="625" spans="10:17" s="181" customFormat="1" x14ac:dyDescent="0.2">
      <c r="J625" s="219"/>
      <c r="O625" s="218"/>
      <c r="P625" s="218"/>
      <c r="Q625" s="2"/>
    </row>
    <row r="626" spans="10:17" s="181" customFormat="1" x14ac:dyDescent="0.2">
      <c r="J626" s="219"/>
      <c r="O626" s="218"/>
      <c r="P626" s="218"/>
      <c r="Q626" s="2"/>
    </row>
    <row r="627" spans="10:17" s="181" customFormat="1" x14ac:dyDescent="0.2">
      <c r="J627" s="219"/>
      <c r="O627" s="218"/>
      <c r="P627" s="218"/>
      <c r="Q627" s="2"/>
    </row>
    <row r="628" spans="10:17" s="181" customFormat="1" x14ac:dyDescent="0.2">
      <c r="J628" s="219"/>
      <c r="O628" s="218"/>
      <c r="P628" s="218"/>
      <c r="Q628" s="2"/>
    </row>
    <row r="629" spans="10:17" s="181" customFormat="1" x14ac:dyDescent="0.2">
      <c r="J629" s="219"/>
      <c r="O629" s="218"/>
      <c r="P629" s="218"/>
      <c r="Q629" s="2"/>
    </row>
    <row r="630" spans="10:17" s="181" customFormat="1" x14ac:dyDescent="0.2">
      <c r="J630" s="219"/>
      <c r="O630" s="218"/>
      <c r="P630" s="218"/>
      <c r="Q630" s="2"/>
    </row>
    <row r="631" spans="10:17" s="181" customFormat="1" x14ac:dyDescent="0.2">
      <c r="J631" s="219"/>
      <c r="O631" s="218"/>
      <c r="P631" s="218"/>
      <c r="Q631" s="2"/>
    </row>
    <row r="632" spans="10:17" s="181" customFormat="1" x14ac:dyDescent="0.2">
      <c r="J632" s="219"/>
      <c r="O632" s="218"/>
      <c r="P632" s="218"/>
      <c r="Q632" s="2"/>
    </row>
    <row r="633" spans="10:17" s="181" customFormat="1" x14ac:dyDescent="0.2">
      <c r="J633" s="219"/>
      <c r="O633" s="218"/>
      <c r="P633" s="218"/>
      <c r="Q633" s="2"/>
    </row>
    <row r="634" spans="10:17" s="181" customFormat="1" x14ac:dyDescent="0.2">
      <c r="J634" s="219"/>
      <c r="O634" s="218"/>
      <c r="P634" s="218"/>
      <c r="Q634" s="2"/>
    </row>
    <row r="635" spans="10:17" s="181" customFormat="1" x14ac:dyDescent="0.2">
      <c r="J635" s="219"/>
      <c r="O635" s="218"/>
      <c r="P635" s="218"/>
      <c r="Q635" s="2"/>
    </row>
    <row r="636" spans="10:17" s="181" customFormat="1" x14ac:dyDescent="0.2">
      <c r="J636" s="219"/>
      <c r="O636" s="218"/>
      <c r="P636" s="218"/>
      <c r="Q636" s="2"/>
    </row>
    <row r="637" spans="10:17" s="181" customFormat="1" x14ac:dyDescent="0.2">
      <c r="J637" s="219"/>
      <c r="O637" s="218"/>
      <c r="P637" s="218"/>
      <c r="Q637" s="2"/>
    </row>
    <row r="638" spans="10:17" s="181" customFormat="1" x14ac:dyDescent="0.2">
      <c r="J638" s="219"/>
      <c r="O638" s="218"/>
      <c r="P638" s="218"/>
      <c r="Q638" s="2"/>
    </row>
    <row r="639" spans="10:17" s="181" customFormat="1" x14ac:dyDescent="0.2">
      <c r="J639" s="219"/>
      <c r="O639" s="218"/>
      <c r="P639" s="218"/>
      <c r="Q639" s="2"/>
    </row>
    <row r="640" spans="10:17" s="181" customFormat="1" x14ac:dyDescent="0.2">
      <c r="J640" s="219"/>
      <c r="O640" s="218"/>
      <c r="P640" s="218"/>
      <c r="Q640" s="2"/>
    </row>
    <row r="641" spans="10:17" s="181" customFormat="1" x14ac:dyDescent="0.2">
      <c r="J641" s="219"/>
      <c r="O641" s="218"/>
      <c r="P641" s="218"/>
      <c r="Q641" s="2"/>
    </row>
    <row r="642" spans="10:17" s="181" customFormat="1" x14ac:dyDescent="0.2">
      <c r="J642" s="219"/>
      <c r="O642" s="218"/>
      <c r="P642" s="218"/>
      <c r="Q642" s="2"/>
    </row>
    <row r="643" spans="10:17" s="181" customFormat="1" x14ac:dyDescent="0.2">
      <c r="J643" s="219"/>
      <c r="O643" s="218"/>
      <c r="P643" s="218"/>
      <c r="Q643" s="2"/>
    </row>
    <row r="644" spans="10:17" s="181" customFormat="1" x14ac:dyDescent="0.2">
      <c r="J644" s="219"/>
      <c r="O644" s="218"/>
      <c r="P644" s="218"/>
      <c r="Q644" s="2"/>
    </row>
    <row r="645" spans="10:17" s="181" customFormat="1" x14ac:dyDescent="0.2">
      <c r="J645" s="219"/>
      <c r="O645" s="218"/>
      <c r="P645" s="218"/>
      <c r="Q645" s="2"/>
    </row>
    <row r="646" spans="10:17" s="181" customFormat="1" x14ac:dyDescent="0.2">
      <c r="J646" s="219"/>
      <c r="O646" s="218"/>
      <c r="P646" s="218"/>
      <c r="Q646" s="2"/>
    </row>
    <row r="647" spans="10:17" s="181" customFormat="1" x14ac:dyDescent="0.2">
      <c r="J647" s="219"/>
      <c r="O647" s="218"/>
      <c r="P647" s="218"/>
      <c r="Q647" s="2"/>
    </row>
    <row r="648" spans="10:17" s="181" customFormat="1" x14ac:dyDescent="0.2">
      <c r="J648" s="219"/>
      <c r="O648" s="218"/>
      <c r="P648" s="218"/>
      <c r="Q648" s="2"/>
    </row>
    <row r="649" spans="10:17" s="181" customFormat="1" x14ac:dyDescent="0.2">
      <c r="J649" s="219"/>
      <c r="O649" s="218"/>
      <c r="P649" s="218"/>
      <c r="Q649" s="2"/>
    </row>
    <row r="650" spans="10:17" s="181" customFormat="1" x14ac:dyDescent="0.2">
      <c r="J650" s="219"/>
      <c r="O650" s="218"/>
      <c r="P650" s="218"/>
      <c r="Q650" s="2"/>
    </row>
    <row r="651" spans="10:17" s="181" customFormat="1" x14ac:dyDescent="0.2">
      <c r="J651" s="219"/>
      <c r="O651" s="218"/>
      <c r="P651" s="218"/>
      <c r="Q651" s="2"/>
    </row>
    <row r="652" spans="10:17" s="181" customFormat="1" x14ac:dyDescent="0.2">
      <c r="J652" s="219"/>
      <c r="O652" s="218"/>
      <c r="P652" s="218"/>
      <c r="Q652" s="2"/>
    </row>
    <row r="653" spans="10:17" s="181" customFormat="1" x14ac:dyDescent="0.2">
      <c r="J653" s="219"/>
      <c r="O653" s="218"/>
      <c r="P653" s="218"/>
      <c r="Q653" s="2"/>
    </row>
    <row r="654" spans="10:17" s="181" customFormat="1" x14ac:dyDescent="0.2">
      <c r="J654" s="219"/>
      <c r="O654" s="218"/>
      <c r="P654" s="218"/>
      <c r="Q654" s="2"/>
    </row>
    <row r="655" spans="10:17" s="181" customFormat="1" x14ac:dyDescent="0.2">
      <c r="J655" s="219"/>
      <c r="O655" s="218"/>
      <c r="P655" s="218"/>
      <c r="Q655" s="2"/>
    </row>
    <row r="656" spans="10:17" s="181" customFormat="1" x14ac:dyDescent="0.2">
      <c r="J656" s="219"/>
      <c r="O656" s="218"/>
      <c r="P656" s="218"/>
      <c r="Q656" s="2"/>
    </row>
    <row r="657" spans="10:17" s="181" customFormat="1" x14ac:dyDescent="0.2">
      <c r="J657" s="219"/>
      <c r="O657" s="218"/>
      <c r="P657" s="218"/>
      <c r="Q657" s="2"/>
    </row>
    <row r="658" spans="10:17" s="181" customFormat="1" x14ac:dyDescent="0.2">
      <c r="J658" s="219"/>
      <c r="O658" s="218"/>
      <c r="P658" s="218"/>
      <c r="Q658" s="2"/>
    </row>
    <row r="659" spans="10:17" s="181" customFormat="1" x14ac:dyDescent="0.2">
      <c r="J659" s="219"/>
      <c r="O659" s="218"/>
      <c r="P659" s="218"/>
      <c r="Q659" s="2"/>
    </row>
    <row r="660" spans="10:17" s="181" customFormat="1" x14ac:dyDescent="0.2">
      <c r="J660" s="219"/>
      <c r="O660" s="218"/>
      <c r="P660" s="218"/>
      <c r="Q660" s="2"/>
    </row>
    <row r="661" spans="10:17" s="181" customFormat="1" x14ac:dyDescent="0.2">
      <c r="J661" s="219"/>
      <c r="O661" s="218"/>
      <c r="P661" s="218"/>
      <c r="Q661" s="2"/>
    </row>
    <row r="662" spans="10:17" s="181" customFormat="1" x14ac:dyDescent="0.2">
      <c r="J662" s="219"/>
      <c r="O662" s="218"/>
      <c r="P662" s="218"/>
      <c r="Q662" s="2"/>
    </row>
    <row r="663" spans="10:17" s="181" customFormat="1" x14ac:dyDescent="0.2">
      <c r="J663" s="219"/>
      <c r="O663" s="218"/>
      <c r="P663" s="218"/>
      <c r="Q663" s="2"/>
    </row>
    <row r="664" spans="10:17" s="181" customFormat="1" x14ac:dyDescent="0.2">
      <c r="J664" s="219"/>
      <c r="O664" s="218"/>
      <c r="P664" s="218"/>
      <c r="Q664" s="2"/>
    </row>
    <row r="665" spans="10:17" s="181" customFormat="1" x14ac:dyDescent="0.2">
      <c r="J665" s="219"/>
      <c r="O665" s="218"/>
      <c r="P665" s="218"/>
      <c r="Q665" s="2"/>
    </row>
    <row r="666" spans="10:17" s="181" customFormat="1" x14ac:dyDescent="0.2">
      <c r="J666" s="219"/>
      <c r="O666" s="218"/>
      <c r="P666" s="218"/>
      <c r="Q666" s="2"/>
    </row>
    <row r="667" spans="10:17" s="181" customFormat="1" x14ac:dyDescent="0.2">
      <c r="J667" s="219"/>
      <c r="O667" s="218"/>
      <c r="P667" s="218"/>
      <c r="Q667" s="2"/>
    </row>
    <row r="668" spans="10:17" s="181" customFormat="1" x14ac:dyDescent="0.2">
      <c r="J668" s="219"/>
      <c r="O668" s="218"/>
      <c r="P668" s="218"/>
      <c r="Q668" s="2"/>
    </row>
    <row r="669" spans="10:17" s="181" customFormat="1" x14ac:dyDescent="0.2">
      <c r="J669" s="219"/>
      <c r="O669" s="218"/>
      <c r="P669" s="218"/>
      <c r="Q669" s="2"/>
    </row>
    <row r="670" spans="10:17" s="181" customFormat="1" x14ac:dyDescent="0.2">
      <c r="J670" s="219"/>
      <c r="O670" s="218"/>
      <c r="P670" s="218"/>
      <c r="Q670" s="2"/>
    </row>
    <row r="671" spans="10:17" s="181" customFormat="1" x14ac:dyDescent="0.2">
      <c r="J671" s="219"/>
      <c r="O671" s="218"/>
      <c r="P671" s="218"/>
      <c r="Q671" s="2"/>
    </row>
    <row r="672" spans="10:17" s="181" customFormat="1" x14ac:dyDescent="0.2">
      <c r="J672" s="219"/>
      <c r="O672" s="218"/>
      <c r="P672" s="218"/>
      <c r="Q672" s="2"/>
    </row>
    <row r="673" spans="10:17" s="181" customFormat="1" x14ac:dyDescent="0.2">
      <c r="J673" s="219"/>
      <c r="O673" s="218"/>
      <c r="P673" s="218"/>
      <c r="Q673" s="2"/>
    </row>
    <row r="674" spans="10:17" s="181" customFormat="1" x14ac:dyDescent="0.2">
      <c r="J674" s="219"/>
      <c r="O674" s="218"/>
      <c r="P674" s="218"/>
      <c r="Q674" s="2"/>
    </row>
    <row r="675" spans="10:17" s="181" customFormat="1" x14ac:dyDescent="0.2">
      <c r="J675" s="219"/>
      <c r="O675" s="218"/>
      <c r="P675" s="218"/>
      <c r="Q675" s="2"/>
    </row>
    <row r="676" spans="10:17" s="181" customFormat="1" x14ac:dyDescent="0.2">
      <c r="J676" s="219"/>
      <c r="O676" s="218"/>
      <c r="P676" s="218"/>
      <c r="Q676" s="2"/>
    </row>
    <row r="677" spans="10:17" s="181" customFormat="1" x14ac:dyDescent="0.2">
      <c r="J677" s="219"/>
      <c r="O677" s="218"/>
      <c r="P677" s="218"/>
      <c r="Q677" s="2"/>
    </row>
    <row r="678" spans="10:17" s="181" customFormat="1" x14ac:dyDescent="0.2">
      <c r="J678" s="219"/>
      <c r="O678" s="218"/>
      <c r="P678" s="218"/>
      <c r="Q678" s="2"/>
    </row>
    <row r="679" spans="10:17" s="181" customFormat="1" x14ac:dyDescent="0.2">
      <c r="J679" s="219"/>
      <c r="O679" s="218"/>
      <c r="P679" s="218"/>
      <c r="Q679" s="2"/>
    </row>
    <row r="680" spans="10:17" s="181" customFormat="1" x14ac:dyDescent="0.2">
      <c r="J680" s="219"/>
      <c r="O680" s="218"/>
      <c r="P680" s="218"/>
      <c r="Q680" s="2"/>
    </row>
    <row r="681" spans="10:17" s="181" customFormat="1" x14ac:dyDescent="0.2">
      <c r="J681" s="219"/>
      <c r="O681" s="218"/>
      <c r="P681" s="218"/>
      <c r="Q681" s="2"/>
    </row>
    <row r="682" spans="10:17" s="181" customFormat="1" x14ac:dyDescent="0.2">
      <c r="J682" s="219"/>
      <c r="O682" s="218"/>
      <c r="P682" s="218"/>
      <c r="Q682" s="2"/>
    </row>
    <row r="683" spans="10:17" s="181" customFormat="1" x14ac:dyDescent="0.2">
      <c r="J683" s="219"/>
      <c r="O683" s="218"/>
      <c r="P683" s="218"/>
      <c r="Q683" s="2"/>
    </row>
    <row r="684" spans="10:17" s="181" customFormat="1" x14ac:dyDescent="0.2">
      <c r="J684" s="219"/>
      <c r="O684" s="218"/>
      <c r="P684" s="218"/>
      <c r="Q684" s="2"/>
    </row>
    <row r="685" spans="10:17" s="181" customFormat="1" x14ac:dyDescent="0.2">
      <c r="J685" s="219"/>
      <c r="O685" s="218"/>
      <c r="P685" s="218"/>
      <c r="Q685" s="2"/>
    </row>
    <row r="686" spans="10:17" s="181" customFormat="1" x14ac:dyDescent="0.2">
      <c r="J686" s="219"/>
      <c r="O686" s="218"/>
      <c r="P686" s="218"/>
      <c r="Q686" s="2"/>
    </row>
    <row r="687" spans="10:17" s="181" customFormat="1" x14ac:dyDescent="0.2">
      <c r="J687" s="219"/>
      <c r="O687" s="218"/>
      <c r="P687" s="218"/>
      <c r="Q687" s="2"/>
    </row>
    <row r="688" spans="10:17" s="181" customFormat="1" x14ac:dyDescent="0.2">
      <c r="J688" s="219"/>
      <c r="O688" s="218"/>
      <c r="P688" s="218"/>
      <c r="Q688" s="2"/>
    </row>
    <row r="689" spans="10:17" s="181" customFormat="1" x14ac:dyDescent="0.2">
      <c r="J689" s="219"/>
      <c r="O689" s="218"/>
      <c r="P689" s="218"/>
      <c r="Q689" s="2"/>
    </row>
    <row r="690" spans="10:17" s="181" customFormat="1" x14ac:dyDescent="0.2">
      <c r="J690" s="219"/>
      <c r="O690" s="218"/>
      <c r="P690" s="218"/>
      <c r="Q690" s="2"/>
    </row>
    <row r="691" spans="10:17" s="181" customFormat="1" x14ac:dyDescent="0.2">
      <c r="J691" s="219"/>
      <c r="O691" s="218"/>
      <c r="P691" s="218"/>
      <c r="Q691" s="2"/>
    </row>
    <row r="692" spans="10:17" s="181" customFormat="1" x14ac:dyDescent="0.2">
      <c r="J692" s="219"/>
      <c r="O692" s="218"/>
      <c r="P692" s="218"/>
      <c r="Q692" s="2"/>
    </row>
    <row r="693" spans="10:17" s="181" customFormat="1" x14ac:dyDescent="0.2">
      <c r="J693" s="219"/>
      <c r="O693" s="218"/>
      <c r="P693" s="218"/>
      <c r="Q693" s="2"/>
    </row>
    <row r="694" spans="10:17" s="181" customFormat="1" x14ac:dyDescent="0.2">
      <c r="J694" s="219"/>
      <c r="O694" s="218"/>
      <c r="P694" s="218"/>
      <c r="Q694" s="2"/>
    </row>
    <row r="695" spans="10:17" s="181" customFormat="1" x14ac:dyDescent="0.2">
      <c r="J695" s="219"/>
      <c r="O695" s="218"/>
      <c r="P695" s="218"/>
      <c r="Q695" s="2"/>
    </row>
    <row r="696" spans="10:17" s="181" customFormat="1" x14ac:dyDescent="0.2">
      <c r="J696" s="219"/>
      <c r="O696" s="218"/>
      <c r="P696" s="218"/>
      <c r="Q696" s="2"/>
    </row>
    <row r="697" spans="10:17" s="181" customFormat="1" x14ac:dyDescent="0.2">
      <c r="J697" s="219"/>
      <c r="O697" s="218"/>
      <c r="P697" s="218"/>
      <c r="Q697" s="2"/>
    </row>
    <row r="698" spans="10:17" s="181" customFormat="1" x14ac:dyDescent="0.2">
      <c r="J698" s="219"/>
      <c r="O698" s="218"/>
      <c r="P698" s="218"/>
      <c r="Q698" s="2"/>
    </row>
    <row r="699" spans="10:17" s="181" customFormat="1" x14ac:dyDescent="0.2">
      <c r="J699" s="219"/>
      <c r="O699" s="218"/>
      <c r="P699" s="218"/>
      <c r="Q699" s="2"/>
    </row>
    <row r="700" spans="10:17" s="181" customFormat="1" x14ac:dyDescent="0.2">
      <c r="J700" s="219"/>
      <c r="O700" s="218"/>
      <c r="P700" s="218"/>
      <c r="Q700" s="2"/>
    </row>
    <row r="701" spans="10:17" s="181" customFormat="1" x14ac:dyDescent="0.2">
      <c r="J701" s="219"/>
      <c r="O701" s="218"/>
      <c r="P701" s="218"/>
      <c r="Q701" s="2"/>
    </row>
    <row r="702" spans="10:17" s="181" customFormat="1" x14ac:dyDescent="0.2">
      <c r="J702" s="219"/>
      <c r="O702" s="218"/>
      <c r="P702" s="218"/>
      <c r="Q702" s="2"/>
    </row>
    <row r="703" spans="10:17" s="181" customFormat="1" x14ac:dyDescent="0.2">
      <c r="J703" s="219"/>
      <c r="O703" s="218"/>
      <c r="P703" s="218"/>
      <c r="Q703" s="2"/>
    </row>
    <row r="704" spans="10:17" s="181" customFormat="1" x14ac:dyDescent="0.2">
      <c r="J704" s="219"/>
      <c r="O704" s="218"/>
      <c r="P704" s="218"/>
      <c r="Q704" s="2"/>
    </row>
    <row r="705" spans="10:17" s="181" customFormat="1" x14ac:dyDescent="0.2">
      <c r="J705" s="219"/>
      <c r="O705" s="218"/>
      <c r="P705" s="218"/>
      <c r="Q705" s="2"/>
    </row>
    <row r="706" spans="10:17" s="181" customFormat="1" x14ac:dyDescent="0.2">
      <c r="J706" s="219"/>
      <c r="O706" s="218"/>
      <c r="P706" s="218"/>
      <c r="Q706" s="2"/>
    </row>
    <row r="707" spans="10:17" s="181" customFormat="1" x14ac:dyDescent="0.2">
      <c r="J707" s="219"/>
      <c r="O707" s="218"/>
      <c r="P707" s="218"/>
      <c r="Q707" s="2"/>
    </row>
    <row r="708" spans="10:17" s="181" customFormat="1" x14ac:dyDescent="0.2">
      <c r="J708" s="219"/>
      <c r="O708" s="218"/>
      <c r="P708" s="218"/>
      <c r="Q708" s="2"/>
    </row>
    <row r="709" spans="10:17" s="181" customFormat="1" x14ac:dyDescent="0.2">
      <c r="J709" s="219"/>
      <c r="O709" s="218"/>
      <c r="P709" s="218"/>
      <c r="Q709" s="2"/>
    </row>
    <row r="710" spans="10:17" s="181" customFormat="1" x14ac:dyDescent="0.2">
      <c r="J710" s="219"/>
      <c r="O710" s="218"/>
      <c r="P710" s="218"/>
      <c r="Q710" s="2"/>
    </row>
    <row r="711" spans="10:17" s="181" customFormat="1" x14ac:dyDescent="0.2">
      <c r="J711" s="219"/>
      <c r="O711" s="218"/>
      <c r="P711" s="218"/>
      <c r="Q711" s="2"/>
    </row>
    <row r="712" spans="10:17" s="181" customFormat="1" x14ac:dyDescent="0.2">
      <c r="J712" s="219"/>
      <c r="O712" s="218"/>
      <c r="P712" s="218"/>
      <c r="Q712" s="2"/>
    </row>
    <row r="713" spans="10:17" s="181" customFormat="1" x14ac:dyDescent="0.2">
      <c r="J713" s="219"/>
      <c r="O713" s="218"/>
      <c r="P713" s="218"/>
      <c r="Q713" s="2"/>
    </row>
    <row r="714" spans="10:17" s="181" customFormat="1" x14ac:dyDescent="0.2">
      <c r="J714" s="219"/>
      <c r="O714" s="218"/>
      <c r="P714" s="218"/>
      <c r="Q714" s="2"/>
    </row>
    <row r="715" spans="10:17" s="181" customFormat="1" x14ac:dyDescent="0.2">
      <c r="J715" s="219"/>
      <c r="O715" s="218"/>
      <c r="P715" s="218"/>
      <c r="Q715" s="2"/>
    </row>
    <row r="716" spans="10:17" s="181" customFormat="1" x14ac:dyDescent="0.2">
      <c r="J716" s="219"/>
      <c r="O716" s="218"/>
      <c r="P716" s="218"/>
      <c r="Q716" s="2"/>
    </row>
    <row r="717" spans="10:17" s="181" customFormat="1" x14ac:dyDescent="0.2">
      <c r="J717" s="219"/>
      <c r="O717" s="218"/>
      <c r="P717" s="218"/>
      <c r="Q717" s="2"/>
    </row>
    <row r="718" spans="10:17" s="181" customFormat="1" x14ac:dyDescent="0.2">
      <c r="J718" s="219"/>
      <c r="O718" s="218"/>
      <c r="P718" s="218"/>
      <c r="Q718" s="2"/>
    </row>
    <row r="719" spans="10:17" s="181" customFormat="1" x14ac:dyDescent="0.2">
      <c r="J719" s="219"/>
      <c r="O719" s="218"/>
      <c r="P719" s="218"/>
      <c r="Q719" s="2"/>
    </row>
    <row r="720" spans="10:17" s="181" customFormat="1" x14ac:dyDescent="0.2">
      <c r="J720" s="219"/>
      <c r="O720" s="218"/>
      <c r="P720" s="218"/>
      <c r="Q720" s="2"/>
    </row>
    <row r="721" spans="10:17" s="181" customFormat="1" x14ac:dyDescent="0.2">
      <c r="J721" s="219"/>
      <c r="O721" s="218"/>
      <c r="P721" s="218"/>
      <c r="Q721" s="2"/>
    </row>
    <row r="722" spans="10:17" s="181" customFormat="1" x14ac:dyDescent="0.2">
      <c r="J722" s="219"/>
      <c r="O722" s="218"/>
      <c r="P722" s="218"/>
      <c r="Q722" s="2"/>
    </row>
    <row r="723" spans="10:17" s="181" customFormat="1" x14ac:dyDescent="0.2">
      <c r="J723" s="219"/>
      <c r="O723" s="218"/>
      <c r="P723" s="218"/>
      <c r="Q723" s="2"/>
    </row>
    <row r="724" spans="10:17" s="181" customFormat="1" x14ac:dyDescent="0.2">
      <c r="J724" s="219"/>
      <c r="O724" s="218"/>
      <c r="P724" s="218"/>
      <c r="Q724" s="2"/>
    </row>
    <row r="725" spans="10:17" s="181" customFormat="1" x14ac:dyDescent="0.2">
      <c r="J725" s="219"/>
      <c r="O725" s="218"/>
      <c r="P725" s="218"/>
      <c r="Q725" s="2"/>
    </row>
    <row r="726" spans="10:17" s="181" customFormat="1" x14ac:dyDescent="0.2">
      <c r="J726" s="219"/>
      <c r="O726" s="218"/>
      <c r="P726" s="218"/>
      <c r="Q726" s="2"/>
    </row>
    <row r="727" spans="10:17" s="181" customFormat="1" x14ac:dyDescent="0.2">
      <c r="J727" s="219"/>
      <c r="O727" s="218"/>
      <c r="P727" s="218"/>
      <c r="Q727" s="2"/>
    </row>
    <row r="728" spans="10:17" s="181" customFormat="1" x14ac:dyDescent="0.2">
      <c r="J728" s="219"/>
      <c r="O728" s="218"/>
      <c r="P728" s="218"/>
      <c r="Q728" s="2"/>
    </row>
    <row r="729" spans="10:17" s="181" customFormat="1" x14ac:dyDescent="0.2">
      <c r="J729" s="219"/>
      <c r="O729" s="218"/>
      <c r="P729" s="218"/>
      <c r="Q729" s="2"/>
    </row>
    <row r="730" spans="10:17" s="181" customFormat="1" x14ac:dyDescent="0.2">
      <c r="J730" s="219"/>
      <c r="O730" s="218"/>
      <c r="P730" s="218"/>
      <c r="Q730" s="2"/>
    </row>
    <row r="731" spans="10:17" s="181" customFormat="1" x14ac:dyDescent="0.2">
      <c r="J731" s="219"/>
      <c r="O731" s="218"/>
      <c r="P731" s="218"/>
      <c r="Q731" s="2"/>
    </row>
    <row r="732" spans="10:17" s="181" customFormat="1" x14ac:dyDescent="0.2">
      <c r="J732" s="219"/>
      <c r="O732" s="218"/>
      <c r="P732" s="218"/>
      <c r="Q732" s="2"/>
    </row>
    <row r="733" spans="10:17" s="181" customFormat="1" x14ac:dyDescent="0.2">
      <c r="J733" s="219"/>
      <c r="O733" s="218"/>
      <c r="P733" s="218"/>
      <c r="Q733" s="2"/>
    </row>
    <row r="734" spans="10:17" s="181" customFormat="1" x14ac:dyDescent="0.2">
      <c r="J734" s="219"/>
      <c r="O734" s="218"/>
      <c r="P734" s="218"/>
      <c r="Q734" s="2"/>
    </row>
    <row r="735" spans="10:17" s="181" customFormat="1" x14ac:dyDescent="0.2">
      <c r="J735" s="219"/>
      <c r="O735" s="218"/>
      <c r="P735" s="218"/>
      <c r="Q735" s="2"/>
    </row>
    <row r="736" spans="10:17" s="181" customFormat="1" x14ac:dyDescent="0.2">
      <c r="J736" s="219"/>
      <c r="O736" s="218"/>
      <c r="P736" s="218"/>
      <c r="Q736" s="2"/>
    </row>
    <row r="737" spans="10:17" s="181" customFormat="1" x14ac:dyDescent="0.2">
      <c r="J737" s="219"/>
      <c r="O737" s="218"/>
      <c r="P737" s="218"/>
      <c r="Q737" s="2"/>
    </row>
    <row r="738" spans="10:17" s="181" customFormat="1" x14ac:dyDescent="0.2">
      <c r="J738" s="219"/>
      <c r="O738" s="218"/>
      <c r="P738" s="218"/>
      <c r="Q738" s="2"/>
    </row>
    <row r="739" spans="10:17" s="181" customFormat="1" x14ac:dyDescent="0.2">
      <c r="J739" s="219"/>
      <c r="O739" s="218"/>
      <c r="P739" s="218"/>
      <c r="Q739" s="2"/>
    </row>
    <row r="740" spans="10:17" s="181" customFormat="1" x14ac:dyDescent="0.2">
      <c r="J740" s="219"/>
      <c r="O740" s="218"/>
      <c r="P740" s="218"/>
      <c r="Q740" s="2"/>
    </row>
    <row r="741" spans="10:17" s="181" customFormat="1" x14ac:dyDescent="0.2">
      <c r="J741" s="219"/>
      <c r="O741" s="218"/>
      <c r="P741" s="218"/>
      <c r="Q741" s="2"/>
    </row>
    <row r="742" spans="10:17" s="181" customFormat="1" x14ac:dyDescent="0.2">
      <c r="J742" s="219"/>
      <c r="O742" s="218"/>
      <c r="P742" s="218"/>
      <c r="Q742" s="2"/>
    </row>
    <row r="743" spans="10:17" s="181" customFormat="1" x14ac:dyDescent="0.2">
      <c r="J743" s="219"/>
      <c r="O743" s="218"/>
      <c r="P743" s="218"/>
      <c r="Q743" s="2"/>
    </row>
    <row r="744" spans="10:17" s="181" customFormat="1" x14ac:dyDescent="0.2">
      <c r="J744" s="219"/>
      <c r="O744" s="218"/>
      <c r="P744" s="218"/>
      <c r="Q744" s="2"/>
    </row>
    <row r="745" spans="10:17" s="181" customFormat="1" x14ac:dyDescent="0.2">
      <c r="J745" s="219"/>
      <c r="O745" s="218"/>
      <c r="P745" s="218"/>
      <c r="Q745" s="2"/>
    </row>
    <row r="746" spans="10:17" s="181" customFormat="1" x14ac:dyDescent="0.2">
      <c r="J746" s="219"/>
      <c r="O746" s="218"/>
      <c r="P746" s="218"/>
      <c r="Q746" s="2"/>
    </row>
    <row r="747" spans="10:17" s="181" customFormat="1" x14ac:dyDescent="0.2">
      <c r="J747" s="219"/>
      <c r="O747" s="218"/>
      <c r="P747" s="218"/>
      <c r="Q747" s="2"/>
    </row>
    <row r="748" spans="10:17" s="181" customFormat="1" x14ac:dyDescent="0.2">
      <c r="J748" s="219"/>
      <c r="O748" s="218"/>
      <c r="P748" s="218"/>
      <c r="Q748" s="2"/>
    </row>
    <row r="749" spans="10:17" s="181" customFormat="1" x14ac:dyDescent="0.2">
      <c r="J749" s="219"/>
      <c r="O749" s="218"/>
      <c r="P749" s="218"/>
      <c r="Q749" s="2"/>
    </row>
    <row r="750" spans="10:17" s="181" customFormat="1" x14ac:dyDescent="0.2">
      <c r="J750" s="219"/>
      <c r="O750" s="218"/>
      <c r="P750" s="218"/>
      <c r="Q750" s="2"/>
    </row>
    <row r="751" spans="10:17" s="181" customFormat="1" x14ac:dyDescent="0.2">
      <c r="J751" s="219"/>
      <c r="O751" s="218"/>
      <c r="P751" s="218"/>
      <c r="Q751" s="2"/>
    </row>
    <row r="752" spans="10:17" s="181" customFormat="1" x14ac:dyDescent="0.2">
      <c r="J752" s="219"/>
      <c r="O752" s="218"/>
      <c r="P752" s="218"/>
      <c r="Q752" s="2"/>
    </row>
    <row r="753" spans="10:17" s="181" customFormat="1" x14ac:dyDescent="0.2">
      <c r="J753" s="219"/>
      <c r="O753" s="218"/>
      <c r="P753" s="218"/>
      <c r="Q753" s="2"/>
    </row>
    <row r="754" spans="10:17" s="181" customFormat="1" x14ac:dyDescent="0.2">
      <c r="J754" s="219"/>
      <c r="O754" s="218"/>
      <c r="P754" s="218"/>
      <c r="Q754" s="2"/>
    </row>
    <row r="755" spans="10:17" s="181" customFormat="1" x14ac:dyDescent="0.2">
      <c r="J755" s="219"/>
      <c r="O755" s="218"/>
      <c r="P755" s="218"/>
      <c r="Q755" s="2"/>
    </row>
    <row r="756" spans="10:17" s="181" customFormat="1" x14ac:dyDescent="0.2">
      <c r="J756" s="219"/>
      <c r="O756" s="218"/>
      <c r="P756" s="218"/>
      <c r="Q756" s="2"/>
    </row>
    <row r="757" spans="10:17" s="181" customFormat="1" x14ac:dyDescent="0.2">
      <c r="J757" s="219"/>
      <c r="O757" s="218"/>
      <c r="P757" s="218"/>
      <c r="Q757" s="2"/>
    </row>
    <row r="758" spans="10:17" s="181" customFormat="1" x14ac:dyDescent="0.2">
      <c r="J758" s="219"/>
      <c r="O758" s="218"/>
      <c r="P758" s="218"/>
      <c r="Q758" s="2"/>
    </row>
    <row r="759" spans="10:17" s="181" customFormat="1" x14ac:dyDescent="0.2">
      <c r="J759" s="219"/>
      <c r="O759" s="218"/>
      <c r="P759" s="218"/>
      <c r="Q759" s="2"/>
    </row>
    <row r="760" spans="10:17" s="181" customFormat="1" x14ac:dyDescent="0.2">
      <c r="J760" s="219"/>
      <c r="O760" s="218"/>
      <c r="P760" s="218"/>
      <c r="Q760" s="2"/>
    </row>
    <row r="761" spans="10:17" s="181" customFormat="1" x14ac:dyDescent="0.2">
      <c r="J761" s="219"/>
      <c r="O761" s="218"/>
      <c r="P761" s="218"/>
      <c r="Q761" s="2"/>
    </row>
    <row r="762" spans="10:17" s="181" customFormat="1" x14ac:dyDescent="0.2">
      <c r="J762" s="219"/>
      <c r="O762" s="218"/>
      <c r="P762" s="218"/>
      <c r="Q762" s="2"/>
    </row>
    <row r="763" spans="10:17" s="181" customFormat="1" x14ac:dyDescent="0.2">
      <c r="J763" s="219"/>
      <c r="O763" s="218"/>
      <c r="P763" s="218"/>
      <c r="Q763" s="2"/>
    </row>
    <row r="764" spans="10:17" s="181" customFormat="1" x14ac:dyDescent="0.2">
      <c r="J764" s="219"/>
      <c r="O764" s="218"/>
      <c r="P764" s="218"/>
      <c r="Q764" s="2"/>
    </row>
    <row r="765" spans="10:17" s="181" customFormat="1" x14ac:dyDescent="0.2">
      <c r="J765" s="219"/>
      <c r="O765" s="218"/>
      <c r="P765" s="218"/>
      <c r="Q765" s="2"/>
    </row>
    <row r="766" spans="10:17" s="181" customFormat="1" x14ac:dyDescent="0.2">
      <c r="J766" s="219"/>
      <c r="O766" s="218"/>
      <c r="P766" s="218"/>
      <c r="Q766" s="2"/>
    </row>
    <row r="767" spans="10:17" s="181" customFormat="1" x14ac:dyDescent="0.2">
      <c r="J767" s="219"/>
      <c r="O767" s="218"/>
      <c r="P767" s="218"/>
      <c r="Q767" s="2"/>
    </row>
    <row r="768" spans="10:17" s="181" customFormat="1" x14ac:dyDescent="0.2">
      <c r="J768" s="219"/>
      <c r="O768" s="218"/>
      <c r="P768" s="218"/>
      <c r="Q768" s="2"/>
    </row>
    <row r="769" spans="10:17" s="181" customFormat="1" x14ac:dyDescent="0.2">
      <c r="J769" s="219"/>
      <c r="O769" s="218"/>
      <c r="P769" s="218"/>
      <c r="Q769" s="2"/>
    </row>
    <row r="770" spans="10:17" s="181" customFormat="1" x14ac:dyDescent="0.2">
      <c r="J770" s="219"/>
      <c r="O770" s="218"/>
      <c r="P770" s="218"/>
      <c r="Q770" s="2"/>
    </row>
    <row r="771" spans="10:17" s="181" customFormat="1" x14ac:dyDescent="0.2">
      <c r="J771" s="219"/>
      <c r="O771" s="218"/>
      <c r="P771" s="218"/>
      <c r="Q771" s="2"/>
    </row>
    <row r="772" spans="10:17" s="181" customFormat="1" x14ac:dyDescent="0.2">
      <c r="J772" s="219"/>
      <c r="O772" s="218"/>
      <c r="P772" s="218"/>
      <c r="Q772" s="2"/>
    </row>
    <row r="773" spans="10:17" s="181" customFormat="1" x14ac:dyDescent="0.2">
      <c r="J773" s="219"/>
      <c r="O773" s="218"/>
      <c r="P773" s="218"/>
      <c r="Q773" s="2"/>
    </row>
    <row r="774" spans="10:17" s="181" customFormat="1" x14ac:dyDescent="0.2">
      <c r="J774" s="219"/>
      <c r="O774" s="218"/>
      <c r="P774" s="218"/>
      <c r="Q774" s="2"/>
    </row>
    <row r="775" spans="10:17" s="181" customFormat="1" x14ac:dyDescent="0.2">
      <c r="J775" s="219"/>
      <c r="O775" s="218"/>
      <c r="P775" s="218"/>
      <c r="Q775" s="2"/>
    </row>
    <row r="776" spans="10:17" s="181" customFormat="1" x14ac:dyDescent="0.2">
      <c r="J776" s="219"/>
      <c r="O776" s="218"/>
      <c r="P776" s="218"/>
      <c r="Q776" s="2"/>
    </row>
    <row r="777" spans="10:17" s="181" customFormat="1" x14ac:dyDescent="0.2">
      <c r="J777" s="219"/>
      <c r="O777" s="218"/>
      <c r="P777" s="218"/>
      <c r="Q777" s="2"/>
    </row>
    <row r="778" spans="10:17" s="181" customFormat="1" x14ac:dyDescent="0.2">
      <c r="J778" s="219"/>
      <c r="O778" s="218"/>
      <c r="P778" s="218"/>
      <c r="Q778" s="2"/>
    </row>
    <row r="779" spans="10:17" s="181" customFormat="1" x14ac:dyDescent="0.2">
      <c r="J779" s="219"/>
      <c r="O779" s="218"/>
      <c r="P779" s="218"/>
      <c r="Q779" s="2"/>
    </row>
    <row r="780" spans="10:17" s="181" customFormat="1" x14ac:dyDescent="0.2">
      <c r="J780" s="219"/>
      <c r="O780" s="218"/>
      <c r="P780" s="218"/>
      <c r="Q780" s="2"/>
    </row>
    <row r="781" spans="10:17" s="181" customFormat="1" x14ac:dyDescent="0.2">
      <c r="J781" s="219"/>
      <c r="O781" s="218"/>
      <c r="P781" s="218"/>
      <c r="Q781" s="2"/>
    </row>
    <row r="782" spans="10:17" s="181" customFormat="1" x14ac:dyDescent="0.2">
      <c r="J782" s="219"/>
      <c r="O782" s="218"/>
      <c r="P782" s="218"/>
      <c r="Q782" s="2"/>
    </row>
    <row r="783" spans="10:17" s="181" customFormat="1" x14ac:dyDescent="0.2">
      <c r="J783" s="219"/>
      <c r="O783" s="218"/>
      <c r="P783" s="218"/>
      <c r="Q783" s="2"/>
    </row>
    <row r="784" spans="10:17" s="181" customFormat="1" x14ac:dyDescent="0.2">
      <c r="J784" s="219"/>
      <c r="O784" s="218"/>
      <c r="P784" s="218"/>
      <c r="Q784" s="2"/>
    </row>
    <row r="785" spans="10:17" s="181" customFormat="1" x14ac:dyDescent="0.2">
      <c r="J785" s="219"/>
      <c r="O785" s="218"/>
      <c r="P785" s="218"/>
      <c r="Q785" s="2"/>
    </row>
    <row r="786" spans="10:17" s="181" customFormat="1" x14ac:dyDescent="0.2">
      <c r="J786" s="219"/>
      <c r="O786" s="218"/>
      <c r="P786" s="218"/>
      <c r="Q786" s="2"/>
    </row>
    <row r="787" spans="10:17" s="181" customFormat="1" x14ac:dyDescent="0.2">
      <c r="J787" s="219"/>
      <c r="O787" s="218"/>
      <c r="P787" s="218"/>
      <c r="Q787" s="2"/>
    </row>
    <row r="788" spans="10:17" s="181" customFormat="1" x14ac:dyDescent="0.2">
      <c r="J788" s="219"/>
      <c r="O788" s="218"/>
      <c r="P788" s="218"/>
      <c r="Q788" s="2"/>
    </row>
    <row r="789" spans="10:17" s="181" customFormat="1" x14ac:dyDescent="0.2">
      <c r="J789" s="219"/>
      <c r="O789" s="218"/>
      <c r="P789" s="218"/>
      <c r="Q789" s="2"/>
    </row>
    <row r="790" spans="10:17" s="181" customFormat="1" x14ac:dyDescent="0.2">
      <c r="J790" s="219"/>
      <c r="O790" s="218"/>
      <c r="P790" s="218"/>
      <c r="Q790" s="2"/>
    </row>
    <row r="791" spans="10:17" s="181" customFormat="1" x14ac:dyDescent="0.2">
      <c r="J791" s="219"/>
      <c r="O791" s="218"/>
      <c r="P791" s="218"/>
      <c r="Q791" s="2"/>
    </row>
    <row r="792" spans="10:17" s="181" customFormat="1" x14ac:dyDescent="0.2">
      <c r="J792" s="219"/>
      <c r="O792" s="218"/>
      <c r="P792" s="218"/>
      <c r="Q792" s="2"/>
    </row>
    <row r="793" spans="10:17" s="181" customFormat="1" x14ac:dyDescent="0.2">
      <c r="J793" s="219"/>
      <c r="O793" s="218"/>
      <c r="P793" s="218"/>
      <c r="Q793" s="2"/>
    </row>
    <row r="794" spans="10:17" s="181" customFormat="1" x14ac:dyDescent="0.2">
      <c r="J794" s="219"/>
      <c r="O794" s="218"/>
      <c r="P794" s="218"/>
      <c r="Q794" s="2"/>
    </row>
    <row r="795" spans="10:17" s="181" customFormat="1" x14ac:dyDescent="0.2">
      <c r="J795" s="219"/>
      <c r="O795" s="218"/>
      <c r="P795" s="218"/>
      <c r="Q795" s="2"/>
    </row>
    <row r="796" spans="10:17" s="181" customFormat="1" x14ac:dyDescent="0.2">
      <c r="J796" s="219"/>
      <c r="O796" s="218"/>
      <c r="P796" s="218"/>
      <c r="Q796" s="2"/>
    </row>
    <row r="797" spans="10:17" s="181" customFormat="1" x14ac:dyDescent="0.2">
      <c r="J797" s="219"/>
      <c r="O797" s="218"/>
      <c r="P797" s="218"/>
      <c r="Q797" s="2"/>
    </row>
    <row r="798" spans="10:17" s="181" customFormat="1" x14ac:dyDescent="0.2">
      <c r="J798" s="219"/>
      <c r="O798" s="218"/>
      <c r="P798" s="218"/>
      <c r="Q798" s="2"/>
    </row>
    <row r="799" spans="10:17" s="181" customFormat="1" x14ac:dyDescent="0.2">
      <c r="J799" s="219"/>
      <c r="O799" s="218"/>
      <c r="P799" s="218"/>
      <c r="Q799" s="2"/>
    </row>
    <row r="800" spans="10:17" s="181" customFormat="1" x14ac:dyDescent="0.2">
      <c r="J800" s="219"/>
      <c r="O800" s="218"/>
      <c r="P800" s="218"/>
      <c r="Q800" s="2"/>
    </row>
    <row r="801" spans="10:17" s="181" customFormat="1" x14ac:dyDescent="0.2">
      <c r="J801" s="219"/>
      <c r="O801" s="218"/>
      <c r="P801" s="218"/>
      <c r="Q801" s="2"/>
    </row>
    <row r="802" spans="10:17" s="181" customFormat="1" x14ac:dyDescent="0.2">
      <c r="J802" s="219"/>
      <c r="O802" s="218"/>
      <c r="P802" s="218"/>
      <c r="Q802" s="2"/>
    </row>
    <row r="803" spans="10:17" s="181" customFormat="1" x14ac:dyDescent="0.2">
      <c r="J803" s="219"/>
      <c r="O803" s="218"/>
      <c r="P803" s="218"/>
      <c r="Q803" s="2"/>
    </row>
    <row r="804" spans="10:17" s="181" customFormat="1" x14ac:dyDescent="0.2">
      <c r="J804" s="219"/>
      <c r="O804" s="218"/>
      <c r="P804" s="218"/>
      <c r="Q804" s="2"/>
    </row>
    <row r="805" spans="10:17" s="181" customFormat="1" x14ac:dyDescent="0.2">
      <c r="J805" s="219"/>
      <c r="O805" s="218"/>
      <c r="P805" s="218"/>
      <c r="Q805" s="2"/>
    </row>
    <row r="806" spans="10:17" s="181" customFormat="1" x14ac:dyDescent="0.2">
      <c r="J806" s="219"/>
      <c r="O806" s="218"/>
      <c r="P806" s="218"/>
      <c r="Q806" s="2"/>
    </row>
    <row r="807" spans="10:17" s="181" customFormat="1" x14ac:dyDescent="0.2">
      <c r="J807" s="219"/>
      <c r="O807" s="218"/>
      <c r="P807" s="218"/>
      <c r="Q807" s="2"/>
    </row>
    <row r="808" spans="10:17" s="181" customFormat="1" x14ac:dyDescent="0.2">
      <c r="J808" s="219"/>
      <c r="O808" s="218"/>
      <c r="P808" s="218"/>
      <c r="Q808" s="2"/>
    </row>
    <row r="809" spans="10:17" s="181" customFormat="1" x14ac:dyDescent="0.2">
      <c r="J809" s="219"/>
      <c r="O809" s="218"/>
      <c r="P809" s="218"/>
      <c r="Q809" s="2"/>
    </row>
    <row r="810" spans="10:17" s="181" customFormat="1" x14ac:dyDescent="0.2">
      <c r="J810" s="219"/>
      <c r="O810" s="218"/>
      <c r="P810" s="218"/>
      <c r="Q810" s="2"/>
    </row>
    <row r="811" spans="10:17" s="181" customFormat="1" x14ac:dyDescent="0.2">
      <c r="J811" s="219"/>
      <c r="O811" s="218"/>
      <c r="P811" s="218"/>
      <c r="Q811" s="2"/>
    </row>
    <row r="812" spans="10:17" s="181" customFormat="1" x14ac:dyDescent="0.2">
      <c r="J812" s="219"/>
      <c r="O812" s="218"/>
      <c r="P812" s="218"/>
      <c r="Q812" s="2"/>
    </row>
    <row r="813" spans="10:17" s="181" customFormat="1" x14ac:dyDescent="0.2">
      <c r="J813" s="219"/>
      <c r="O813" s="218"/>
      <c r="P813" s="218"/>
      <c r="Q813" s="2"/>
    </row>
    <row r="814" spans="10:17" s="181" customFormat="1" x14ac:dyDescent="0.2">
      <c r="J814" s="219"/>
      <c r="O814" s="218"/>
      <c r="P814" s="218"/>
      <c r="Q814" s="2"/>
    </row>
    <row r="815" spans="10:17" s="181" customFormat="1" x14ac:dyDescent="0.2">
      <c r="J815" s="219"/>
      <c r="O815" s="218"/>
      <c r="P815" s="218"/>
      <c r="Q815" s="2"/>
    </row>
    <row r="816" spans="10:17" s="181" customFormat="1" x14ac:dyDescent="0.2">
      <c r="J816" s="219"/>
      <c r="O816" s="218"/>
      <c r="P816" s="218"/>
      <c r="Q816" s="2"/>
    </row>
    <row r="817" spans="10:17" s="181" customFormat="1" x14ac:dyDescent="0.2">
      <c r="J817" s="219"/>
      <c r="O817" s="218"/>
      <c r="P817" s="218"/>
      <c r="Q817" s="2"/>
    </row>
    <row r="818" spans="10:17" s="181" customFormat="1" x14ac:dyDescent="0.2">
      <c r="J818" s="219"/>
      <c r="O818" s="218"/>
      <c r="P818" s="218"/>
      <c r="Q818" s="2"/>
    </row>
    <row r="819" spans="10:17" s="181" customFormat="1" x14ac:dyDescent="0.2">
      <c r="J819" s="219"/>
      <c r="O819" s="218"/>
      <c r="P819" s="218"/>
      <c r="Q819" s="2"/>
    </row>
    <row r="820" spans="10:17" s="181" customFormat="1" x14ac:dyDescent="0.2">
      <c r="J820" s="219"/>
      <c r="O820" s="218"/>
      <c r="P820" s="218"/>
      <c r="Q820" s="2"/>
    </row>
    <row r="821" spans="10:17" s="181" customFormat="1" x14ac:dyDescent="0.2">
      <c r="J821" s="219"/>
      <c r="O821" s="218"/>
      <c r="P821" s="218"/>
      <c r="Q821" s="2"/>
    </row>
    <row r="822" spans="10:17" s="181" customFormat="1" x14ac:dyDescent="0.2">
      <c r="J822" s="219"/>
      <c r="O822" s="218"/>
      <c r="P822" s="218"/>
      <c r="Q822" s="2"/>
    </row>
    <row r="823" spans="10:17" s="181" customFormat="1" x14ac:dyDescent="0.2">
      <c r="J823" s="219"/>
      <c r="O823" s="218"/>
      <c r="P823" s="218"/>
      <c r="Q823" s="2"/>
    </row>
    <row r="824" spans="10:17" s="181" customFormat="1" x14ac:dyDescent="0.2">
      <c r="J824" s="219"/>
      <c r="O824" s="218"/>
      <c r="P824" s="218"/>
      <c r="Q824" s="2"/>
    </row>
    <row r="825" spans="10:17" s="181" customFormat="1" x14ac:dyDescent="0.2">
      <c r="J825" s="219"/>
      <c r="O825" s="218"/>
      <c r="P825" s="218"/>
      <c r="Q825" s="2"/>
    </row>
    <row r="826" spans="10:17" s="181" customFormat="1" x14ac:dyDescent="0.2">
      <c r="J826" s="219"/>
      <c r="O826" s="218"/>
      <c r="P826" s="218"/>
      <c r="Q826" s="2"/>
    </row>
    <row r="827" spans="10:17" s="181" customFormat="1" x14ac:dyDescent="0.2">
      <c r="J827" s="219"/>
      <c r="O827" s="218"/>
      <c r="P827" s="218"/>
      <c r="Q827" s="2"/>
    </row>
    <row r="828" spans="10:17" s="181" customFormat="1" x14ac:dyDescent="0.2">
      <c r="J828" s="219"/>
      <c r="O828" s="218"/>
      <c r="P828" s="218"/>
      <c r="Q828" s="2"/>
    </row>
    <row r="829" spans="10:17" s="181" customFormat="1" x14ac:dyDescent="0.2">
      <c r="J829" s="219"/>
      <c r="O829" s="218"/>
      <c r="P829" s="218"/>
      <c r="Q829" s="2"/>
    </row>
    <row r="830" spans="10:17" s="181" customFormat="1" x14ac:dyDescent="0.2">
      <c r="J830" s="219"/>
      <c r="O830" s="218"/>
      <c r="P830" s="218"/>
      <c r="Q830" s="2"/>
    </row>
    <row r="831" spans="10:17" s="181" customFormat="1" x14ac:dyDescent="0.2">
      <c r="J831" s="219"/>
      <c r="O831" s="218"/>
      <c r="P831" s="218"/>
      <c r="Q831" s="2"/>
    </row>
    <row r="832" spans="10:17" s="181" customFormat="1" x14ac:dyDescent="0.2">
      <c r="J832" s="219"/>
      <c r="O832" s="218"/>
      <c r="P832" s="218"/>
      <c r="Q832" s="2"/>
    </row>
    <row r="833" spans="10:17" s="181" customFormat="1" x14ac:dyDescent="0.2">
      <c r="J833" s="219"/>
      <c r="O833" s="218"/>
      <c r="P833" s="218"/>
      <c r="Q833" s="2"/>
    </row>
    <row r="834" spans="10:17" s="181" customFormat="1" x14ac:dyDescent="0.2">
      <c r="J834" s="219"/>
      <c r="O834" s="218"/>
      <c r="P834" s="218"/>
      <c r="Q834" s="2"/>
    </row>
    <row r="835" spans="10:17" s="181" customFormat="1" x14ac:dyDescent="0.2">
      <c r="J835" s="219"/>
      <c r="O835" s="218"/>
      <c r="P835" s="218"/>
      <c r="Q835" s="2"/>
    </row>
    <row r="836" spans="10:17" s="181" customFormat="1" x14ac:dyDescent="0.2">
      <c r="J836" s="219"/>
      <c r="O836" s="218"/>
      <c r="P836" s="218"/>
      <c r="Q836" s="2"/>
    </row>
    <row r="837" spans="10:17" s="181" customFormat="1" x14ac:dyDescent="0.2">
      <c r="J837" s="219"/>
      <c r="O837" s="218"/>
      <c r="P837" s="218"/>
      <c r="Q837" s="2"/>
    </row>
    <row r="838" spans="10:17" s="181" customFormat="1" x14ac:dyDescent="0.2">
      <c r="J838" s="219"/>
      <c r="O838" s="218"/>
      <c r="P838" s="218"/>
      <c r="Q838" s="2"/>
    </row>
    <row r="839" spans="10:17" s="181" customFormat="1" x14ac:dyDescent="0.2">
      <c r="J839" s="219"/>
      <c r="O839" s="218"/>
      <c r="P839" s="218"/>
      <c r="Q839" s="2"/>
    </row>
    <row r="840" spans="10:17" s="181" customFormat="1" x14ac:dyDescent="0.2">
      <c r="J840" s="219"/>
      <c r="O840" s="218"/>
      <c r="P840" s="218"/>
      <c r="Q840" s="2"/>
    </row>
    <row r="841" spans="10:17" s="181" customFormat="1" x14ac:dyDescent="0.2">
      <c r="J841" s="219"/>
      <c r="O841" s="218"/>
      <c r="P841" s="218"/>
      <c r="Q841" s="2"/>
    </row>
    <row r="842" spans="10:17" s="181" customFormat="1" x14ac:dyDescent="0.2">
      <c r="J842" s="219"/>
      <c r="O842" s="218"/>
      <c r="P842" s="218"/>
      <c r="Q842" s="2"/>
    </row>
    <row r="843" spans="10:17" s="181" customFormat="1" x14ac:dyDescent="0.2">
      <c r="J843" s="219"/>
      <c r="O843" s="218"/>
      <c r="P843" s="218"/>
      <c r="Q843" s="2"/>
    </row>
    <row r="844" spans="10:17" s="181" customFormat="1" x14ac:dyDescent="0.2">
      <c r="J844" s="219"/>
      <c r="O844" s="218"/>
      <c r="P844" s="218"/>
      <c r="Q844" s="2"/>
    </row>
    <row r="845" spans="10:17" s="181" customFormat="1" x14ac:dyDescent="0.2">
      <c r="J845" s="219"/>
      <c r="O845" s="218"/>
      <c r="P845" s="218"/>
      <c r="Q845" s="2"/>
    </row>
    <row r="846" spans="10:17" s="181" customFormat="1" x14ac:dyDescent="0.2">
      <c r="J846" s="219"/>
      <c r="O846" s="218"/>
      <c r="P846" s="218"/>
      <c r="Q846" s="2"/>
    </row>
    <row r="847" spans="10:17" s="181" customFormat="1" x14ac:dyDescent="0.2">
      <c r="J847" s="219"/>
      <c r="O847" s="218"/>
      <c r="P847" s="218"/>
      <c r="Q847" s="2"/>
    </row>
    <row r="848" spans="10:17" s="181" customFormat="1" x14ac:dyDescent="0.2">
      <c r="J848" s="219"/>
      <c r="O848" s="218"/>
      <c r="P848" s="218"/>
      <c r="Q848" s="2"/>
    </row>
    <row r="849" spans="10:17" s="181" customFormat="1" x14ac:dyDescent="0.2">
      <c r="J849" s="219"/>
      <c r="O849" s="218"/>
      <c r="P849" s="218"/>
      <c r="Q849" s="2"/>
    </row>
    <row r="850" spans="10:17" s="181" customFormat="1" x14ac:dyDescent="0.2">
      <c r="J850" s="219"/>
      <c r="O850" s="218"/>
      <c r="P850" s="218"/>
      <c r="Q850" s="2"/>
    </row>
    <row r="851" spans="10:17" s="181" customFormat="1" x14ac:dyDescent="0.2">
      <c r="J851" s="219"/>
      <c r="O851" s="218"/>
      <c r="P851" s="218"/>
      <c r="Q851" s="2"/>
    </row>
    <row r="852" spans="10:17" s="181" customFormat="1" x14ac:dyDescent="0.2">
      <c r="J852" s="219"/>
      <c r="O852" s="218"/>
      <c r="P852" s="218"/>
      <c r="Q852" s="2"/>
    </row>
    <row r="853" spans="10:17" s="181" customFormat="1" x14ac:dyDescent="0.2">
      <c r="J853" s="219"/>
      <c r="O853" s="218"/>
      <c r="P853" s="218"/>
      <c r="Q853" s="2"/>
    </row>
    <row r="854" spans="10:17" s="181" customFormat="1" x14ac:dyDescent="0.2">
      <c r="J854" s="219"/>
      <c r="O854" s="218"/>
      <c r="P854" s="218"/>
      <c r="Q854" s="2"/>
    </row>
    <row r="855" spans="10:17" s="181" customFormat="1" x14ac:dyDescent="0.2">
      <c r="J855" s="219"/>
      <c r="O855" s="218"/>
      <c r="P855" s="218"/>
      <c r="Q855" s="2"/>
    </row>
    <row r="856" spans="10:17" s="181" customFormat="1" x14ac:dyDescent="0.2">
      <c r="J856" s="219"/>
      <c r="O856" s="218"/>
      <c r="P856" s="218"/>
      <c r="Q856" s="2"/>
    </row>
    <row r="857" spans="10:17" s="181" customFormat="1" x14ac:dyDescent="0.2">
      <c r="J857" s="219"/>
      <c r="O857" s="218"/>
      <c r="P857" s="218"/>
      <c r="Q857" s="2"/>
    </row>
    <row r="858" spans="10:17" s="181" customFormat="1" x14ac:dyDescent="0.2">
      <c r="J858" s="219"/>
      <c r="O858" s="218"/>
      <c r="P858" s="218"/>
      <c r="Q858" s="2"/>
    </row>
    <row r="859" spans="10:17" s="181" customFormat="1" x14ac:dyDescent="0.2">
      <c r="J859" s="219"/>
      <c r="O859" s="218"/>
      <c r="P859" s="218"/>
      <c r="Q859" s="2"/>
    </row>
    <row r="860" spans="10:17" s="181" customFormat="1" x14ac:dyDescent="0.2">
      <c r="J860" s="219"/>
      <c r="O860" s="218"/>
      <c r="P860" s="218"/>
      <c r="Q860" s="2"/>
    </row>
    <row r="861" spans="10:17" s="181" customFormat="1" x14ac:dyDescent="0.2">
      <c r="J861" s="219"/>
      <c r="O861" s="218"/>
      <c r="P861" s="218"/>
      <c r="Q861" s="2"/>
    </row>
    <row r="862" spans="10:17" s="181" customFormat="1" x14ac:dyDescent="0.2">
      <c r="J862" s="219"/>
      <c r="O862" s="218"/>
      <c r="P862" s="218"/>
      <c r="Q862" s="2"/>
    </row>
    <row r="863" spans="10:17" s="181" customFormat="1" x14ac:dyDescent="0.2">
      <c r="J863" s="219"/>
      <c r="O863" s="218"/>
      <c r="P863" s="218"/>
      <c r="Q863" s="2"/>
    </row>
    <row r="864" spans="10:17" s="181" customFormat="1" x14ac:dyDescent="0.2">
      <c r="J864" s="219"/>
      <c r="O864" s="218"/>
      <c r="P864" s="218"/>
      <c r="Q864" s="2"/>
    </row>
    <row r="865" spans="10:17" s="181" customFormat="1" x14ac:dyDescent="0.2">
      <c r="J865" s="219"/>
      <c r="O865" s="218"/>
      <c r="P865" s="218"/>
      <c r="Q865" s="2"/>
    </row>
    <row r="866" spans="10:17" s="181" customFormat="1" x14ac:dyDescent="0.2">
      <c r="J866" s="219"/>
      <c r="O866" s="218"/>
      <c r="P866" s="218"/>
      <c r="Q866" s="2"/>
    </row>
    <row r="867" spans="10:17" s="181" customFormat="1" x14ac:dyDescent="0.2">
      <c r="J867" s="219"/>
      <c r="O867" s="218"/>
      <c r="P867" s="218"/>
      <c r="Q867" s="2"/>
    </row>
    <row r="868" spans="10:17" s="181" customFormat="1" x14ac:dyDescent="0.2">
      <c r="J868" s="219"/>
      <c r="O868" s="218"/>
      <c r="P868" s="218"/>
      <c r="Q868" s="2"/>
    </row>
    <row r="869" spans="10:17" s="181" customFormat="1" x14ac:dyDescent="0.2">
      <c r="J869" s="219"/>
      <c r="O869" s="218"/>
      <c r="P869" s="218"/>
      <c r="Q869" s="2"/>
    </row>
    <row r="870" spans="10:17" s="181" customFormat="1" x14ac:dyDescent="0.2">
      <c r="J870" s="219"/>
      <c r="O870" s="218"/>
      <c r="P870" s="218"/>
      <c r="Q870" s="2"/>
    </row>
    <row r="871" spans="10:17" s="181" customFormat="1" x14ac:dyDescent="0.2">
      <c r="J871" s="219"/>
      <c r="O871" s="218"/>
      <c r="P871" s="218"/>
      <c r="Q871" s="2"/>
    </row>
    <row r="872" spans="10:17" s="181" customFormat="1" x14ac:dyDescent="0.2">
      <c r="J872" s="219"/>
      <c r="O872" s="218"/>
      <c r="P872" s="218"/>
      <c r="Q872" s="2"/>
    </row>
    <row r="873" spans="10:17" s="181" customFormat="1" x14ac:dyDescent="0.2">
      <c r="J873" s="219"/>
      <c r="O873" s="218"/>
      <c r="P873" s="218"/>
      <c r="Q873" s="2"/>
    </row>
    <row r="874" spans="10:17" s="181" customFormat="1" x14ac:dyDescent="0.2">
      <c r="J874" s="219"/>
      <c r="O874" s="218"/>
      <c r="P874" s="218"/>
      <c r="Q874" s="2"/>
    </row>
    <row r="875" spans="10:17" s="181" customFormat="1" x14ac:dyDescent="0.2">
      <c r="J875" s="219"/>
      <c r="O875" s="218"/>
      <c r="P875" s="218"/>
      <c r="Q875" s="2"/>
    </row>
    <row r="876" spans="10:17" s="181" customFormat="1" x14ac:dyDescent="0.2">
      <c r="J876" s="219"/>
      <c r="O876" s="218"/>
      <c r="P876" s="218"/>
      <c r="Q876" s="2"/>
    </row>
    <row r="877" spans="10:17" s="181" customFormat="1" x14ac:dyDescent="0.2">
      <c r="J877" s="219"/>
      <c r="O877" s="218"/>
      <c r="P877" s="218"/>
      <c r="Q877" s="2"/>
    </row>
    <row r="878" spans="10:17" s="181" customFormat="1" x14ac:dyDescent="0.2">
      <c r="J878" s="219"/>
      <c r="O878" s="218"/>
      <c r="P878" s="218"/>
      <c r="Q878" s="2"/>
    </row>
    <row r="879" spans="10:17" s="181" customFormat="1" x14ac:dyDescent="0.2">
      <c r="J879" s="219"/>
      <c r="O879" s="218"/>
      <c r="P879" s="218"/>
      <c r="Q879" s="2"/>
    </row>
    <row r="880" spans="10:17" s="181" customFormat="1" x14ac:dyDescent="0.2">
      <c r="J880" s="219"/>
      <c r="O880" s="218"/>
      <c r="P880" s="218"/>
      <c r="Q880" s="2"/>
    </row>
    <row r="881" spans="10:17" s="181" customFormat="1" x14ac:dyDescent="0.2">
      <c r="J881" s="219"/>
      <c r="O881" s="218"/>
      <c r="P881" s="218"/>
      <c r="Q881" s="2"/>
    </row>
    <row r="882" spans="10:17" s="181" customFormat="1" x14ac:dyDescent="0.2">
      <c r="J882" s="219"/>
      <c r="O882" s="218"/>
      <c r="P882" s="218"/>
      <c r="Q882" s="2"/>
    </row>
    <row r="883" spans="10:17" s="181" customFormat="1" x14ac:dyDescent="0.2">
      <c r="J883" s="219"/>
      <c r="O883" s="218"/>
      <c r="P883" s="218"/>
      <c r="Q883" s="2"/>
    </row>
    <row r="884" spans="10:17" s="181" customFormat="1" x14ac:dyDescent="0.2">
      <c r="J884" s="219"/>
      <c r="O884" s="218"/>
      <c r="P884" s="218"/>
      <c r="Q884" s="2"/>
    </row>
    <row r="885" spans="10:17" s="181" customFormat="1" x14ac:dyDescent="0.2">
      <c r="J885" s="219"/>
      <c r="O885" s="218"/>
      <c r="P885" s="218"/>
      <c r="Q885" s="2"/>
    </row>
    <row r="886" spans="10:17" s="181" customFormat="1" x14ac:dyDescent="0.2">
      <c r="J886" s="219"/>
      <c r="O886" s="218"/>
      <c r="P886" s="218"/>
      <c r="Q886" s="2"/>
    </row>
    <row r="887" spans="10:17" s="181" customFormat="1" x14ac:dyDescent="0.2">
      <c r="J887" s="219"/>
      <c r="O887" s="218"/>
      <c r="P887" s="218"/>
      <c r="Q887" s="2"/>
    </row>
    <row r="888" spans="10:17" s="181" customFormat="1" x14ac:dyDescent="0.2">
      <c r="J888" s="219"/>
      <c r="O888" s="218"/>
      <c r="P888" s="218"/>
      <c r="Q888" s="2"/>
    </row>
    <row r="889" spans="10:17" s="181" customFormat="1" x14ac:dyDescent="0.2">
      <c r="J889" s="219"/>
      <c r="O889" s="218"/>
      <c r="P889" s="218"/>
      <c r="Q889" s="2"/>
    </row>
    <row r="890" spans="10:17" s="181" customFormat="1" x14ac:dyDescent="0.2">
      <c r="J890" s="219"/>
      <c r="O890" s="218"/>
      <c r="P890" s="218"/>
      <c r="Q890" s="2"/>
    </row>
    <row r="891" spans="10:17" s="181" customFormat="1" x14ac:dyDescent="0.2">
      <c r="J891" s="219"/>
      <c r="O891" s="218"/>
      <c r="P891" s="218"/>
      <c r="Q891" s="2"/>
    </row>
    <row r="892" spans="10:17" s="181" customFormat="1" x14ac:dyDescent="0.2">
      <c r="J892" s="219"/>
      <c r="O892" s="218"/>
      <c r="P892" s="218"/>
      <c r="Q892" s="2"/>
    </row>
    <row r="893" spans="10:17" s="181" customFormat="1" x14ac:dyDescent="0.2">
      <c r="J893" s="219"/>
      <c r="O893" s="218"/>
      <c r="P893" s="218"/>
      <c r="Q893" s="2"/>
    </row>
    <row r="894" spans="10:17" s="181" customFormat="1" x14ac:dyDescent="0.2">
      <c r="J894" s="219"/>
      <c r="O894" s="218"/>
      <c r="P894" s="218"/>
      <c r="Q894" s="2"/>
    </row>
    <row r="895" spans="10:17" s="181" customFormat="1" x14ac:dyDescent="0.2">
      <c r="J895" s="219"/>
      <c r="O895" s="218"/>
      <c r="P895" s="218"/>
      <c r="Q895" s="2"/>
    </row>
    <row r="896" spans="10:17" s="181" customFormat="1" x14ac:dyDescent="0.2">
      <c r="J896" s="219"/>
      <c r="O896" s="218"/>
      <c r="P896" s="218"/>
      <c r="Q896" s="2"/>
    </row>
    <row r="897" spans="10:17" s="181" customFormat="1" x14ac:dyDescent="0.2">
      <c r="J897" s="219"/>
      <c r="O897" s="218"/>
      <c r="P897" s="218"/>
      <c r="Q897" s="2"/>
    </row>
    <row r="898" spans="10:17" s="181" customFormat="1" x14ac:dyDescent="0.2">
      <c r="J898" s="219"/>
      <c r="O898" s="218"/>
      <c r="P898" s="218"/>
      <c r="Q898" s="2"/>
    </row>
    <row r="899" spans="10:17" s="181" customFormat="1" x14ac:dyDescent="0.2">
      <c r="J899" s="219"/>
      <c r="O899" s="218"/>
      <c r="P899" s="218"/>
      <c r="Q899" s="2"/>
    </row>
    <row r="900" spans="10:17" s="181" customFormat="1" x14ac:dyDescent="0.2">
      <c r="J900" s="219"/>
      <c r="O900" s="218"/>
      <c r="P900" s="218"/>
      <c r="Q900" s="2"/>
    </row>
    <row r="901" spans="10:17" s="181" customFormat="1" x14ac:dyDescent="0.2">
      <c r="J901" s="219"/>
      <c r="O901" s="218"/>
      <c r="P901" s="218"/>
      <c r="Q901" s="2"/>
    </row>
    <row r="902" spans="10:17" s="181" customFormat="1" x14ac:dyDescent="0.2">
      <c r="J902" s="219"/>
      <c r="O902" s="218"/>
      <c r="P902" s="218"/>
      <c r="Q902" s="200"/>
    </row>
    <row r="903" spans="10:17" s="181" customFormat="1" x14ac:dyDescent="0.2">
      <c r="J903" s="219"/>
      <c r="O903" s="218"/>
      <c r="P903" s="218"/>
    </row>
    <row r="904" spans="10:17" s="181" customFormat="1" x14ac:dyDescent="0.2">
      <c r="J904" s="219"/>
      <c r="O904" s="218"/>
      <c r="P904" s="218"/>
    </row>
    <row r="905" spans="10:17" s="181" customFormat="1" x14ac:dyDescent="0.2">
      <c r="J905" s="219"/>
      <c r="O905" s="218"/>
      <c r="P905" s="218"/>
    </row>
    <row r="906" spans="10:17" s="181" customFormat="1" x14ac:dyDescent="0.2">
      <c r="J906" s="219"/>
      <c r="O906" s="218"/>
      <c r="P906" s="218"/>
    </row>
    <row r="907" spans="10:17" s="181" customFormat="1" x14ac:dyDescent="0.2">
      <c r="J907" s="219"/>
      <c r="O907" s="218"/>
      <c r="P907" s="218"/>
    </row>
    <row r="908" spans="10:17" s="181" customFormat="1" x14ac:dyDescent="0.2">
      <c r="J908" s="219"/>
      <c r="O908" s="218"/>
      <c r="P908" s="218"/>
    </row>
    <row r="909" spans="10:17" s="181" customFormat="1" x14ac:dyDescent="0.2">
      <c r="J909" s="219"/>
      <c r="O909" s="218"/>
      <c r="P909" s="218"/>
    </row>
    <row r="910" spans="10:17" s="181" customFormat="1" x14ac:dyDescent="0.2">
      <c r="J910" s="219"/>
      <c r="O910" s="218"/>
      <c r="P910" s="218"/>
    </row>
    <row r="911" spans="10:17" s="181" customFormat="1" x14ac:dyDescent="0.2">
      <c r="J911" s="219"/>
      <c r="O911" s="218"/>
      <c r="P911" s="218"/>
    </row>
    <row r="912" spans="10:17" s="181" customFormat="1" x14ac:dyDescent="0.2">
      <c r="J912" s="219"/>
      <c r="O912" s="218"/>
      <c r="P912" s="218"/>
    </row>
    <row r="913" spans="10:16" s="181" customFormat="1" x14ac:dyDescent="0.2">
      <c r="J913" s="219"/>
      <c r="O913" s="218"/>
      <c r="P913" s="218"/>
    </row>
    <row r="914" spans="10:16" s="181" customFormat="1" x14ac:dyDescent="0.2">
      <c r="J914" s="219"/>
      <c r="O914" s="218"/>
      <c r="P914" s="218"/>
    </row>
    <row r="915" spans="10:16" s="181" customFormat="1" x14ac:dyDescent="0.2">
      <c r="J915" s="219"/>
      <c r="O915" s="218"/>
      <c r="P915" s="218"/>
    </row>
    <row r="916" spans="10:16" s="181" customFormat="1" x14ac:dyDescent="0.2">
      <c r="J916" s="219"/>
      <c r="O916" s="218"/>
      <c r="P916" s="218"/>
    </row>
    <row r="917" spans="10:16" s="181" customFormat="1" x14ac:dyDescent="0.2">
      <c r="J917" s="219"/>
      <c r="O917" s="218"/>
      <c r="P917" s="218"/>
    </row>
    <row r="918" spans="10:16" s="181" customFormat="1" x14ac:dyDescent="0.2">
      <c r="J918" s="219"/>
      <c r="O918" s="218"/>
      <c r="P918" s="218"/>
    </row>
    <row r="919" spans="10:16" s="181" customFormat="1" x14ac:dyDescent="0.2">
      <c r="J919" s="219"/>
      <c r="O919" s="218"/>
      <c r="P919" s="218"/>
    </row>
    <row r="920" spans="10:16" s="181" customFormat="1" x14ac:dyDescent="0.2">
      <c r="J920" s="219"/>
      <c r="O920" s="218"/>
      <c r="P920" s="218"/>
    </row>
    <row r="921" spans="10:16" s="181" customFormat="1" x14ac:dyDescent="0.2">
      <c r="J921" s="219"/>
      <c r="O921" s="218"/>
      <c r="P921" s="218"/>
    </row>
    <row r="922" spans="10:16" s="181" customFormat="1" x14ac:dyDescent="0.2">
      <c r="J922" s="219"/>
      <c r="O922" s="218"/>
      <c r="P922" s="218"/>
    </row>
    <row r="923" spans="10:16" s="181" customFormat="1" x14ac:dyDescent="0.2">
      <c r="J923" s="219"/>
      <c r="O923" s="218"/>
      <c r="P923" s="218"/>
    </row>
    <row r="924" spans="10:16" s="181" customFormat="1" x14ac:dyDescent="0.2">
      <c r="J924" s="219"/>
      <c r="O924" s="218"/>
      <c r="P924" s="218"/>
    </row>
    <row r="925" spans="10:16" s="181" customFormat="1" x14ac:dyDescent="0.2">
      <c r="J925" s="219"/>
      <c r="O925" s="218"/>
      <c r="P925" s="218"/>
    </row>
    <row r="926" spans="10:16" s="181" customFormat="1" x14ac:dyDescent="0.2">
      <c r="J926" s="219"/>
      <c r="O926" s="218"/>
      <c r="P926" s="218"/>
    </row>
    <row r="927" spans="10:16" s="181" customFormat="1" x14ac:dyDescent="0.2">
      <c r="J927" s="219"/>
      <c r="O927" s="218"/>
      <c r="P927" s="218"/>
    </row>
    <row r="928" spans="10:16" s="181" customFormat="1" x14ac:dyDescent="0.2">
      <c r="J928" s="219"/>
      <c r="O928" s="218"/>
      <c r="P928" s="218"/>
    </row>
    <row r="929" spans="10:17" s="215" customFormat="1" x14ac:dyDescent="0.2">
      <c r="J929" s="217"/>
      <c r="O929" s="216"/>
      <c r="P929" s="216"/>
      <c r="Q929" s="181"/>
    </row>
    <row r="930" spans="10:17" x14ac:dyDescent="0.2">
      <c r="Q930" s="214"/>
    </row>
  </sheetData>
  <mergeCells count="67">
    <mergeCell ref="F61:F63"/>
    <mergeCell ref="K61:K62"/>
    <mergeCell ref="L61:L62"/>
    <mergeCell ref="M61:M62"/>
    <mergeCell ref="N61:N62"/>
    <mergeCell ref="G61:G62"/>
    <mergeCell ref="H61:H62"/>
    <mergeCell ref="I61:I62"/>
    <mergeCell ref="J61:J62"/>
    <mergeCell ref="E52:E57"/>
    <mergeCell ref="C58:C60"/>
    <mergeCell ref="D58:D60"/>
    <mergeCell ref="E58:E60"/>
    <mergeCell ref="A61:A63"/>
    <mergeCell ref="B61:B63"/>
    <mergeCell ref="C61:C63"/>
    <mergeCell ref="D61:D63"/>
    <mergeCell ref="E61:E63"/>
    <mergeCell ref="E32:E34"/>
    <mergeCell ref="C35:C36"/>
    <mergeCell ref="D35:D36"/>
    <mergeCell ref="E35:E36"/>
    <mergeCell ref="B37:B60"/>
    <mergeCell ref="C37:C45"/>
    <mergeCell ref="D37:D45"/>
    <mergeCell ref="E37:E45"/>
    <mergeCell ref="C46:C49"/>
    <mergeCell ref="D46:D49"/>
    <mergeCell ref="E46:E49"/>
    <mergeCell ref="C50:C51"/>
    <mergeCell ref="D50:D51"/>
    <mergeCell ref="E50:E51"/>
    <mergeCell ref="C52:C57"/>
    <mergeCell ref="D52:D57"/>
    <mergeCell ref="O12:R12"/>
    <mergeCell ref="S12:S13"/>
    <mergeCell ref="T12:AE12"/>
    <mergeCell ref="AF12:AF13"/>
    <mergeCell ref="AG12:AG13"/>
    <mergeCell ref="A14:A60"/>
    <mergeCell ref="B14:B36"/>
    <mergeCell ref="C14:C18"/>
    <mergeCell ref="D14:D18"/>
    <mergeCell ref="E14:E18"/>
    <mergeCell ref="C27:C29"/>
    <mergeCell ref="D27:D29"/>
    <mergeCell ref="E27:E29"/>
    <mergeCell ref="C30:C31"/>
    <mergeCell ref="D30:D31"/>
    <mergeCell ref="C19:C26"/>
    <mergeCell ref="D19:D26"/>
    <mergeCell ref="E19:E26"/>
    <mergeCell ref="E30:E31"/>
    <mergeCell ref="C32:C34"/>
    <mergeCell ref="D32:D34"/>
    <mergeCell ref="N12:N13"/>
    <mergeCell ref="A12:A13"/>
    <mergeCell ref="B12:B13"/>
    <mergeCell ref="C12:C13"/>
    <mergeCell ref="D12:E12"/>
    <mergeCell ref="F12:F13"/>
    <mergeCell ref="G12:G13"/>
    <mergeCell ref="H12:I12"/>
    <mergeCell ref="J12:J13"/>
    <mergeCell ref="K12:K13"/>
    <mergeCell ref="L12:L13"/>
    <mergeCell ref="M12:M13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6"/>
  <sheetViews>
    <sheetView topLeftCell="A10" zoomScale="85" zoomScaleNormal="85" workbookViewId="0">
      <selection activeCell="O16" sqref="O16"/>
    </sheetView>
  </sheetViews>
  <sheetFormatPr baseColWidth="10" defaultRowHeight="12.75" x14ac:dyDescent="0.2"/>
  <cols>
    <col min="1" max="1" width="18.140625" customWidth="1"/>
    <col min="2" max="2" width="19" customWidth="1"/>
    <col min="3" max="3" width="21.5703125" customWidth="1"/>
    <col min="4" max="4" width="0.140625" hidden="1" customWidth="1"/>
    <col min="5" max="5" width="19.7109375" customWidth="1"/>
    <col min="6" max="6" width="20.42578125" customWidth="1"/>
    <col min="7" max="7" width="30.7109375" customWidth="1"/>
    <col min="8" max="8" width="21.28515625" customWidth="1"/>
    <col min="9" max="9" width="19" customWidth="1"/>
    <col min="10" max="10" width="34.7109375" customWidth="1"/>
    <col min="11" max="11" width="0.42578125" hidden="1" customWidth="1"/>
    <col min="12" max="12" width="1.140625" hidden="1" customWidth="1"/>
    <col min="13" max="13" width="19.42578125" customWidth="1"/>
    <col min="14" max="14" width="14.42578125" style="180" customWidth="1"/>
    <col min="15" max="15" width="16.42578125" style="180" customWidth="1"/>
    <col min="16" max="17" width="11.42578125" style="180"/>
    <col min="18" max="18" width="11.42578125" style="180" customWidth="1"/>
    <col min="19" max="19" width="11.42578125" hidden="1" customWidth="1"/>
    <col min="32" max="32" width="19.85546875" customWidth="1"/>
  </cols>
  <sheetData>
    <row r="1" spans="1:34" ht="15.75" x14ac:dyDescent="0.25">
      <c r="A1" s="476" t="s">
        <v>59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</row>
    <row r="2" spans="1:34" ht="15.75" x14ac:dyDescent="0.25">
      <c r="A2" s="476" t="s">
        <v>412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</row>
    <row r="3" spans="1:34" ht="15.75" x14ac:dyDescent="0.25">
      <c r="A3" s="476" t="s">
        <v>57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</row>
    <row r="4" spans="1:34" ht="15.7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211"/>
      <c r="O4" s="211"/>
      <c r="P4" s="211"/>
      <c r="Q4" s="211"/>
      <c r="R4" s="211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5.7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211"/>
      <c r="O5" s="211"/>
      <c r="P5" s="211"/>
      <c r="Q5" s="211"/>
      <c r="R5" s="211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5.75" x14ac:dyDescent="0.25">
      <c r="A6" s="476" t="s">
        <v>56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6"/>
    </row>
    <row r="8" spans="1:34" x14ac:dyDescent="0.2">
      <c r="A8" s="483" t="s">
        <v>455</v>
      </c>
      <c r="B8" s="483"/>
      <c r="C8" s="483"/>
      <c r="D8" s="483"/>
      <c r="E8" s="483"/>
      <c r="F8" s="14"/>
      <c r="G8" s="14"/>
      <c r="H8" s="14"/>
    </row>
    <row r="9" spans="1:34" x14ac:dyDescent="0.2">
      <c r="A9" s="15"/>
      <c r="B9" s="15"/>
      <c r="C9" s="15"/>
      <c r="D9" s="15"/>
      <c r="E9" s="15"/>
      <c r="F9" s="14"/>
      <c r="G9" s="14"/>
      <c r="H9" s="14"/>
    </row>
    <row r="10" spans="1:34" x14ac:dyDescent="0.2">
      <c r="A10" s="13" t="s">
        <v>454</v>
      </c>
    </row>
    <row r="12" spans="1:34" ht="28.5" customHeight="1" x14ac:dyDescent="0.2">
      <c r="A12" s="391" t="s">
        <v>53</v>
      </c>
      <c r="B12" s="391" t="s">
        <v>52</v>
      </c>
      <c r="C12" s="392" t="s">
        <v>51</v>
      </c>
      <c r="D12" s="392" t="s">
        <v>50</v>
      </c>
      <c r="E12" s="392"/>
      <c r="F12" s="391" t="s">
        <v>49</v>
      </c>
      <c r="G12" s="478" t="s">
        <v>453</v>
      </c>
      <c r="H12" s="392" t="s">
        <v>47</v>
      </c>
      <c r="I12" s="392"/>
      <c r="J12" s="480" t="s">
        <v>46</v>
      </c>
      <c r="K12" s="480" t="s">
        <v>45</v>
      </c>
      <c r="L12" s="467" t="s">
        <v>44</v>
      </c>
      <c r="M12" s="467" t="s">
        <v>43</v>
      </c>
      <c r="N12" s="469" t="s">
        <v>42</v>
      </c>
      <c r="O12" s="471" t="s">
        <v>41</v>
      </c>
      <c r="P12" s="472"/>
      <c r="Q12" s="472"/>
      <c r="R12" s="473"/>
      <c r="S12" s="391" t="s">
        <v>40</v>
      </c>
      <c r="T12" s="417" t="s">
        <v>39</v>
      </c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 t="s">
        <v>38</v>
      </c>
      <c r="AG12" s="421" t="s">
        <v>37</v>
      </c>
    </row>
    <row r="13" spans="1:34" ht="47.25" customHeight="1" x14ac:dyDescent="0.2">
      <c r="A13" s="481"/>
      <c r="B13" s="481"/>
      <c r="C13" s="482"/>
      <c r="D13" s="210" t="s">
        <v>36</v>
      </c>
      <c r="E13" s="209" t="s">
        <v>35</v>
      </c>
      <c r="F13" s="481"/>
      <c r="G13" s="479"/>
      <c r="H13" s="12" t="s">
        <v>36</v>
      </c>
      <c r="I13" s="208" t="s">
        <v>408</v>
      </c>
      <c r="J13" s="467"/>
      <c r="K13" s="467"/>
      <c r="L13" s="468"/>
      <c r="M13" s="468"/>
      <c r="N13" s="470"/>
      <c r="O13" s="207" t="s">
        <v>34</v>
      </c>
      <c r="P13" s="207" t="s">
        <v>33</v>
      </c>
      <c r="Q13" s="207" t="s">
        <v>32</v>
      </c>
      <c r="R13" s="207" t="s">
        <v>31</v>
      </c>
      <c r="S13" s="474"/>
      <c r="T13" s="206" t="s">
        <v>30</v>
      </c>
      <c r="U13" s="206" t="s">
        <v>29</v>
      </c>
      <c r="V13" s="206" t="s">
        <v>28</v>
      </c>
      <c r="W13" s="206" t="s">
        <v>26</v>
      </c>
      <c r="X13" s="206" t="s">
        <v>28</v>
      </c>
      <c r="Y13" s="206" t="s">
        <v>27</v>
      </c>
      <c r="Z13" s="206" t="s">
        <v>27</v>
      </c>
      <c r="AA13" s="206" t="s">
        <v>26</v>
      </c>
      <c r="AB13" s="206" t="s">
        <v>25</v>
      </c>
      <c r="AC13" s="206" t="s">
        <v>24</v>
      </c>
      <c r="AD13" s="206" t="s">
        <v>23</v>
      </c>
      <c r="AE13" s="206" t="s">
        <v>22</v>
      </c>
      <c r="AF13" s="475"/>
      <c r="AG13" s="477"/>
    </row>
    <row r="14" spans="1:34" ht="62.25" customHeight="1" x14ac:dyDescent="0.2">
      <c r="A14" s="465"/>
      <c r="B14" s="465" t="s">
        <v>21</v>
      </c>
      <c r="C14" s="396" t="s">
        <v>452</v>
      </c>
      <c r="D14" s="396" t="s">
        <v>451</v>
      </c>
      <c r="E14" s="466">
        <v>0.4</v>
      </c>
      <c r="F14" s="488" t="s">
        <v>450</v>
      </c>
      <c r="G14" s="195" t="s">
        <v>449</v>
      </c>
      <c r="H14" s="203" t="s">
        <v>448</v>
      </c>
      <c r="I14" s="191">
        <v>225</v>
      </c>
      <c r="J14" s="5" t="s">
        <v>445</v>
      </c>
      <c r="K14" s="2"/>
      <c r="L14" s="2"/>
      <c r="M14" s="189" t="s">
        <v>417</v>
      </c>
      <c r="N14" s="205">
        <v>0</v>
      </c>
      <c r="O14" s="204"/>
      <c r="P14" s="187"/>
      <c r="Q14" s="204"/>
      <c r="R14" s="187"/>
      <c r="S14" s="185"/>
      <c r="T14" s="186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3" t="s">
        <v>416</v>
      </c>
      <c r="AG14" s="2"/>
    </row>
    <row r="15" spans="1:34" ht="80.25" customHeight="1" x14ac:dyDescent="0.2">
      <c r="A15" s="465"/>
      <c r="B15" s="465"/>
      <c r="C15" s="396"/>
      <c r="D15" s="396"/>
      <c r="E15" s="466"/>
      <c r="F15" s="489"/>
      <c r="G15" s="195" t="s">
        <v>447</v>
      </c>
      <c r="H15" s="203" t="s">
        <v>446</v>
      </c>
      <c r="I15" s="191">
        <v>6</v>
      </c>
      <c r="J15" s="5" t="s">
        <v>445</v>
      </c>
      <c r="K15" s="2"/>
      <c r="L15" s="2"/>
      <c r="M15" s="189" t="s">
        <v>417</v>
      </c>
      <c r="N15" s="188">
        <v>0</v>
      </c>
      <c r="O15" s="187"/>
      <c r="P15" s="187"/>
      <c r="Q15" s="187"/>
      <c r="R15" s="187"/>
      <c r="S15" s="185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3" t="s">
        <v>416</v>
      </c>
      <c r="AG15" s="2"/>
    </row>
    <row r="16" spans="1:34" ht="66" customHeight="1" x14ac:dyDescent="0.2">
      <c r="A16" s="465"/>
      <c r="B16" s="465"/>
      <c r="C16" s="396"/>
      <c r="D16" s="396"/>
      <c r="E16" s="466"/>
      <c r="F16" s="490"/>
      <c r="G16" s="195" t="s">
        <v>444</v>
      </c>
      <c r="H16" s="7" t="s">
        <v>443</v>
      </c>
      <c r="I16" s="191">
        <v>2</v>
      </c>
      <c r="J16" s="197" t="s">
        <v>442</v>
      </c>
      <c r="K16" s="2"/>
      <c r="L16" s="2"/>
      <c r="M16" s="189" t="s">
        <v>417</v>
      </c>
      <c r="N16" s="188">
        <v>0</v>
      </c>
      <c r="O16" s="187"/>
      <c r="P16" s="187"/>
      <c r="Q16" s="187"/>
      <c r="R16" s="187"/>
      <c r="S16" s="185"/>
      <c r="T16" s="185"/>
      <c r="U16" s="185"/>
      <c r="V16" s="186"/>
      <c r="W16" s="186"/>
      <c r="X16" s="185"/>
      <c r="Y16" s="185"/>
      <c r="Z16" s="185"/>
      <c r="AA16" s="185"/>
      <c r="AB16" s="185"/>
      <c r="AC16" s="185"/>
      <c r="AD16" s="185"/>
      <c r="AE16" s="185"/>
      <c r="AF16" s="3" t="s">
        <v>416</v>
      </c>
      <c r="AG16" s="2"/>
      <c r="AH16" s="13"/>
    </row>
    <row r="17" spans="1:33" ht="66" customHeight="1" x14ac:dyDescent="0.2">
      <c r="A17" s="465"/>
      <c r="B17" s="465"/>
      <c r="C17" s="396"/>
      <c r="D17" s="5"/>
      <c r="E17" s="466"/>
      <c r="F17" s="488" t="s">
        <v>441</v>
      </c>
      <c r="G17" s="484" t="s">
        <v>440</v>
      </c>
      <c r="H17" s="7" t="s">
        <v>439</v>
      </c>
      <c r="I17" s="486">
        <v>2</v>
      </c>
      <c r="J17" s="197" t="s">
        <v>438</v>
      </c>
      <c r="K17" s="2"/>
      <c r="L17" s="2"/>
      <c r="M17" s="189" t="s">
        <v>417</v>
      </c>
      <c r="N17" s="188">
        <v>10000000</v>
      </c>
      <c r="O17" s="192">
        <v>10000000</v>
      </c>
      <c r="P17" s="187"/>
      <c r="Q17" s="187"/>
      <c r="R17" s="187"/>
      <c r="S17" s="185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3" t="s">
        <v>416</v>
      </c>
      <c r="AG17" s="2"/>
    </row>
    <row r="18" spans="1:33" ht="66" customHeight="1" x14ac:dyDescent="0.2">
      <c r="A18" s="465"/>
      <c r="B18" s="465"/>
      <c r="C18" s="396"/>
      <c r="D18" s="5"/>
      <c r="E18" s="466"/>
      <c r="F18" s="490"/>
      <c r="G18" s="485"/>
      <c r="H18" s="7" t="s">
        <v>437</v>
      </c>
      <c r="I18" s="487"/>
      <c r="J18" s="7" t="s">
        <v>436</v>
      </c>
      <c r="K18" s="2"/>
      <c r="L18" s="2"/>
      <c r="M18" s="194" t="s">
        <v>424</v>
      </c>
      <c r="N18" s="188">
        <v>30000000</v>
      </c>
      <c r="O18" s="188">
        <v>30000000</v>
      </c>
      <c r="P18" s="187"/>
      <c r="Q18" s="187"/>
      <c r="R18" s="187"/>
      <c r="S18" s="185"/>
      <c r="T18" s="185"/>
      <c r="U18" s="186"/>
      <c r="V18" s="186"/>
      <c r="W18" s="185"/>
      <c r="X18" s="185"/>
      <c r="Y18" s="185"/>
      <c r="Z18" s="185"/>
      <c r="AA18" s="185"/>
      <c r="AB18" s="185"/>
      <c r="AC18" s="185"/>
      <c r="AD18" s="185"/>
      <c r="AE18" s="185"/>
      <c r="AF18" s="3" t="s">
        <v>416</v>
      </c>
      <c r="AG18" s="2"/>
    </row>
    <row r="19" spans="1:33" ht="87" customHeight="1" x14ac:dyDescent="0.2">
      <c r="A19" s="465"/>
      <c r="B19" s="465"/>
      <c r="C19" s="396"/>
      <c r="D19" s="5"/>
      <c r="E19" s="466"/>
      <c r="F19" s="202" t="s">
        <v>435</v>
      </c>
      <c r="G19" s="195" t="s">
        <v>434</v>
      </c>
      <c r="H19" s="7" t="s">
        <v>433</v>
      </c>
      <c r="I19" s="191">
        <v>2</v>
      </c>
      <c r="J19" s="201" t="s">
        <v>432</v>
      </c>
      <c r="K19" s="200"/>
      <c r="L19" s="200"/>
      <c r="M19" s="194" t="s">
        <v>424</v>
      </c>
      <c r="N19" s="199">
        <v>30000000</v>
      </c>
      <c r="O19" s="199">
        <v>30000000</v>
      </c>
      <c r="P19" s="198"/>
      <c r="Q19" s="187"/>
      <c r="R19" s="187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3" t="s">
        <v>416</v>
      </c>
      <c r="AG19" s="2"/>
    </row>
    <row r="20" spans="1:33" ht="81" customHeight="1" x14ac:dyDescent="0.2">
      <c r="A20" s="465"/>
      <c r="B20" s="465"/>
      <c r="C20" s="396"/>
      <c r="D20" s="5"/>
      <c r="E20" s="466"/>
      <c r="F20" s="488" t="s">
        <v>431</v>
      </c>
      <c r="G20" s="195" t="s">
        <v>430</v>
      </c>
      <c r="H20" s="197" t="s">
        <v>429</v>
      </c>
      <c r="I20" s="191">
        <v>20</v>
      </c>
      <c r="J20" s="196" t="s">
        <v>428</v>
      </c>
      <c r="K20" s="2"/>
      <c r="L20" s="2"/>
      <c r="M20" s="194" t="s">
        <v>424</v>
      </c>
      <c r="N20" s="188">
        <v>180000000</v>
      </c>
      <c r="O20" s="188">
        <v>180000000</v>
      </c>
      <c r="P20" s="187"/>
      <c r="Q20" s="187"/>
      <c r="R20" s="187"/>
      <c r="S20" s="185"/>
      <c r="T20" s="185"/>
      <c r="U20" s="185"/>
      <c r="V20" s="186"/>
      <c r="W20" s="186"/>
      <c r="X20" s="185"/>
      <c r="Y20" s="185"/>
      <c r="Z20" s="185"/>
      <c r="AA20" s="185"/>
      <c r="AB20" s="185"/>
      <c r="AC20" s="185"/>
      <c r="AD20" s="185"/>
      <c r="AE20" s="185"/>
      <c r="AF20" s="3" t="s">
        <v>416</v>
      </c>
      <c r="AG20" s="2"/>
    </row>
    <row r="21" spans="1:33" ht="66" customHeight="1" x14ac:dyDescent="0.2">
      <c r="A21" s="465"/>
      <c r="B21" s="465"/>
      <c r="C21" s="396"/>
      <c r="D21" s="5"/>
      <c r="E21" s="466"/>
      <c r="F21" s="490"/>
      <c r="G21" s="195" t="s">
        <v>427</v>
      </c>
      <c r="H21" s="7" t="s">
        <v>426</v>
      </c>
      <c r="I21" s="191">
        <v>2</v>
      </c>
      <c r="J21" s="5" t="s">
        <v>425</v>
      </c>
      <c r="K21" s="2"/>
      <c r="L21" s="2"/>
      <c r="M21" s="194" t="s">
        <v>424</v>
      </c>
      <c r="N21" s="188">
        <v>30000000</v>
      </c>
      <c r="O21" s="188">
        <v>30000000</v>
      </c>
      <c r="P21" s="192"/>
      <c r="Q21" s="187"/>
      <c r="R21" s="187"/>
      <c r="S21" s="185"/>
      <c r="T21" s="185"/>
      <c r="U21" s="185"/>
      <c r="V21" s="185"/>
      <c r="W21" s="185"/>
      <c r="X21" s="185"/>
      <c r="Y21" s="186"/>
      <c r="Z21" s="185"/>
      <c r="AA21" s="185"/>
      <c r="AB21" s="185"/>
      <c r="AC21" s="185"/>
      <c r="AD21" s="185"/>
      <c r="AE21" s="186"/>
      <c r="AF21" s="3" t="s">
        <v>416</v>
      </c>
      <c r="AG21" s="2"/>
    </row>
    <row r="22" spans="1:33" ht="66" customHeight="1" x14ac:dyDescent="0.2">
      <c r="A22" s="465"/>
      <c r="B22" s="465"/>
      <c r="C22" s="396"/>
      <c r="D22" s="5"/>
      <c r="E22" s="466"/>
      <c r="F22" s="488" t="s">
        <v>423</v>
      </c>
      <c r="G22" s="484" t="s">
        <v>422</v>
      </c>
      <c r="H22" s="7" t="s">
        <v>421</v>
      </c>
      <c r="I22" s="193">
        <v>0.5</v>
      </c>
      <c r="J22" s="190" t="s">
        <v>420</v>
      </c>
      <c r="K22" s="2"/>
      <c r="L22" s="2"/>
      <c r="M22" s="189" t="s">
        <v>417</v>
      </c>
      <c r="N22" s="188">
        <v>16000000</v>
      </c>
      <c r="O22" s="188">
        <v>16000000</v>
      </c>
      <c r="P22" s="192"/>
      <c r="Q22" s="187"/>
      <c r="R22" s="187"/>
      <c r="S22" s="185"/>
      <c r="T22" s="186"/>
      <c r="U22" s="186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3" t="s">
        <v>419</v>
      </c>
      <c r="AG22" s="2"/>
    </row>
    <row r="23" spans="1:33" ht="77.25" customHeight="1" x14ac:dyDescent="0.2">
      <c r="A23" s="465"/>
      <c r="B23" s="465"/>
      <c r="C23" s="396"/>
      <c r="D23" s="5"/>
      <c r="E23" s="466"/>
      <c r="F23" s="490"/>
      <c r="G23" s="485"/>
      <c r="H23" s="7"/>
      <c r="I23" s="191">
        <v>1</v>
      </c>
      <c r="J23" s="190" t="s">
        <v>418</v>
      </c>
      <c r="K23" s="2"/>
      <c r="L23" s="2"/>
      <c r="M23" s="189" t="s">
        <v>417</v>
      </c>
      <c r="N23" s="188">
        <v>30000000</v>
      </c>
      <c r="O23" s="188">
        <v>30000000</v>
      </c>
      <c r="P23" s="187"/>
      <c r="Q23" s="187"/>
      <c r="R23" s="187"/>
      <c r="S23" s="185"/>
      <c r="T23" s="185"/>
      <c r="U23" s="186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3" t="s">
        <v>416</v>
      </c>
      <c r="AG23" s="2"/>
    </row>
    <row r="24" spans="1:33" x14ac:dyDescent="0.2">
      <c r="B24" s="181"/>
      <c r="C24" s="182"/>
      <c r="D24" s="182"/>
      <c r="E24" s="182"/>
      <c r="F24" s="181"/>
      <c r="M24" s="183"/>
      <c r="N24" s="184"/>
      <c r="O24" s="184"/>
      <c r="P24" s="184"/>
      <c r="Q24" s="184"/>
      <c r="R24" s="184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</row>
    <row r="25" spans="1:33" x14ac:dyDescent="0.2">
      <c r="B25" s="181"/>
      <c r="C25" s="182"/>
      <c r="D25" s="182"/>
      <c r="E25" s="182"/>
      <c r="F25" s="181"/>
    </row>
    <row r="26" spans="1:33" x14ac:dyDescent="0.2">
      <c r="B26" s="181"/>
      <c r="C26" s="182"/>
      <c r="D26" s="182"/>
      <c r="E26" s="182"/>
      <c r="F26" s="181"/>
    </row>
  </sheetData>
  <mergeCells count="34">
    <mergeCell ref="A8:E8"/>
    <mergeCell ref="G22:G23"/>
    <mergeCell ref="G17:G18"/>
    <mergeCell ref="I17:I18"/>
    <mergeCell ref="F14:F16"/>
    <mergeCell ref="F17:F18"/>
    <mergeCell ref="F20:F21"/>
    <mergeCell ref="F22:F23"/>
    <mergeCell ref="AF12:AF13"/>
    <mergeCell ref="A1:AH1"/>
    <mergeCell ref="A2:AH2"/>
    <mergeCell ref="A3:AH3"/>
    <mergeCell ref="A6:AH6"/>
    <mergeCell ref="AG12:AG13"/>
    <mergeCell ref="G12:G13"/>
    <mergeCell ref="H12:I12"/>
    <mergeCell ref="J12:J13"/>
    <mergeCell ref="K12:K13"/>
    <mergeCell ref="L12:L13"/>
    <mergeCell ref="A12:A13"/>
    <mergeCell ref="B12:B13"/>
    <mergeCell ref="C12:C13"/>
    <mergeCell ref="D12:E12"/>
    <mergeCell ref="F12:F13"/>
    <mergeCell ref="M12:M13"/>
    <mergeCell ref="N12:N13"/>
    <mergeCell ref="O12:R12"/>
    <mergeCell ref="S12:S13"/>
    <mergeCell ref="T12:AE12"/>
    <mergeCell ref="B14:B23"/>
    <mergeCell ref="A14:A23"/>
    <mergeCell ref="D14:D16"/>
    <mergeCell ref="C14:C23"/>
    <mergeCell ref="E14:E2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41"/>
  <sheetViews>
    <sheetView topLeftCell="A13" zoomScale="69" zoomScaleNormal="69" workbookViewId="0">
      <pane ySplit="12" topLeftCell="A25" activePane="bottomLeft" state="frozen"/>
      <selection activeCell="C13" sqref="C13"/>
      <selection pane="bottomLeft" activeCell="AI29" sqref="AI29"/>
    </sheetView>
  </sheetViews>
  <sheetFormatPr baseColWidth="10" defaultRowHeight="15" x14ac:dyDescent="0.25"/>
  <cols>
    <col min="1" max="1" width="16.5703125" style="17" customWidth="1"/>
    <col min="2" max="2" width="20.7109375" style="17" customWidth="1"/>
    <col min="3" max="3" width="14.85546875" style="17" customWidth="1"/>
    <col min="4" max="4" width="1.85546875" style="17" hidden="1" customWidth="1"/>
    <col min="5" max="5" width="10.5703125" style="17" customWidth="1"/>
    <col min="6" max="6" width="12.7109375" style="17" customWidth="1"/>
    <col min="7" max="7" width="21" style="17" customWidth="1"/>
    <col min="8" max="8" width="14.5703125" style="17" customWidth="1"/>
    <col min="9" max="9" width="1.140625" style="17" hidden="1" customWidth="1"/>
    <col min="10" max="10" width="13.7109375" style="17" customWidth="1"/>
    <col min="11" max="11" width="21.28515625" style="19" customWidth="1"/>
    <col min="12" max="12" width="0.140625" style="17" hidden="1" customWidth="1"/>
    <col min="13" max="13" width="16.140625" style="17" hidden="1" customWidth="1"/>
    <col min="14" max="14" width="11.5703125" style="18" customWidth="1"/>
    <col min="15" max="15" width="12.28515625" style="18" customWidth="1"/>
    <col min="16" max="16" width="10.42578125" style="18" customWidth="1"/>
    <col min="17" max="17" width="9" style="18" customWidth="1"/>
    <col min="18" max="18" width="7.28515625" style="18" customWidth="1"/>
    <col min="19" max="19" width="8.7109375" style="17" customWidth="1"/>
    <col min="20" max="20" width="11.42578125" style="17" hidden="1" customWidth="1"/>
    <col min="21" max="16384" width="11.42578125" style="17"/>
  </cols>
  <sheetData>
    <row r="1" spans="1:34" ht="15.75" x14ac:dyDescent="0.25">
      <c r="A1" s="491" t="s">
        <v>59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  <c r="O1" s="491"/>
      <c r="P1" s="491"/>
      <c r="Q1" s="491"/>
      <c r="R1" s="491"/>
      <c r="S1" s="491"/>
      <c r="T1" s="491"/>
    </row>
    <row r="2" spans="1:34" ht="15.75" x14ac:dyDescent="0.25">
      <c r="A2" s="491" t="s">
        <v>415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</row>
    <row r="3" spans="1:34" ht="15.75" x14ac:dyDescent="0.25">
      <c r="A3" s="491" t="s">
        <v>57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</row>
    <row r="4" spans="1:34" ht="15.75" x14ac:dyDescent="0.25">
      <c r="A4" s="176"/>
      <c r="B4" s="176"/>
      <c r="C4" s="176"/>
      <c r="D4" s="176"/>
      <c r="E4" s="176"/>
      <c r="F4" s="176"/>
      <c r="G4" s="176"/>
      <c r="H4" s="176"/>
      <c r="I4" s="176"/>
      <c r="J4" s="176"/>
      <c r="K4" s="179"/>
      <c r="L4" s="176"/>
      <c r="M4" s="176"/>
      <c r="N4" s="178"/>
      <c r="O4" s="178"/>
      <c r="P4" s="178"/>
      <c r="Q4" s="178"/>
      <c r="R4" s="178"/>
      <c r="S4" s="176"/>
      <c r="T4" s="176"/>
    </row>
    <row r="5" spans="1:34" ht="15.75" x14ac:dyDescent="0.25">
      <c r="A5" s="176"/>
      <c r="B5" s="176"/>
      <c r="C5" s="176"/>
      <c r="D5" s="176"/>
      <c r="E5" s="176"/>
      <c r="F5" s="176"/>
      <c r="G5" s="176"/>
      <c r="H5" s="176"/>
      <c r="I5" s="176"/>
      <c r="J5" s="176"/>
      <c r="K5" s="179"/>
      <c r="L5" s="176"/>
      <c r="M5" s="176"/>
      <c r="N5" s="178"/>
      <c r="O5" s="178"/>
      <c r="P5" s="178"/>
      <c r="Q5" s="178"/>
      <c r="R5" s="178"/>
      <c r="S5" s="176"/>
      <c r="T5" s="176"/>
    </row>
    <row r="6" spans="1:34" ht="15.75" x14ac:dyDescent="0.25">
      <c r="A6" s="491" t="s">
        <v>414</v>
      </c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</row>
    <row r="8" spans="1:34" x14ac:dyDescent="0.25">
      <c r="A8" s="492" t="s">
        <v>413</v>
      </c>
      <c r="B8" s="492"/>
      <c r="C8" s="492"/>
      <c r="D8" s="492"/>
      <c r="E8" s="492"/>
      <c r="F8" s="174"/>
      <c r="G8" s="174"/>
      <c r="H8" s="174"/>
    </row>
    <row r="9" spans="1:34" x14ac:dyDescent="0.25">
      <c r="A9" s="175"/>
      <c r="B9" s="175"/>
      <c r="C9" s="175"/>
      <c r="D9" s="175"/>
      <c r="E9" s="175"/>
      <c r="F9" s="174"/>
      <c r="G9" s="174"/>
      <c r="H9" s="174"/>
    </row>
    <row r="10" spans="1:34" x14ac:dyDescent="0.25">
      <c r="A10" s="173" t="s">
        <v>54</v>
      </c>
    </row>
    <row r="13" spans="1:34" ht="15.75" x14ac:dyDescent="0.25">
      <c r="A13" s="491" t="s">
        <v>59</v>
      </c>
      <c r="B13" s="491"/>
      <c r="C13" s="491"/>
      <c r="D13" s="491"/>
      <c r="E13" s="491"/>
      <c r="F13" s="491"/>
      <c r="G13" s="491"/>
      <c r="H13" s="491"/>
      <c r="I13" s="491"/>
      <c r="J13" s="491"/>
      <c r="K13" s="491"/>
      <c r="L13" s="491"/>
      <c r="M13" s="491"/>
      <c r="N13" s="491"/>
      <c r="O13" s="491"/>
      <c r="P13" s="491"/>
      <c r="Q13" s="491"/>
      <c r="R13" s="491"/>
      <c r="S13" s="491"/>
      <c r="T13" s="491"/>
      <c r="U13" s="491"/>
      <c r="V13" s="491"/>
      <c r="W13" s="491"/>
      <c r="X13" s="491"/>
      <c r="Y13" s="491"/>
      <c r="Z13" s="491"/>
      <c r="AA13" s="491"/>
      <c r="AB13" s="491"/>
      <c r="AC13" s="491"/>
      <c r="AD13" s="491"/>
      <c r="AE13" s="491"/>
      <c r="AF13" s="491"/>
      <c r="AG13" s="491"/>
      <c r="AH13" s="491"/>
    </row>
    <row r="14" spans="1:34" ht="15.75" x14ac:dyDescent="0.25">
      <c r="A14" s="491" t="s">
        <v>412</v>
      </c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1"/>
      <c r="AC14" s="491"/>
      <c r="AD14" s="491"/>
      <c r="AE14" s="491"/>
      <c r="AF14" s="491"/>
      <c r="AG14" s="491"/>
      <c r="AH14" s="491"/>
    </row>
    <row r="15" spans="1:34" ht="15.75" x14ac:dyDescent="0.25">
      <c r="A15" s="491" t="s">
        <v>57</v>
      </c>
      <c r="B15" s="491"/>
      <c r="C15" s="491"/>
      <c r="D15" s="491"/>
      <c r="E15" s="491"/>
      <c r="F15" s="491"/>
      <c r="G15" s="491"/>
      <c r="H15" s="491"/>
      <c r="I15" s="491"/>
      <c r="J15" s="491"/>
      <c r="K15" s="491"/>
      <c r="L15" s="491"/>
      <c r="M15" s="491"/>
      <c r="N15" s="491"/>
      <c r="O15" s="491"/>
      <c r="P15" s="491"/>
      <c r="Q15" s="491"/>
      <c r="R15" s="491"/>
      <c r="S15" s="491"/>
      <c r="T15" s="491"/>
      <c r="U15" s="491"/>
      <c r="V15" s="491"/>
      <c r="W15" s="491"/>
      <c r="X15" s="491"/>
      <c r="Y15" s="491"/>
      <c r="Z15" s="491"/>
      <c r="AA15" s="491"/>
      <c r="AB15" s="491"/>
      <c r="AC15" s="491"/>
      <c r="AD15" s="491"/>
      <c r="AE15" s="491"/>
      <c r="AF15" s="491"/>
      <c r="AG15" s="491"/>
      <c r="AH15" s="491"/>
    </row>
    <row r="16" spans="1:34" ht="15.75" x14ac:dyDescent="0.25">
      <c r="A16" s="176"/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7"/>
      <c r="O16" s="177"/>
      <c r="P16" s="177"/>
      <c r="Q16" s="177"/>
      <c r="R16" s="177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</row>
    <row r="17" spans="1:34" ht="15.75" x14ac:dyDescent="0.25">
      <c r="A17" s="176"/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7"/>
      <c r="O17" s="177"/>
      <c r="P17" s="177"/>
      <c r="Q17" s="177"/>
      <c r="R17" s="177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</row>
    <row r="18" spans="1:34" ht="15.75" x14ac:dyDescent="0.25">
      <c r="A18" s="491" t="s">
        <v>56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</row>
    <row r="19" spans="1:34" x14ac:dyDescent="0.25">
      <c r="K19" s="17"/>
      <c r="N19" s="172"/>
      <c r="O19" s="172"/>
      <c r="P19" s="172"/>
      <c r="Q19" s="172"/>
      <c r="R19" s="172"/>
    </row>
    <row r="20" spans="1:34" x14ac:dyDescent="0.25">
      <c r="A20" s="492" t="s">
        <v>411</v>
      </c>
      <c r="B20" s="492"/>
      <c r="C20" s="492"/>
      <c r="D20" s="492"/>
      <c r="E20" s="492"/>
      <c r="F20" s="174"/>
      <c r="G20" s="174"/>
      <c r="H20" s="174"/>
      <c r="K20" s="17"/>
      <c r="N20" s="172"/>
      <c r="O20" s="172"/>
      <c r="P20" s="172"/>
      <c r="Q20" s="172"/>
      <c r="R20" s="172"/>
    </row>
    <row r="21" spans="1:34" x14ac:dyDescent="0.25">
      <c r="A21" s="175"/>
      <c r="B21" s="175"/>
      <c r="C21" s="175"/>
      <c r="D21" s="175"/>
      <c r="E21" s="175"/>
      <c r="F21" s="174"/>
      <c r="G21" s="174"/>
      <c r="H21" s="174"/>
      <c r="K21" s="17"/>
      <c r="N21" s="172"/>
      <c r="O21" s="172"/>
      <c r="P21" s="172"/>
      <c r="Q21" s="172"/>
      <c r="R21" s="172"/>
    </row>
    <row r="22" spans="1:34" x14ac:dyDescent="0.25">
      <c r="A22" s="173" t="s">
        <v>410</v>
      </c>
      <c r="K22" s="17"/>
      <c r="N22" s="172"/>
      <c r="O22" s="172"/>
      <c r="P22" s="172"/>
      <c r="Q22" s="172"/>
      <c r="R22" s="172"/>
    </row>
    <row r="23" spans="1:34" ht="12.75" customHeight="1" x14ac:dyDescent="0.25">
      <c r="A23" s="497" t="s">
        <v>53</v>
      </c>
      <c r="B23" s="497" t="s">
        <v>52</v>
      </c>
      <c r="C23" s="509" t="s">
        <v>51</v>
      </c>
      <c r="D23" s="495" t="s">
        <v>50</v>
      </c>
      <c r="E23" s="496"/>
      <c r="F23" s="497" t="s">
        <v>49</v>
      </c>
      <c r="G23" s="509" t="s">
        <v>409</v>
      </c>
      <c r="H23" s="495" t="s">
        <v>47</v>
      </c>
      <c r="I23" s="496"/>
      <c r="J23" s="509" t="s">
        <v>408</v>
      </c>
      <c r="K23" s="499" t="s">
        <v>46</v>
      </c>
      <c r="L23" s="497" t="s">
        <v>45</v>
      </c>
      <c r="M23" s="497" t="s">
        <v>44</v>
      </c>
      <c r="N23" s="499" t="s">
        <v>43</v>
      </c>
      <c r="O23" s="499" t="s">
        <v>42</v>
      </c>
      <c r="P23" s="501" t="s">
        <v>41</v>
      </c>
      <c r="Q23" s="502"/>
      <c r="R23" s="502"/>
      <c r="S23" s="503"/>
      <c r="T23" s="497" t="s">
        <v>40</v>
      </c>
    </row>
    <row r="24" spans="1:34" ht="141.75" thickBot="1" x14ac:dyDescent="0.3">
      <c r="A24" s="498"/>
      <c r="B24" s="504"/>
      <c r="C24" s="510"/>
      <c r="D24" s="171" t="s">
        <v>36</v>
      </c>
      <c r="E24" s="171" t="s">
        <v>35</v>
      </c>
      <c r="F24" s="498"/>
      <c r="G24" s="511"/>
      <c r="H24" s="171" t="s">
        <v>36</v>
      </c>
      <c r="I24" s="171" t="s">
        <v>35</v>
      </c>
      <c r="J24" s="510"/>
      <c r="K24" s="505"/>
      <c r="L24" s="504"/>
      <c r="M24" s="504"/>
      <c r="N24" s="500"/>
      <c r="O24" s="500"/>
      <c r="P24" s="170" t="s">
        <v>34</v>
      </c>
      <c r="Q24" s="170" t="s">
        <v>33</v>
      </c>
      <c r="R24" s="170" t="s">
        <v>32</v>
      </c>
      <c r="S24" s="169" t="s">
        <v>407</v>
      </c>
      <c r="T24" s="504"/>
      <c r="U24" s="168" t="s">
        <v>406</v>
      </c>
      <c r="V24" s="168" t="s">
        <v>405</v>
      </c>
      <c r="W24" s="168" t="s">
        <v>404</v>
      </c>
      <c r="X24" s="168" t="s">
        <v>403</v>
      </c>
      <c r="Y24" s="168" t="s">
        <v>402</v>
      </c>
      <c r="Z24" s="168" t="s">
        <v>401</v>
      </c>
      <c r="AA24" s="168" t="s">
        <v>400</v>
      </c>
      <c r="AB24" s="168" t="s">
        <v>399</v>
      </c>
      <c r="AC24" s="168" t="s">
        <v>398</v>
      </c>
      <c r="AD24" s="168" t="s">
        <v>397</v>
      </c>
      <c r="AE24" s="168" t="s">
        <v>396</v>
      </c>
      <c r="AF24" s="168" t="s">
        <v>395</v>
      </c>
    </row>
    <row r="25" spans="1:34" ht="3.75" customHeight="1" x14ac:dyDescent="0.25">
      <c r="A25" s="517" t="s">
        <v>394</v>
      </c>
      <c r="B25" s="520" t="s">
        <v>393</v>
      </c>
      <c r="C25" s="523" t="s">
        <v>392</v>
      </c>
      <c r="D25" s="526" t="s">
        <v>391</v>
      </c>
      <c r="E25" s="527">
        <v>4841</v>
      </c>
      <c r="F25" s="506" t="s">
        <v>390</v>
      </c>
      <c r="G25" s="534" t="s">
        <v>389</v>
      </c>
      <c r="H25" s="544" t="s">
        <v>388</v>
      </c>
      <c r="I25" s="527"/>
      <c r="J25" s="167"/>
      <c r="K25" s="545" t="s">
        <v>387</v>
      </c>
      <c r="L25" s="538"/>
      <c r="M25" s="538"/>
      <c r="N25" s="548">
        <v>10</v>
      </c>
      <c r="O25" s="551">
        <v>25</v>
      </c>
      <c r="P25" s="551">
        <v>10</v>
      </c>
      <c r="Q25" s="551">
        <v>15</v>
      </c>
      <c r="R25" s="548"/>
      <c r="S25" s="538"/>
      <c r="T25" s="541"/>
    </row>
    <row r="26" spans="1:34" ht="19.5" customHeight="1" x14ac:dyDescent="0.25">
      <c r="A26" s="518"/>
      <c r="B26" s="521"/>
      <c r="C26" s="524"/>
      <c r="D26" s="507"/>
      <c r="E26" s="528"/>
      <c r="F26" s="507"/>
      <c r="G26" s="535"/>
      <c r="H26" s="535"/>
      <c r="I26" s="528"/>
      <c r="J26" s="528">
        <v>2</v>
      </c>
      <c r="K26" s="546"/>
      <c r="L26" s="539"/>
      <c r="M26" s="539"/>
      <c r="N26" s="549"/>
      <c r="O26" s="552"/>
      <c r="P26" s="552"/>
      <c r="Q26" s="552"/>
      <c r="R26" s="549"/>
      <c r="S26" s="539"/>
      <c r="T26" s="542"/>
      <c r="U26" s="493"/>
      <c r="V26" s="493"/>
      <c r="W26" s="494" t="s">
        <v>386</v>
      </c>
      <c r="X26" s="493"/>
      <c r="Y26" s="493"/>
      <c r="Z26" s="493"/>
      <c r="AA26" s="493"/>
      <c r="AB26" s="493"/>
      <c r="AC26" s="493"/>
      <c r="AD26" s="493"/>
      <c r="AE26" s="493"/>
      <c r="AF26" s="493"/>
    </row>
    <row r="27" spans="1:34" ht="12.75" customHeight="1" x14ac:dyDescent="0.25">
      <c r="A27" s="518"/>
      <c r="B27" s="521"/>
      <c r="C27" s="524"/>
      <c r="D27" s="507"/>
      <c r="E27" s="528"/>
      <c r="F27" s="507"/>
      <c r="G27" s="535"/>
      <c r="H27" s="535"/>
      <c r="I27" s="528"/>
      <c r="J27" s="528"/>
      <c r="K27" s="546"/>
      <c r="L27" s="539"/>
      <c r="M27" s="539"/>
      <c r="N27" s="549"/>
      <c r="O27" s="552"/>
      <c r="P27" s="552"/>
      <c r="Q27" s="552"/>
      <c r="R27" s="549"/>
      <c r="S27" s="539"/>
      <c r="T27" s="542"/>
      <c r="U27" s="493"/>
      <c r="V27" s="493"/>
      <c r="W27" s="494"/>
      <c r="X27" s="493"/>
      <c r="Y27" s="493"/>
      <c r="Z27" s="493"/>
      <c r="AA27" s="493"/>
      <c r="AB27" s="493"/>
      <c r="AC27" s="493"/>
      <c r="AD27" s="493"/>
      <c r="AE27" s="493"/>
      <c r="AF27" s="493"/>
    </row>
    <row r="28" spans="1:34" ht="75" hidden="1" customHeight="1" x14ac:dyDescent="0.25">
      <c r="A28" s="518"/>
      <c r="B28" s="521"/>
      <c r="C28" s="524"/>
      <c r="D28" s="507"/>
      <c r="E28" s="528"/>
      <c r="F28" s="507"/>
      <c r="G28" s="535"/>
      <c r="H28" s="535"/>
      <c r="I28" s="528"/>
      <c r="J28" s="528"/>
      <c r="K28" s="546"/>
      <c r="L28" s="539"/>
      <c r="M28" s="539"/>
      <c r="N28" s="549"/>
      <c r="O28" s="552"/>
      <c r="P28" s="552"/>
      <c r="Q28" s="552"/>
      <c r="R28" s="549"/>
      <c r="S28" s="539"/>
      <c r="T28" s="542"/>
      <c r="U28" s="493"/>
      <c r="V28" s="493"/>
      <c r="W28" s="494"/>
      <c r="X28" s="493"/>
      <c r="Y28" s="493"/>
      <c r="Z28" s="493"/>
      <c r="AA28" s="493"/>
      <c r="AB28" s="493"/>
      <c r="AC28" s="493"/>
      <c r="AD28" s="493"/>
      <c r="AE28" s="493"/>
      <c r="AF28" s="493"/>
    </row>
    <row r="29" spans="1:34" ht="87.75" customHeight="1" x14ac:dyDescent="0.25">
      <c r="A29" s="518"/>
      <c r="B29" s="521"/>
      <c r="C29" s="524"/>
      <c r="D29" s="507"/>
      <c r="E29" s="528"/>
      <c r="F29" s="507"/>
      <c r="G29" s="536"/>
      <c r="H29" s="536"/>
      <c r="I29" s="529"/>
      <c r="J29" s="529"/>
      <c r="K29" s="547"/>
      <c r="L29" s="540"/>
      <c r="M29" s="540"/>
      <c r="N29" s="550"/>
      <c r="O29" s="553"/>
      <c r="P29" s="553"/>
      <c r="Q29" s="553"/>
      <c r="R29" s="550"/>
      <c r="S29" s="540"/>
      <c r="T29" s="543"/>
      <c r="U29" s="493"/>
      <c r="V29" s="493"/>
      <c r="W29" s="494"/>
      <c r="X29" s="493"/>
      <c r="Y29" s="493"/>
      <c r="Z29" s="493"/>
      <c r="AA29" s="493"/>
      <c r="AB29" s="493"/>
      <c r="AC29" s="493"/>
      <c r="AD29" s="493"/>
      <c r="AE29" s="493"/>
      <c r="AF29" s="493"/>
    </row>
    <row r="30" spans="1:34" ht="75" customHeight="1" x14ac:dyDescent="0.25">
      <c r="A30" s="518"/>
      <c r="B30" s="521"/>
      <c r="C30" s="524"/>
      <c r="D30" s="507"/>
      <c r="E30" s="528"/>
      <c r="F30" s="507"/>
      <c r="G30" s="35" t="s">
        <v>385</v>
      </c>
      <c r="H30" s="156" t="s">
        <v>384</v>
      </c>
      <c r="I30" s="80"/>
      <c r="J30" s="80">
        <v>1</v>
      </c>
      <c r="K30" s="33" t="s">
        <v>383</v>
      </c>
      <c r="L30" s="99"/>
      <c r="M30" s="99"/>
      <c r="N30" s="100">
        <v>10</v>
      </c>
      <c r="O30" s="141">
        <v>55</v>
      </c>
      <c r="P30" s="141"/>
      <c r="Q30" s="141">
        <v>55</v>
      </c>
      <c r="R30" s="100"/>
      <c r="S30" s="99"/>
      <c r="T30" s="164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</row>
    <row r="31" spans="1:34" ht="87" customHeight="1" x14ac:dyDescent="0.25">
      <c r="A31" s="518"/>
      <c r="B31" s="521"/>
      <c r="C31" s="525"/>
      <c r="D31" s="508"/>
      <c r="E31" s="529"/>
      <c r="F31" s="508"/>
      <c r="G31" s="35" t="s">
        <v>382</v>
      </c>
      <c r="H31" s="156" t="s">
        <v>381</v>
      </c>
      <c r="I31" s="34"/>
      <c r="J31" s="34">
        <v>1</v>
      </c>
      <c r="K31" s="33" t="s">
        <v>380</v>
      </c>
      <c r="L31" s="99"/>
      <c r="M31" s="99"/>
      <c r="N31" s="100">
        <v>30</v>
      </c>
      <c r="O31" s="141">
        <v>35</v>
      </c>
      <c r="P31" s="166">
        <v>15</v>
      </c>
      <c r="Q31" s="155">
        <v>20</v>
      </c>
      <c r="R31" s="100"/>
      <c r="S31" s="99"/>
      <c r="T31" s="164"/>
      <c r="U31" s="28"/>
      <c r="V31" s="28"/>
      <c r="W31" s="28"/>
      <c r="X31" s="36"/>
      <c r="Y31" s="28"/>
      <c r="Z31" s="28"/>
      <c r="AA31" s="28"/>
      <c r="AB31" s="28"/>
      <c r="AC31" s="28"/>
      <c r="AD31" s="28"/>
      <c r="AE31" s="28"/>
      <c r="AF31" s="28"/>
    </row>
    <row r="32" spans="1:34" ht="64.5" customHeight="1" x14ac:dyDescent="0.25">
      <c r="A32" s="518"/>
      <c r="B32" s="521"/>
      <c r="C32" s="506" t="s">
        <v>379</v>
      </c>
      <c r="D32" s="506" t="s">
        <v>378</v>
      </c>
      <c r="E32" s="537">
        <v>540</v>
      </c>
      <c r="F32" s="537" t="s">
        <v>377</v>
      </c>
      <c r="G32" s="123" t="s">
        <v>376</v>
      </c>
      <c r="H32" s="156" t="s">
        <v>375</v>
      </c>
      <c r="I32" s="34"/>
      <c r="J32" s="34">
        <v>0</v>
      </c>
      <c r="K32" s="165" t="s">
        <v>374</v>
      </c>
      <c r="L32" s="99"/>
      <c r="M32" s="99"/>
      <c r="N32" s="100"/>
      <c r="O32" s="141">
        <v>0</v>
      </c>
      <c r="P32" s="141">
        <v>0</v>
      </c>
      <c r="Q32" s="141">
        <v>0</v>
      </c>
      <c r="R32" s="100"/>
      <c r="S32" s="99"/>
      <c r="T32" s="164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</row>
    <row r="33" spans="1:32" ht="77.25" customHeight="1" x14ac:dyDescent="0.25">
      <c r="A33" s="518"/>
      <c r="B33" s="521"/>
      <c r="C33" s="507"/>
      <c r="D33" s="507"/>
      <c r="E33" s="528"/>
      <c r="F33" s="528"/>
      <c r="G33" s="35" t="s">
        <v>373</v>
      </c>
      <c r="H33" s="156" t="s">
        <v>85</v>
      </c>
      <c r="I33" s="34"/>
      <c r="J33" s="34">
        <v>1</v>
      </c>
      <c r="K33" s="127" t="s">
        <v>372</v>
      </c>
      <c r="L33" s="99"/>
      <c r="M33" s="99"/>
      <c r="N33" s="100">
        <v>100</v>
      </c>
      <c r="O33" s="141">
        <v>10</v>
      </c>
      <c r="P33" s="141">
        <v>10</v>
      </c>
      <c r="Q33" s="141"/>
      <c r="R33" s="100"/>
      <c r="S33" s="99"/>
      <c r="T33" s="164"/>
      <c r="U33" s="28"/>
      <c r="V33" s="28"/>
      <c r="W33" s="28"/>
      <c r="X33" s="36"/>
      <c r="Y33" s="28"/>
      <c r="Z33" s="28"/>
      <c r="AA33" s="28"/>
      <c r="AB33" s="28"/>
      <c r="AC33" s="28"/>
      <c r="AD33" s="28"/>
      <c r="AE33" s="28"/>
      <c r="AF33" s="28"/>
    </row>
    <row r="34" spans="1:32" ht="90" customHeight="1" x14ac:dyDescent="0.25">
      <c r="A34" s="518"/>
      <c r="B34" s="521"/>
      <c r="C34" s="507"/>
      <c r="D34" s="507"/>
      <c r="E34" s="528"/>
      <c r="F34" s="528"/>
      <c r="G34" s="35" t="s">
        <v>371</v>
      </c>
      <c r="H34" s="156" t="s">
        <v>85</v>
      </c>
      <c r="I34" s="34"/>
      <c r="J34" s="34">
        <v>1</v>
      </c>
      <c r="K34" s="127" t="s">
        <v>370</v>
      </c>
      <c r="L34" s="99"/>
      <c r="M34" s="99"/>
      <c r="N34" s="100">
        <v>100</v>
      </c>
      <c r="O34" s="141">
        <v>100</v>
      </c>
      <c r="P34" s="141">
        <v>100</v>
      </c>
      <c r="Q34" s="141"/>
      <c r="R34" s="100"/>
      <c r="S34" s="99"/>
      <c r="T34" s="164"/>
      <c r="U34" s="28"/>
      <c r="V34" s="28"/>
      <c r="W34" s="28"/>
      <c r="X34" s="28"/>
      <c r="Y34" s="36"/>
      <c r="Z34" s="28"/>
      <c r="AA34" s="28"/>
      <c r="AB34" s="28"/>
      <c r="AC34" s="28"/>
      <c r="AD34" s="28"/>
      <c r="AE34" s="28"/>
      <c r="AF34" s="28"/>
    </row>
    <row r="35" spans="1:32" ht="89.25" x14ac:dyDescent="0.25">
      <c r="A35" s="518"/>
      <c r="B35" s="521"/>
      <c r="C35" s="508"/>
      <c r="D35" s="508"/>
      <c r="E35" s="529"/>
      <c r="F35" s="528"/>
      <c r="G35" s="35" t="s">
        <v>369</v>
      </c>
      <c r="H35" s="156" t="s">
        <v>368</v>
      </c>
      <c r="I35" s="34"/>
      <c r="J35" s="34">
        <v>1</v>
      </c>
      <c r="K35" s="127" t="s">
        <v>367</v>
      </c>
      <c r="L35" s="99"/>
      <c r="M35" s="99"/>
      <c r="N35" s="100">
        <v>200</v>
      </c>
      <c r="O35" s="141">
        <v>100</v>
      </c>
      <c r="P35" s="141">
        <v>100</v>
      </c>
      <c r="Q35" s="141"/>
      <c r="R35" s="100"/>
      <c r="S35" s="99"/>
      <c r="T35" s="98"/>
      <c r="U35" s="162"/>
      <c r="V35" s="163"/>
      <c r="W35" s="163"/>
      <c r="X35" s="162"/>
      <c r="Y35" s="163"/>
      <c r="Z35" s="163"/>
      <c r="AA35" s="163"/>
      <c r="AB35" s="163"/>
      <c r="AC35" s="162"/>
      <c r="AD35" s="162"/>
      <c r="AE35" s="162"/>
      <c r="AF35" s="28"/>
    </row>
    <row r="36" spans="1:32" ht="93.75" customHeight="1" x14ac:dyDescent="0.25">
      <c r="A36" s="518"/>
      <c r="B36" s="521"/>
      <c r="C36" s="161" t="s">
        <v>366</v>
      </c>
      <c r="D36" s="35" t="s">
        <v>365</v>
      </c>
      <c r="E36" s="160">
        <v>5.5E-2</v>
      </c>
      <c r="F36" s="528"/>
      <c r="G36" s="35" t="s">
        <v>364</v>
      </c>
      <c r="H36" s="156" t="s">
        <v>85</v>
      </c>
      <c r="I36" s="34"/>
      <c r="J36" s="34">
        <v>1</v>
      </c>
      <c r="K36" s="127" t="s">
        <v>363</v>
      </c>
      <c r="L36" s="99"/>
      <c r="M36" s="99"/>
      <c r="N36" s="100">
        <v>50</v>
      </c>
      <c r="O36" s="141">
        <v>2</v>
      </c>
      <c r="P36" s="141">
        <v>2</v>
      </c>
      <c r="Q36" s="141"/>
      <c r="R36" s="100"/>
      <c r="S36" s="99"/>
      <c r="T36" s="98"/>
      <c r="U36" s="28"/>
      <c r="V36" s="28"/>
      <c r="W36" s="36"/>
      <c r="X36" s="28"/>
      <c r="Y36" s="28"/>
      <c r="Z36" s="28"/>
      <c r="AA36" s="28"/>
      <c r="AB36" s="28"/>
      <c r="AC36" s="28"/>
      <c r="AD36" s="28"/>
      <c r="AE36" s="28"/>
      <c r="AF36" s="28"/>
    </row>
    <row r="37" spans="1:32" ht="0.75" hidden="1" customHeight="1" x14ac:dyDescent="0.25">
      <c r="A37" s="518"/>
      <c r="B37" s="521"/>
      <c r="C37" s="506" t="s">
        <v>362</v>
      </c>
      <c r="D37" s="506" t="s">
        <v>361</v>
      </c>
      <c r="E37" s="515" t="s">
        <v>360</v>
      </c>
      <c r="F37" s="528"/>
      <c r="G37" s="35"/>
      <c r="H37" s="156"/>
      <c r="I37" s="34"/>
      <c r="J37" s="34"/>
      <c r="K37" s="33"/>
      <c r="L37" s="99"/>
      <c r="M37" s="99"/>
      <c r="N37" s="100"/>
      <c r="O37" s="141"/>
      <c r="P37" s="141"/>
      <c r="Q37" s="141"/>
      <c r="R37" s="100"/>
      <c r="S37" s="99"/>
      <c r="T37" s="9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</row>
    <row r="38" spans="1:32" ht="89.25" customHeight="1" x14ac:dyDescent="0.25">
      <c r="A38" s="518"/>
      <c r="B38" s="521"/>
      <c r="C38" s="507"/>
      <c r="D38" s="507"/>
      <c r="E38" s="530"/>
      <c r="F38" s="528"/>
      <c r="G38" s="35" t="s">
        <v>359</v>
      </c>
      <c r="H38" s="156" t="s">
        <v>358</v>
      </c>
      <c r="I38" s="34"/>
      <c r="J38" s="159">
        <v>1</v>
      </c>
      <c r="K38" s="33"/>
      <c r="L38" s="99"/>
      <c r="M38" s="99"/>
      <c r="N38" s="100"/>
      <c r="O38" s="141"/>
      <c r="P38" s="141"/>
      <c r="Q38" s="141"/>
      <c r="R38" s="100"/>
      <c r="S38" s="99"/>
      <c r="T38" s="98"/>
      <c r="U38" s="28"/>
      <c r="V38" s="28"/>
      <c r="W38" s="36"/>
      <c r="X38" s="36"/>
      <c r="Y38" s="36"/>
      <c r="Z38" s="36"/>
      <c r="AA38" s="28"/>
      <c r="AB38" s="28"/>
      <c r="AC38" s="28"/>
      <c r="AD38" s="28"/>
      <c r="AE38" s="28"/>
      <c r="AF38" s="28"/>
    </row>
    <row r="39" spans="1:32" ht="89.25" customHeight="1" x14ac:dyDescent="0.25">
      <c r="A39" s="518"/>
      <c r="B39" s="521"/>
      <c r="C39" s="507"/>
      <c r="D39" s="507"/>
      <c r="E39" s="530"/>
      <c r="F39" s="529"/>
      <c r="G39" s="35" t="s">
        <v>357</v>
      </c>
      <c r="H39" s="156" t="s">
        <v>85</v>
      </c>
      <c r="I39" s="34"/>
      <c r="J39" s="34">
        <v>1</v>
      </c>
      <c r="K39" s="127" t="s">
        <v>356</v>
      </c>
      <c r="L39" s="99"/>
      <c r="M39" s="99"/>
      <c r="N39" s="126">
        <v>3500</v>
      </c>
      <c r="O39" s="141">
        <v>85</v>
      </c>
      <c r="P39" s="141">
        <v>30</v>
      </c>
      <c r="Q39" s="117"/>
      <c r="R39" s="100"/>
      <c r="S39" s="141">
        <v>55</v>
      </c>
      <c r="T39" s="98"/>
      <c r="U39" s="28"/>
      <c r="V39" s="36"/>
      <c r="W39" s="36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 ht="69.75" customHeight="1" x14ac:dyDescent="0.25">
      <c r="A40" s="518"/>
      <c r="B40" s="521"/>
      <c r="C40" s="507"/>
      <c r="D40" s="507"/>
      <c r="E40" s="530"/>
      <c r="F40" s="506" t="s">
        <v>355</v>
      </c>
      <c r="G40" s="35" t="s">
        <v>354</v>
      </c>
      <c r="H40" s="156" t="s">
        <v>353</v>
      </c>
      <c r="I40" s="34"/>
      <c r="J40" s="34">
        <v>1</v>
      </c>
      <c r="K40" s="33"/>
      <c r="L40" s="99"/>
      <c r="M40" s="99"/>
      <c r="N40" s="100"/>
      <c r="O40" s="141"/>
      <c r="P40" s="141"/>
      <c r="Q40" s="141"/>
      <c r="R40" s="100"/>
      <c r="S40" s="99"/>
      <c r="T40" s="98"/>
      <c r="U40" s="28"/>
      <c r="V40" s="36"/>
      <c r="W40" s="36"/>
      <c r="X40" s="36"/>
      <c r="Y40" s="36"/>
      <c r="Z40" s="28"/>
      <c r="AA40" s="28"/>
      <c r="AB40" s="28"/>
      <c r="AC40" s="28"/>
      <c r="AD40" s="28"/>
      <c r="AE40" s="28"/>
      <c r="AF40" s="28"/>
    </row>
    <row r="41" spans="1:32" ht="55.5" customHeight="1" x14ac:dyDescent="0.25">
      <c r="A41" s="518"/>
      <c r="B41" s="521"/>
      <c r="C41" s="508"/>
      <c r="D41" s="508"/>
      <c r="E41" s="516"/>
      <c r="F41" s="508"/>
      <c r="G41" s="35" t="s">
        <v>352</v>
      </c>
      <c r="H41" s="156" t="s">
        <v>351</v>
      </c>
      <c r="I41" s="34"/>
      <c r="J41" s="34">
        <v>1</v>
      </c>
      <c r="K41" s="127" t="s">
        <v>350</v>
      </c>
      <c r="L41" s="99"/>
      <c r="M41" s="99"/>
      <c r="N41" s="100">
        <v>1500</v>
      </c>
      <c r="O41" s="141">
        <v>10</v>
      </c>
      <c r="P41" s="141">
        <v>5</v>
      </c>
      <c r="Q41" s="141">
        <v>5</v>
      </c>
      <c r="R41" s="100"/>
      <c r="S41" s="99"/>
      <c r="T41" s="98"/>
      <c r="U41" s="28"/>
      <c r="V41" s="28"/>
      <c r="W41" s="28"/>
      <c r="X41" s="36"/>
      <c r="Y41" s="36"/>
      <c r="Z41" s="28"/>
      <c r="AA41" s="28"/>
      <c r="AB41" s="28"/>
      <c r="AC41" s="28"/>
      <c r="AD41" s="28"/>
      <c r="AE41" s="28"/>
      <c r="AF41" s="28"/>
    </row>
    <row r="42" spans="1:32" ht="143.25" customHeight="1" x14ac:dyDescent="0.25">
      <c r="A42" s="518"/>
      <c r="B42" s="521"/>
      <c r="C42" s="157" t="s">
        <v>349</v>
      </c>
      <c r="D42" s="124" t="s">
        <v>348</v>
      </c>
      <c r="E42" s="80">
        <v>0.45</v>
      </c>
      <c r="F42" s="124" t="s">
        <v>347</v>
      </c>
      <c r="G42" s="124" t="s">
        <v>346</v>
      </c>
      <c r="H42" s="158" t="s">
        <v>345</v>
      </c>
      <c r="I42" s="34"/>
      <c r="J42" s="34">
        <v>1</v>
      </c>
      <c r="K42" s="127" t="s">
        <v>344</v>
      </c>
      <c r="L42" s="99"/>
      <c r="M42" s="99"/>
      <c r="N42" s="100">
        <v>150</v>
      </c>
      <c r="O42" s="141">
        <v>20</v>
      </c>
      <c r="P42" s="141">
        <v>10</v>
      </c>
      <c r="Q42" s="141">
        <v>10</v>
      </c>
      <c r="R42" s="100"/>
      <c r="S42" s="99"/>
      <c r="T42" s="98"/>
      <c r="U42" s="28"/>
      <c r="V42" s="36"/>
      <c r="W42" s="36"/>
      <c r="X42" s="36"/>
      <c r="Y42" s="36"/>
      <c r="Z42" s="28"/>
      <c r="AA42" s="28"/>
      <c r="AB42" s="28"/>
      <c r="AC42" s="28"/>
      <c r="AD42" s="28"/>
      <c r="AE42" s="28"/>
      <c r="AF42" s="28"/>
    </row>
    <row r="43" spans="1:32" ht="82.5" customHeight="1" x14ac:dyDescent="0.25">
      <c r="A43" s="518"/>
      <c r="B43" s="521"/>
      <c r="C43" s="506" t="s">
        <v>343</v>
      </c>
      <c r="D43" s="506" t="s">
        <v>342</v>
      </c>
      <c r="E43" s="515">
        <v>0.6</v>
      </c>
      <c r="F43" s="506" t="s">
        <v>341</v>
      </c>
      <c r="G43" s="157" t="s">
        <v>340</v>
      </c>
      <c r="H43" s="156" t="s">
        <v>339</v>
      </c>
      <c r="I43" s="34"/>
      <c r="J43" s="34">
        <v>4</v>
      </c>
      <c r="K43" s="127" t="s">
        <v>338</v>
      </c>
      <c r="L43" s="99"/>
      <c r="M43" s="99"/>
      <c r="N43" s="100">
        <v>2</v>
      </c>
      <c r="O43" s="141">
        <v>10</v>
      </c>
      <c r="P43" s="141">
        <v>5</v>
      </c>
      <c r="Q43" s="141">
        <v>5</v>
      </c>
      <c r="R43" s="100"/>
      <c r="S43" s="99"/>
      <c r="T43" s="98"/>
      <c r="U43" s="28"/>
      <c r="V43" s="28"/>
      <c r="W43" s="28"/>
      <c r="X43" s="36"/>
      <c r="Y43" s="36"/>
      <c r="Z43" s="28"/>
      <c r="AA43" s="28"/>
      <c r="AB43" s="28"/>
      <c r="AC43" s="28"/>
      <c r="AD43" s="28"/>
      <c r="AE43" s="28"/>
      <c r="AF43" s="28"/>
    </row>
    <row r="44" spans="1:32" ht="72.75" customHeight="1" x14ac:dyDescent="0.25">
      <c r="A44" s="518"/>
      <c r="B44" s="521"/>
      <c r="C44" s="507"/>
      <c r="D44" s="507"/>
      <c r="E44" s="530"/>
      <c r="F44" s="507"/>
      <c r="G44" s="157" t="s">
        <v>337</v>
      </c>
      <c r="H44" s="156" t="s">
        <v>336</v>
      </c>
      <c r="I44" s="34"/>
      <c r="J44" s="34">
        <v>10</v>
      </c>
      <c r="K44" s="127" t="s">
        <v>335</v>
      </c>
      <c r="L44" s="99"/>
      <c r="M44" s="99"/>
      <c r="N44" s="100">
        <v>2</v>
      </c>
      <c r="O44" s="141">
        <v>10</v>
      </c>
      <c r="P44" s="141"/>
      <c r="Q44" s="141">
        <v>10</v>
      </c>
      <c r="R44" s="100"/>
      <c r="S44" s="99"/>
      <c r="T44" s="98"/>
      <c r="U44" s="28"/>
      <c r="V44" s="28"/>
      <c r="W44" s="28"/>
      <c r="X44" s="36"/>
      <c r="Y44" s="28"/>
      <c r="Z44" s="28"/>
      <c r="AA44" s="28"/>
      <c r="AB44" s="28"/>
      <c r="AC44" s="28"/>
      <c r="AD44" s="28"/>
      <c r="AE44" s="28"/>
      <c r="AF44" s="28"/>
    </row>
    <row r="45" spans="1:32" ht="72.75" customHeight="1" x14ac:dyDescent="0.25">
      <c r="A45" s="518"/>
      <c r="B45" s="521"/>
      <c r="C45" s="508"/>
      <c r="D45" s="508"/>
      <c r="E45" s="516"/>
      <c r="F45" s="508"/>
      <c r="G45" s="157" t="s">
        <v>334</v>
      </c>
      <c r="H45" s="156" t="s">
        <v>333</v>
      </c>
      <c r="I45" s="34"/>
      <c r="J45" s="34">
        <v>10</v>
      </c>
      <c r="K45" s="127" t="s">
        <v>332</v>
      </c>
      <c r="L45" s="99"/>
      <c r="M45" s="99"/>
      <c r="N45" s="100">
        <v>10</v>
      </c>
      <c r="O45" s="155">
        <v>5</v>
      </c>
      <c r="P45" s="141"/>
      <c r="Q45" s="141">
        <v>5</v>
      </c>
      <c r="R45" s="100"/>
      <c r="S45" s="99"/>
      <c r="T45" s="98"/>
      <c r="U45" s="28"/>
      <c r="V45" s="28"/>
      <c r="W45" s="28"/>
      <c r="X45" s="36"/>
      <c r="Y45" s="28"/>
      <c r="Z45" s="28"/>
      <c r="AA45" s="28"/>
      <c r="AB45" s="28"/>
      <c r="AC45" s="28"/>
      <c r="AD45" s="28"/>
      <c r="AE45" s="28"/>
      <c r="AF45" s="28"/>
    </row>
    <row r="46" spans="1:32" ht="120.75" customHeight="1" thickBot="1" x14ac:dyDescent="0.3">
      <c r="A46" s="518"/>
      <c r="B46" s="522"/>
      <c r="C46" s="78" t="s">
        <v>331</v>
      </c>
      <c r="D46" s="153" t="s">
        <v>330</v>
      </c>
      <c r="E46" s="154">
        <v>0</v>
      </c>
      <c r="F46" s="153" t="s">
        <v>329</v>
      </c>
      <c r="G46" s="78" t="s">
        <v>328</v>
      </c>
      <c r="H46" s="152" t="s">
        <v>327</v>
      </c>
      <c r="I46" s="77"/>
      <c r="J46" s="77">
        <v>3</v>
      </c>
      <c r="K46" s="151" t="s">
        <v>326</v>
      </c>
      <c r="L46" s="150"/>
      <c r="M46" s="150"/>
      <c r="N46" s="148">
        <v>10</v>
      </c>
      <c r="O46" s="149">
        <v>20</v>
      </c>
      <c r="P46" s="149">
        <v>10</v>
      </c>
      <c r="Q46" s="149">
        <v>10</v>
      </c>
      <c r="R46" s="148"/>
      <c r="S46" s="114"/>
      <c r="T46" s="147"/>
      <c r="U46" s="28"/>
      <c r="V46" s="28"/>
      <c r="W46" s="28"/>
      <c r="X46" s="28"/>
      <c r="Y46" s="28"/>
      <c r="Z46" s="28"/>
      <c r="AA46" s="36"/>
      <c r="AB46" s="36"/>
      <c r="AC46" s="28"/>
      <c r="AD46" s="28"/>
      <c r="AE46" s="28"/>
      <c r="AF46" s="28"/>
    </row>
    <row r="47" spans="1:32" ht="58.5" customHeight="1" thickBot="1" x14ac:dyDescent="0.4">
      <c r="A47" s="518"/>
      <c r="B47" s="557" t="s">
        <v>325</v>
      </c>
      <c r="C47" s="558"/>
      <c r="D47" s="558"/>
      <c r="E47" s="558"/>
      <c r="F47" s="558"/>
      <c r="G47" s="558"/>
      <c r="H47" s="558"/>
      <c r="I47" s="558"/>
      <c r="J47" s="558"/>
      <c r="K47" s="558"/>
      <c r="L47" s="558"/>
      <c r="M47" s="558"/>
      <c r="N47" s="559"/>
      <c r="O47" s="146">
        <f>SUM(O25:O46)</f>
        <v>487</v>
      </c>
      <c r="P47" s="146">
        <f>SUM(P25:P46)</f>
        <v>297</v>
      </c>
      <c r="Q47" s="146">
        <f>SUM(Q25:Q46)</f>
        <v>135</v>
      </c>
      <c r="R47" s="145"/>
      <c r="S47" s="144">
        <f>SUM(S25:S46)</f>
        <v>55</v>
      </c>
      <c r="T47" s="143"/>
      <c r="U47" s="142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</row>
    <row r="48" spans="1:32" ht="82.5" customHeight="1" x14ac:dyDescent="0.25">
      <c r="A48" s="518"/>
      <c r="B48" s="512" t="s">
        <v>324</v>
      </c>
      <c r="C48" s="506" t="s">
        <v>323</v>
      </c>
      <c r="D48" s="506" t="s">
        <v>322</v>
      </c>
      <c r="E48" s="515">
        <v>0.5</v>
      </c>
      <c r="F48" s="506" t="s">
        <v>321</v>
      </c>
      <c r="G48" s="35" t="s">
        <v>320</v>
      </c>
      <c r="H48" s="35" t="s">
        <v>319</v>
      </c>
      <c r="I48" s="34"/>
      <c r="J48" s="34">
        <v>1</v>
      </c>
      <c r="K48" s="127" t="s">
        <v>318</v>
      </c>
      <c r="L48" s="99"/>
      <c r="M48" s="99"/>
      <c r="N48" s="100">
        <v>300</v>
      </c>
      <c r="O48" s="141">
        <v>10</v>
      </c>
      <c r="P48" s="141">
        <v>10</v>
      </c>
      <c r="Q48" s="141"/>
      <c r="R48" s="100"/>
      <c r="S48" s="99"/>
      <c r="T48" s="128"/>
      <c r="U48" s="28"/>
      <c r="V48" s="28"/>
      <c r="W48" s="28"/>
      <c r="X48" s="28"/>
      <c r="Y48" s="28"/>
      <c r="Z48" s="28"/>
      <c r="AA48" s="28"/>
      <c r="AB48" s="36"/>
      <c r="AC48" s="28"/>
      <c r="AD48" s="28"/>
      <c r="AE48" s="28"/>
      <c r="AF48" s="28"/>
    </row>
    <row r="49" spans="1:32" ht="73.5" customHeight="1" x14ac:dyDescent="0.25">
      <c r="A49" s="518"/>
      <c r="B49" s="513"/>
      <c r="C49" s="508"/>
      <c r="D49" s="508"/>
      <c r="E49" s="516"/>
      <c r="F49" s="508"/>
      <c r="G49" s="35" t="s">
        <v>317</v>
      </c>
      <c r="H49" s="35" t="s">
        <v>316</v>
      </c>
      <c r="I49" s="34"/>
      <c r="J49" s="34">
        <v>16</v>
      </c>
      <c r="K49" s="127" t="s">
        <v>315</v>
      </c>
      <c r="L49" s="99"/>
      <c r="M49" s="99"/>
      <c r="N49" s="100">
        <v>300</v>
      </c>
      <c r="O49" s="141">
        <v>5</v>
      </c>
      <c r="P49" s="141">
        <v>5</v>
      </c>
      <c r="Q49" s="141"/>
      <c r="R49" s="100"/>
      <c r="S49" s="99"/>
      <c r="T49" s="98"/>
      <c r="U49" s="28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</row>
    <row r="50" spans="1:32" ht="99" customHeight="1" x14ac:dyDescent="0.25">
      <c r="A50" s="518"/>
      <c r="B50" s="513"/>
      <c r="C50" s="506" t="s">
        <v>314</v>
      </c>
      <c r="D50" s="506" t="s">
        <v>313</v>
      </c>
      <c r="E50" s="515">
        <v>1</v>
      </c>
      <c r="F50" s="506" t="s">
        <v>302</v>
      </c>
      <c r="G50" s="35" t="s">
        <v>312</v>
      </c>
      <c r="H50" s="35" t="s">
        <v>311</v>
      </c>
      <c r="I50" s="34"/>
      <c r="J50" s="34">
        <v>0.5</v>
      </c>
      <c r="K50" s="127" t="s">
        <v>310</v>
      </c>
      <c r="L50" s="99"/>
      <c r="M50" s="99"/>
      <c r="N50" s="126">
        <v>15000</v>
      </c>
      <c r="O50" s="141">
        <v>10</v>
      </c>
      <c r="P50" s="141">
        <v>5</v>
      </c>
      <c r="Q50" s="141">
        <v>5</v>
      </c>
      <c r="R50" s="100"/>
      <c r="S50" s="99"/>
      <c r="T50" s="9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</row>
    <row r="51" spans="1:32" ht="75.75" customHeight="1" x14ac:dyDescent="0.25">
      <c r="A51" s="518"/>
      <c r="B51" s="513"/>
      <c r="C51" s="507"/>
      <c r="D51" s="507"/>
      <c r="E51" s="530"/>
      <c r="F51" s="507"/>
      <c r="G51" s="35" t="s">
        <v>309</v>
      </c>
      <c r="H51" s="35" t="s">
        <v>308</v>
      </c>
      <c r="I51" s="34"/>
      <c r="J51" s="34">
        <v>12</v>
      </c>
      <c r="K51" s="127" t="s">
        <v>307</v>
      </c>
      <c r="L51" s="99"/>
      <c r="M51" s="99"/>
      <c r="N51" s="126">
        <v>3000</v>
      </c>
      <c r="O51" s="140">
        <v>30</v>
      </c>
      <c r="P51" s="141">
        <v>10</v>
      </c>
      <c r="Q51" s="141">
        <v>20</v>
      </c>
      <c r="R51" s="100"/>
      <c r="S51" s="99"/>
      <c r="T51" s="98"/>
      <c r="U51" s="28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</row>
    <row r="52" spans="1:32" ht="102" x14ac:dyDescent="0.25">
      <c r="A52" s="518"/>
      <c r="B52" s="513"/>
      <c r="C52" s="508"/>
      <c r="D52" s="508"/>
      <c r="E52" s="516"/>
      <c r="F52" s="508"/>
      <c r="G52" s="35" t="s">
        <v>306</v>
      </c>
      <c r="H52" s="35" t="s">
        <v>297</v>
      </c>
      <c r="I52" s="34"/>
      <c r="J52" s="34">
        <v>2</v>
      </c>
      <c r="K52" s="127" t="s">
        <v>305</v>
      </c>
      <c r="L52" s="99"/>
      <c r="M52" s="99"/>
      <c r="N52" s="126">
        <v>4000</v>
      </c>
      <c r="O52" s="140">
        <v>30</v>
      </c>
      <c r="P52" s="141">
        <v>15</v>
      </c>
      <c r="Q52" s="141">
        <v>15</v>
      </c>
      <c r="R52" s="100"/>
      <c r="S52" s="99"/>
      <c r="T52" s="98"/>
      <c r="U52" s="28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</row>
    <row r="53" spans="1:32" ht="73.5" customHeight="1" x14ac:dyDescent="0.25">
      <c r="A53" s="518"/>
      <c r="B53" s="513"/>
      <c r="C53" s="506" t="s">
        <v>304</v>
      </c>
      <c r="D53" s="506" t="s">
        <v>303</v>
      </c>
      <c r="E53" s="515">
        <v>0.5</v>
      </c>
      <c r="F53" s="506" t="s">
        <v>302</v>
      </c>
      <c r="G53" s="35" t="s">
        <v>301</v>
      </c>
      <c r="H53" s="35" t="s">
        <v>300</v>
      </c>
      <c r="I53" s="34"/>
      <c r="J53" s="34">
        <v>12</v>
      </c>
      <c r="K53" s="127" t="s">
        <v>299</v>
      </c>
      <c r="L53" s="99"/>
      <c r="M53" s="99"/>
      <c r="N53" s="100">
        <v>3500</v>
      </c>
      <c r="O53" s="141">
        <v>10</v>
      </c>
      <c r="P53" s="141">
        <v>10</v>
      </c>
      <c r="Q53" s="140"/>
      <c r="R53" s="100"/>
      <c r="S53" s="99"/>
      <c r="T53" s="98"/>
      <c r="U53" s="28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</row>
    <row r="54" spans="1:32" ht="106.5" customHeight="1" x14ac:dyDescent="0.25">
      <c r="A54" s="518"/>
      <c r="B54" s="513"/>
      <c r="C54" s="508"/>
      <c r="D54" s="508"/>
      <c r="E54" s="516"/>
      <c r="F54" s="508"/>
      <c r="G54" s="35" t="s">
        <v>298</v>
      </c>
      <c r="H54" s="35" t="s">
        <v>297</v>
      </c>
      <c r="I54" s="34"/>
      <c r="J54" s="34">
        <v>1</v>
      </c>
      <c r="K54" s="127" t="s">
        <v>296</v>
      </c>
      <c r="L54" s="99"/>
      <c r="M54" s="99"/>
      <c r="N54" s="126">
        <v>3500</v>
      </c>
      <c r="O54" s="140">
        <v>20</v>
      </c>
      <c r="P54" s="140">
        <v>10</v>
      </c>
      <c r="Q54" s="140">
        <v>10</v>
      </c>
      <c r="R54" s="100"/>
      <c r="S54" s="99"/>
      <c r="T54" s="98"/>
      <c r="U54" s="28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</row>
    <row r="55" spans="1:32" ht="77.25" customHeight="1" x14ac:dyDescent="0.25">
      <c r="A55" s="518"/>
      <c r="B55" s="513"/>
      <c r="C55" s="506" t="s">
        <v>295</v>
      </c>
      <c r="D55" s="506" t="s">
        <v>294</v>
      </c>
      <c r="E55" s="515">
        <v>1</v>
      </c>
      <c r="F55" s="506" t="s">
        <v>293</v>
      </c>
      <c r="G55" s="35" t="s">
        <v>292</v>
      </c>
      <c r="H55" s="35" t="s">
        <v>85</v>
      </c>
      <c r="I55" s="34"/>
      <c r="J55" s="34">
        <v>1</v>
      </c>
      <c r="K55" s="127" t="s">
        <v>291</v>
      </c>
      <c r="L55" s="99"/>
      <c r="M55" s="99"/>
      <c r="N55" s="126">
        <v>2000</v>
      </c>
      <c r="O55" s="140">
        <v>10</v>
      </c>
      <c r="P55" s="140">
        <v>10</v>
      </c>
      <c r="Q55" s="140"/>
      <c r="R55" s="100"/>
      <c r="S55" s="99"/>
      <c r="T55" s="98"/>
      <c r="U55" s="28"/>
      <c r="V55" s="28"/>
      <c r="W55" s="28"/>
      <c r="X55" s="28"/>
      <c r="Y55" s="36"/>
      <c r="Z55" s="28"/>
      <c r="AA55" s="28"/>
      <c r="AB55" s="28"/>
      <c r="AC55" s="28"/>
      <c r="AD55" s="28"/>
      <c r="AE55" s="28"/>
      <c r="AF55" s="28"/>
    </row>
    <row r="56" spans="1:32" ht="102" x14ac:dyDescent="0.25">
      <c r="A56" s="518"/>
      <c r="B56" s="513"/>
      <c r="C56" s="507"/>
      <c r="D56" s="507"/>
      <c r="E56" s="530"/>
      <c r="F56" s="507"/>
      <c r="G56" s="35" t="s">
        <v>290</v>
      </c>
      <c r="H56" s="35" t="s">
        <v>85</v>
      </c>
      <c r="I56" s="34"/>
      <c r="J56" s="34">
        <v>0</v>
      </c>
      <c r="K56" s="33">
        <v>0</v>
      </c>
      <c r="L56" s="99"/>
      <c r="M56" s="99"/>
      <c r="N56" s="100"/>
      <c r="O56" s="100">
        <v>0</v>
      </c>
      <c r="P56" s="140"/>
      <c r="Q56" s="140"/>
      <c r="R56" s="100"/>
      <c r="S56" s="99"/>
      <c r="T56" s="9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</row>
    <row r="57" spans="1:32" ht="72" customHeight="1" x14ac:dyDescent="0.25">
      <c r="A57" s="518"/>
      <c r="B57" s="513"/>
      <c r="C57" s="507"/>
      <c r="D57" s="507"/>
      <c r="E57" s="530"/>
      <c r="F57" s="507"/>
      <c r="G57" s="35" t="s">
        <v>289</v>
      </c>
      <c r="H57" s="35" t="s">
        <v>288</v>
      </c>
      <c r="I57" s="34"/>
      <c r="J57" s="34">
        <v>7</v>
      </c>
      <c r="K57" s="127" t="s">
        <v>287</v>
      </c>
      <c r="L57" s="99"/>
      <c r="M57" s="99"/>
      <c r="N57" s="126">
        <v>15000</v>
      </c>
      <c r="O57" s="140">
        <v>100</v>
      </c>
      <c r="P57" s="140">
        <v>100</v>
      </c>
      <c r="Q57" s="140"/>
      <c r="R57" s="100"/>
      <c r="S57" s="99"/>
      <c r="T57" s="98"/>
      <c r="U57" s="36"/>
      <c r="V57" s="28"/>
      <c r="W57" s="28"/>
      <c r="X57" s="28"/>
      <c r="Y57" s="28"/>
      <c r="Z57" s="28"/>
      <c r="AA57" s="28"/>
      <c r="AB57" s="36"/>
      <c r="AC57" s="28"/>
      <c r="AD57" s="28"/>
      <c r="AE57" s="28"/>
      <c r="AF57" s="28"/>
    </row>
    <row r="58" spans="1:32" ht="69.75" customHeight="1" x14ac:dyDescent="0.25">
      <c r="A58" s="518"/>
      <c r="B58" s="513"/>
      <c r="C58" s="507"/>
      <c r="D58" s="507"/>
      <c r="E58" s="530"/>
      <c r="F58" s="507"/>
      <c r="G58" s="35" t="s">
        <v>286</v>
      </c>
      <c r="H58" s="35" t="s">
        <v>285</v>
      </c>
      <c r="I58" s="34"/>
      <c r="J58" s="34">
        <v>1</v>
      </c>
      <c r="K58" s="127" t="s">
        <v>284</v>
      </c>
      <c r="L58" s="99"/>
      <c r="M58" s="99"/>
      <c r="N58" s="126">
        <v>5000</v>
      </c>
      <c r="O58" s="140">
        <v>30</v>
      </c>
      <c r="P58" s="140">
        <v>20</v>
      </c>
      <c r="Q58" s="140">
        <v>10</v>
      </c>
      <c r="R58" s="100"/>
      <c r="S58" s="99"/>
      <c r="T58" s="98"/>
      <c r="U58" s="28"/>
      <c r="V58" s="36"/>
      <c r="W58" s="28"/>
      <c r="X58" s="28"/>
      <c r="Y58" s="28"/>
      <c r="Z58" s="28"/>
      <c r="AA58" s="28"/>
      <c r="AB58" s="28"/>
      <c r="AC58" s="28"/>
      <c r="AD58" s="28"/>
      <c r="AE58" s="28"/>
      <c r="AF58" s="28"/>
    </row>
    <row r="59" spans="1:32" ht="93.75" customHeight="1" x14ac:dyDescent="0.25">
      <c r="A59" s="518"/>
      <c r="B59" s="513"/>
      <c r="C59" s="507"/>
      <c r="D59" s="507"/>
      <c r="E59" s="530"/>
      <c r="F59" s="507"/>
      <c r="G59" s="35" t="s">
        <v>283</v>
      </c>
      <c r="H59" s="35" t="s">
        <v>282</v>
      </c>
      <c r="I59" s="34"/>
      <c r="J59" s="34">
        <v>1</v>
      </c>
      <c r="K59" s="127" t="s">
        <v>281</v>
      </c>
      <c r="L59" s="99"/>
      <c r="M59" s="99"/>
      <c r="N59" s="126">
        <v>5000</v>
      </c>
      <c r="O59" s="140">
        <v>30</v>
      </c>
      <c r="P59" s="140">
        <v>10</v>
      </c>
      <c r="Q59" s="140">
        <v>20</v>
      </c>
      <c r="R59" s="100"/>
      <c r="S59" s="99"/>
      <c r="T59" s="98"/>
      <c r="U59" s="28"/>
      <c r="V59" s="28"/>
      <c r="W59" s="36"/>
      <c r="X59" s="36"/>
      <c r="Y59" s="28"/>
      <c r="Z59" s="28"/>
      <c r="AA59" s="28"/>
      <c r="AB59" s="28"/>
      <c r="AC59" s="28"/>
      <c r="AD59" s="28"/>
      <c r="AE59" s="28"/>
      <c r="AF59" s="28"/>
    </row>
    <row r="60" spans="1:32" ht="153" x14ac:dyDescent="0.25">
      <c r="A60" s="518"/>
      <c r="B60" s="514"/>
      <c r="C60" s="508"/>
      <c r="D60" s="508"/>
      <c r="E60" s="516"/>
      <c r="F60" s="508"/>
      <c r="G60" s="35" t="s">
        <v>280</v>
      </c>
      <c r="H60" s="35" t="s">
        <v>279</v>
      </c>
      <c r="I60" s="34"/>
      <c r="J60" s="34">
        <v>1</v>
      </c>
      <c r="K60" s="127" t="s">
        <v>278</v>
      </c>
      <c r="L60" s="99"/>
      <c r="M60" s="99"/>
      <c r="N60" s="100">
        <v>10</v>
      </c>
      <c r="O60" s="140">
        <v>10</v>
      </c>
      <c r="P60" s="140">
        <v>10</v>
      </c>
      <c r="Q60" s="140"/>
      <c r="R60" s="100"/>
      <c r="S60" s="99"/>
      <c r="T60" s="109"/>
      <c r="U60" s="28"/>
      <c r="V60" s="36"/>
      <c r="W60" s="36"/>
      <c r="X60" s="28"/>
      <c r="Y60" s="28"/>
      <c r="Z60" s="28"/>
      <c r="AA60" s="36"/>
      <c r="AB60" s="36"/>
      <c r="AC60" s="28"/>
      <c r="AD60" s="28"/>
      <c r="AE60" s="28"/>
      <c r="AF60" s="28"/>
    </row>
    <row r="61" spans="1:32" ht="57" customHeight="1" thickBot="1" x14ac:dyDescent="0.4">
      <c r="A61" s="518"/>
      <c r="B61" s="561" t="s">
        <v>277</v>
      </c>
      <c r="C61" s="562"/>
      <c r="D61" s="562"/>
      <c r="E61" s="562"/>
      <c r="F61" s="562"/>
      <c r="G61" s="562"/>
      <c r="H61" s="562"/>
      <c r="I61" s="562"/>
      <c r="J61" s="562"/>
      <c r="K61" s="562"/>
      <c r="L61" s="562"/>
      <c r="M61" s="562"/>
      <c r="N61" s="563"/>
      <c r="O61" s="138">
        <f>SUM(O48:O60)</f>
        <v>295</v>
      </c>
      <c r="P61" s="138">
        <f>SUM(P48:P60)</f>
        <v>215</v>
      </c>
      <c r="Q61" s="139">
        <f>SUM(Q48:Q60)</f>
        <v>80</v>
      </c>
      <c r="R61" s="138"/>
      <c r="S61" s="137"/>
      <c r="T61" s="136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</row>
    <row r="62" spans="1:32" ht="105.75" customHeight="1" x14ac:dyDescent="0.25">
      <c r="A62" s="518"/>
      <c r="B62" s="520" t="s">
        <v>276</v>
      </c>
      <c r="C62" s="135" t="s">
        <v>275</v>
      </c>
      <c r="D62" s="135" t="s">
        <v>274</v>
      </c>
      <c r="E62" s="134">
        <v>0.3</v>
      </c>
      <c r="F62" s="133" t="s">
        <v>273</v>
      </c>
      <c r="G62" s="66" t="s">
        <v>272</v>
      </c>
      <c r="H62" s="66" t="s">
        <v>108</v>
      </c>
      <c r="I62" s="65"/>
      <c r="J62" s="65">
        <v>1</v>
      </c>
      <c r="K62" s="133" t="s">
        <v>271</v>
      </c>
      <c r="L62" s="132"/>
      <c r="M62" s="132"/>
      <c r="N62" s="131">
        <v>3</v>
      </c>
      <c r="O62" s="130">
        <v>10</v>
      </c>
      <c r="P62" s="130">
        <v>10</v>
      </c>
      <c r="Q62" s="130"/>
      <c r="R62" s="130"/>
      <c r="S62" s="129"/>
      <c r="T62" s="128"/>
      <c r="U62" s="28"/>
      <c r="V62" s="28"/>
      <c r="W62" s="28"/>
      <c r="X62" s="28"/>
      <c r="Y62" s="28"/>
      <c r="Z62" s="28"/>
      <c r="AA62" s="28"/>
      <c r="AB62" s="28"/>
      <c r="AC62" s="36"/>
      <c r="AD62" s="28"/>
      <c r="AE62" s="28"/>
      <c r="AF62" s="28"/>
    </row>
    <row r="63" spans="1:32" ht="67.5" customHeight="1" x14ac:dyDescent="0.25">
      <c r="A63" s="518"/>
      <c r="B63" s="521"/>
      <c r="C63" s="506" t="s">
        <v>270</v>
      </c>
      <c r="D63" s="506" t="s">
        <v>269</v>
      </c>
      <c r="E63" s="515">
        <v>0.5</v>
      </c>
      <c r="F63" s="537" t="s">
        <v>268</v>
      </c>
      <c r="G63" s="35" t="s">
        <v>267</v>
      </c>
      <c r="H63" s="35" t="s">
        <v>266</v>
      </c>
      <c r="I63" s="34"/>
      <c r="J63" s="34">
        <v>12</v>
      </c>
      <c r="K63" s="127" t="s">
        <v>265</v>
      </c>
      <c r="L63" s="99"/>
      <c r="M63" s="99"/>
      <c r="N63" s="100">
        <v>5000</v>
      </c>
      <c r="O63" s="119">
        <v>100</v>
      </c>
      <c r="P63" s="119">
        <v>70</v>
      </c>
      <c r="Q63" s="119">
        <v>30</v>
      </c>
      <c r="R63" s="119"/>
      <c r="S63" s="118"/>
      <c r="T63" s="98"/>
      <c r="U63" s="28"/>
      <c r="V63" s="36"/>
      <c r="W63" s="36"/>
      <c r="X63" s="36"/>
      <c r="Y63" s="36"/>
      <c r="Z63" s="28"/>
      <c r="AA63" s="28"/>
      <c r="AB63" s="36"/>
      <c r="AC63" s="36"/>
      <c r="AD63" s="36"/>
      <c r="AE63" s="28"/>
      <c r="AF63" s="36"/>
    </row>
    <row r="64" spans="1:32" ht="56.25" customHeight="1" x14ac:dyDescent="0.25">
      <c r="A64" s="518"/>
      <c r="B64" s="521"/>
      <c r="C64" s="507"/>
      <c r="D64" s="507"/>
      <c r="E64" s="530"/>
      <c r="F64" s="528"/>
      <c r="G64" s="35" t="s">
        <v>264</v>
      </c>
      <c r="H64" s="35" t="s">
        <v>263</v>
      </c>
      <c r="I64" s="34"/>
      <c r="J64" s="34">
        <v>8</v>
      </c>
      <c r="K64" s="127" t="s">
        <v>262</v>
      </c>
      <c r="L64" s="99"/>
      <c r="M64" s="99"/>
      <c r="N64" s="126">
        <v>10000</v>
      </c>
      <c r="O64" s="119">
        <v>5</v>
      </c>
      <c r="P64" s="119">
        <v>5</v>
      </c>
      <c r="Q64" s="119"/>
      <c r="R64" s="119"/>
      <c r="S64" s="118"/>
      <c r="T64" s="98"/>
      <c r="U64" s="28"/>
      <c r="V64" s="36"/>
      <c r="W64" s="28"/>
      <c r="X64" s="28"/>
      <c r="Y64" s="28"/>
      <c r="Z64" s="28"/>
      <c r="AA64" s="28"/>
      <c r="AB64" s="28"/>
      <c r="AC64" s="28"/>
      <c r="AD64" s="28"/>
      <c r="AE64" s="28"/>
      <c r="AF64" s="28"/>
    </row>
    <row r="65" spans="1:32" ht="96.75" customHeight="1" x14ac:dyDescent="0.25">
      <c r="A65" s="518"/>
      <c r="B65" s="521"/>
      <c r="C65" s="507"/>
      <c r="D65" s="507"/>
      <c r="E65" s="530"/>
      <c r="F65" s="528"/>
      <c r="G65" s="35" t="s">
        <v>261</v>
      </c>
      <c r="H65" s="35" t="s">
        <v>85</v>
      </c>
      <c r="I65" s="34"/>
      <c r="J65" s="34">
        <v>0</v>
      </c>
      <c r="K65" s="127" t="s">
        <v>260</v>
      </c>
      <c r="L65" s="99"/>
      <c r="M65" s="99"/>
      <c r="N65" s="100">
        <v>5000</v>
      </c>
      <c r="O65" s="119">
        <v>40</v>
      </c>
      <c r="P65" s="119">
        <v>20</v>
      </c>
      <c r="Q65" s="119">
        <v>20</v>
      </c>
      <c r="R65" s="119"/>
      <c r="S65" s="118"/>
      <c r="T65" s="98"/>
      <c r="U65" s="28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</row>
    <row r="66" spans="1:32" ht="100.5" customHeight="1" x14ac:dyDescent="0.25">
      <c r="A66" s="518"/>
      <c r="B66" s="521"/>
      <c r="C66" s="507"/>
      <c r="D66" s="507"/>
      <c r="E66" s="530"/>
      <c r="F66" s="528"/>
      <c r="G66" s="35" t="s">
        <v>259</v>
      </c>
      <c r="H66" s="35" t="s">
        <v>258</v>
      </c>
      <c r="I66" s="34"/>
      <c r="J66" s="34">
        <v>1</v>
      </c>
      <c r="K66" s="127" t="s">
        <v>257</v>
      </c>
      <c r="L66" s="99"/>
      <c r="M66" s="99"/>
      <c r="N66" s="100">
        <v>15000</v>
      </c>
      <c r="O66" s="119">
        <v>40</v>
      </c>
      <c r="P66" s="119">
        <v>20</v>
      </c>
      <c r="Q66" s="119">
        <v>20</v>
      </c>
      <c r="R66" s="119"/>
      <c r="S66" s="118"/>
      <c r="T66" s="98"/>
      <c r="U66" s="28"/>
      <c r="V66" s="36"/>
      <c r="W66" s="36"/>
      <c r="X66" s="36"/>
      <c r="Y66" s="36"/>
      <c r="Z66" s="28"/>
      <c r="AA66" s="28"/>
      <c r="AB66" s="36"/>
      <c r="AC66" s="28"/>
      <c r="AD66" s="28"/>
      <c r="AE66" s="28"/>
      <c r="AF66" s="28"/>
    </row>
    <row r="67" spans="1:32" ht="81" customHeight="1" x14ac:dyDescent="0.25">
      <c r="A67" s="518"/>
      <c r="B67" s="521"/>
      <c r="C67" s="507"/>
      <c r="D67" s="507"/>
      <c r="E67" s="530"/>
      <c r="F67" s="528"/>
      <c r="G67" s="35" t="s">
        <v>256</v>
      </c>
      <c r="H67" s="35" t="s">
        <v>143</v>
      </c>
      <c r="I67" s="34"/>
      <c r="J67" s="34">
        <v>1</v>
      </c>
      <c r="K67" s="127" t="s">
        <v>255</v>
      </c>
      <c r="L67" s="99"/>
      <c r="M67" s="99"/>
      <c r="N67" s="126">
        <v>15000</v>
      </c>
      <c r="O67" s="119">
        <v>70</v>
      </c>
      <c r="P67" s="119">
        <v>70</v>
      </c>
      <c r="Q67" s="119"/>
      <c r="R67" s="119"/>
      <c r="S67" s="118"/>
      <c r="T67" s="98"/>
      <c r="U67" s="28"/>
      <c r="V67" s="28"/>
      <c r="W67" s="28"/>
      <c r="X67" s="28"/>
      <c r="Y67" s="28"/>
      <c r="Z67" s="28"/>
      <c r="AA67" s="28"/>
      <c r="AB67" s="36"/>
      <c r="AC67" s="28"/>
      <c r="AD67" s="28"/>
      <c r="AE67" s="28"/>
      <c r="AF67" s="28"/>
    </row>
    <row r="68" spans="1:32" ht="127.5" x14ac:dyDescent="0.25">
      <c r="A68" s="518"/>
      <c r="B68" s="521"/>
      <c r="C68" s="508"/>
      <c r="D68" s="508"/>
      <c r="E68" s="516"/>
      <c r="F68" s="529"/>
      <c r="G68" s="35" t="s">
        <v>254</v>
      </c>
      <c r="H68" s="35" t="s">
        <v>253</v>
      </c>
      <c r="I68" s="34"/>
      <c r="J68" s="34">
        <v>15</v>
      </c>
      <c r="K68" s="33" t="s">
        <v>252</v>
      </c>
      <c r="L68" s="99"/>
      <c r="M68" s="99"/>
      <c r="N68" s="126">
        <v>15000</v>
      </c>
      <c r="O68" s="119">
        <v>60</v>
      </c>
      <c r="P68" s="119">
        <v>60</v>
      </c>
      <c r="Q68" s="119"/>
      <c r="R68" s="119"/>
      <c r="S68" s="118"/>
      <c r="T68" s="98"/>
      <c r="U68" s="28"/>
      <c r="V68" s="36"/>
      <c r="W68" s="36"/>
      <c r="X68" s="36"/>
      <c r="Y68" s="36"/>
      <c r="Z68" s="28"/>
      <c r="AA68" s="28"/>
      <c r="AB68" s="36"/>
      <c r="AC68" s="36"/>
      <c r="AD68" s="28"/>
      <c r="AE68" s="28"/>
      <c r="AF68" s="36"/>
    </row>
    <row r="69" spans="1:32" ht="75" customHeight="1" x14ac:dyDescent="0.25">
      <c r="A69" s="518"/>
      <c r="B69" s="521"/>
      <c r="C69" s="506" t="s">
        <v>251</v>
      </c>
      <c r="D69" s="506" t="s">
        <v>250</v>
      </c>
      <c r="E69" s="515">
        <v>0.3</v>
      </c>
      <c r="F69" s="506" t="s">
        <v>249</v>
      </c>
      <c r="G69" s="35" t="s">
        <v>248</v>
      </c>
      <c r="H69" s="35" t="s">
        <v>247</v>
      </c>
      <c r="I69" s="34"/>
      <c r="J69" s="34">
        <v>1</v>
      </c>
      <c r="K69" s="33"/>
      <c r="L69" s="99"/>
      <c r="M69" s="99"/>
      <c r="N69" s="100"/>
      <c r="O69" s="119">
        <v>0</v>
      </c>
      <c r="P69" s="119"/>
      <c r="Q69" s="119"/>
      <c r="R69" s="119"/>
      <c r="S69" s="118"/>
      <c r="T69" s="9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</row>
    <row r="70" spans="1:32" ht="63.75" x14ac:dyDescent="0.25">
      <c r="A70" s="518"/>
      <c r="B70" s="521"/>
      <c r="C70" s="507"/>
      <c r="D70" s="507"/>
      <c r="E70" s="530"/>
      <c r="F70" s="507"/>
      <c r="G70" s="35" t="s">
        <v>246</v>
      </c>
      <c r="H70" s="35" t="s">
        <v>245</v>
      </c>
      <c r="I70" s="34"/>
      <c r="J70" s="34">
        <v>2</v>
      </c>
      <c r="K70" s="33"/>
      <c r="L70" s="99"/>
      <c r="M70" s="99"/>
      <c r="N70" s="100"/>
      <c r="O70" s="119">
        <v>0</v>
      </c>
      <c r="P70" s="119"/>
      <c r="Q70" s="119"/>
      <c r="R70" s="119"/>
      <c r="S70" s="118"/>
      <c r="T70" s="9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</row>
    <row r="71" spans="1:32" ht="62.25" customHeight="1" x14ac:dyDescent="0.25">
      <c r="A71" s="518"/>
      <c r="B71" s="521"/>
      <c r="C71" s="508"/>
      <c r="D71" s="508"/>
      <c r="E71" s="516"/>
      <c r="F71" s="508"/>
      <c r="G71" s="35" t="s">
        <v>244</v>
      </c>
      <c r="H71" s="35" t="s">
        <v>243</v>
      </c>
      <c r="I71" s="34"/>
      <c r="J71" s="34">
        <v>1</v>
      </c>
      <c r="K71" s="33"/>
      <c r="L71" s="99"/>
      <c r="M71" s="99"/>
      <c r="N71" s="100"/>
      <c r="O71" s="119">
        <v>0</v>
      </c>
      <c r="P71" s="119"/>
      <c r="Q71" s="119"/>
      <c r="R71" s="119"/>
      <c r="S71" s="118"/>
      <c r="T71" s="98"/>
      <c r="U71" s="28"/>
      <c r="V71" s="36"/>
      <c r="W71" s="36"/>
      <c r="X71" s="36"/>
      <c r="Y71" s="28"/>
      <c r="Z71" s="28"/>
      <c r="AA71" s="28"/>
      <c r="AB71" s="28"/>
      <c r="AC71" s="28"/>
      <c r="AD71" s="28"/>
      <c r="AE71" s="28"/>
      <c r="AF71" s="28"/>
    </row>
    <row r="72" spans="1:32" ht="102.75" customHeight="1" x14ac:dyDescent="0.25">
      <c r="A72" s="518"/>
      <c r="B72" s="521"/>
      <c r="C72" s="125" t="s">
        <v>242</v>
      </c>
      <c r="D72" s="124" t="s">
        <v>241</v>
      </c>
      <c r="E72" s="80">
        <v>0.5</v>
      </c>
      <c r="F72" s="506" t="s">
        <v>240</v>
      </c>
      <c r="G72" s="35" t="s">
        <v>239</v>
      </c>
      <c r="H72" s="35" t="s">
        <v>238</v>
      </c>
      <c r="I72" s="34"/>
      <c r="J72" s="34">
        <v>1</v>
      </c>
      <c r="K72" s="33"/>
      <c r="L72" s="99"/>
      <c r="M72" s="99"/>
      <c r="N72" s="100"/>
      <c r="O72" s="119"/>
      <c r="P72" s="119"/>
      <c r="Q72" s="119"/>
      <c r="R72" s="119"/>
      <c r="S72" s="118"/>
      <c r="T72" s="98"/>
      <c r="U72" s="28"/>
      <c r="V72" s="28"/>
      <c r="W72" s="28"/>
      <c r="X72" s="36"/>
      <c r="Y72" s="28"/>
      <c r="Z72" s="28"/>
      <c r="AA72" s="28"/>
      <c r="AB72" s="28"/>
      <c r="AC72" s="28"/>
      <c r="AD72" s="28"/>
      <c r="AE72" s="36"/>
      <c r="AF72" s="36"/>
    </row>
    <row r="73" spans="1:32" ht="66" customHeight="1" x14ac:dyDescent="0.25">
      <c r="A73" s="518"/>
      <c r="B73" s="521"/>
      <c r="C73" s="35" t="s">
        <v>237</v>
      </c>
      <c r="D73" s="35" t="s">
        <v>236</v>
      </c>
      <c r="E73" s="80">
        <v>1</v>
      </c>
      <c r="F73" s="508"/>
      <c r="G73" s="35" t="s">
        <v>235</v>
      </c>
      <c r="H73" s="35" t="s">
        <v>234</v>
      </c>
      <c r="I73" s="34"/>
      <c r="J73" s="34">
        <v>1</v>
      </c>
      <c r="K73" s="33" t="s">
        <v>233</v>
      </c>
      <c r="L73" s="99"/>
      <c r="M73" s="99"/>
      <c r="N73" s="100">
        <v>800</v>
      </c>
      <c r="O73" s="119">
        <v>20</v>
      </c>
      <c r="P73" s="119"/>
      <c r="Q73" s="119"/>
      <c r="R73" s="119">
        <v>20</v>
      </c>
      <c r="S73" s="118"/>
      <c r="T73" s="98"/>
      <c r="U73" s="28"/>
      <c r="V73" s="28"/>
      <c r="W73" s="28"/>
      <c r="X73" s="36"/>
      <c r="Y73" s="28"/>
      <c r="Z73" s="28"/>
      <c r="AA73" s="28"/>
      <c r="AB73" s="28"/>
      <c r="AC73" s="28"/>
      <c r="AD73" s="28"/>
      <c r="AE73" s="28"/>
      <c r="AF73" s="28"/>
    </row>
    <row r="74" spans="1:32" ht="82.5" customHeight="1" x14ac:dyDescent="0.25">
      <c r="A74" s="518"/>
      <c r="B74" s="521"/>
      <c r="C74" s="35" t="s">
        <v>232</v>
      </c>
      <c r="D74" s="35" t="s">
        <v>231</v>
      </c>
      <c r="E74" s="80">
        <v>0.3</v>
      </c>
      <c r="F74" s="506" t="s">
        <v>230</v>
      </c>
      <c r="G74" s="35" t="s">
        <v>229</v>
      </c>
      <c r="H74" s="35" t="s">
        <v>228</v>
      </c>
      <c r="I74" s="80"/>
      <c r="J74" s="80">
        <v>1</v>
      </c>
      <c r="K74" s="33" t="s">
        <v>227</v>
      </c>
      <c r="L74" s="99"/>
      <c r="M74" s="99"/>
      <c r="N74" s="100">
        <v>15000</v>
      </c>
      <c r="O74" s="119">
        <v>10</v>
      </c>
      <c r="P74" s="119">
        <v>10</v>
      </c>
      <c r="Q74" s="119"/>
      <c r="R74" s="119"/>
      <c r="S74" s="118"/>
      <c r="T74" s="98"/>
      <c r="U74" s="28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</row>
    <row r="75" spans="1:32" ht="103.5" customHeight="1" x14ac:dyDescent="0.25">
      <c r="A75" s="518"/>
      <c r="B75" s="521"/>
      <c r="C75" s="35" t="s">
        <v>226</v>
      </c>
      <c r="D75" s="35" t="s">
        <v>225</v>
      </c>
      <c r="E75" s="80">
        <v>0.3</v>
      </c>
      <c r="F75" s="508"/>
      <c r="G75" s="35" t="s">
        <v>224</v>
      </c>
      <c r="H75" s="35" t="s">
        <v>223</v>
      </c>
      <c r="I75" s="34"/>
      <c r="J75" s="34">
        <v>1</v>
      </c>
      <c r="K75" s="33"/>
      <c r="L75" s="99"/>
      <c r="M75" s="99"/>
      <c r="N75" s="100"/>
      <c r="O75" s="119">
        <v>0</v>
      </c>
      <c r="P75" s="119"/>
      <c r="Q75" s="119"/>
      <c r="R75" s="119"/>
      <c r="S75" s="118"/>
      <c r="T75" s="98"/>
      <c r="U75" s="28"/>
      <c r="V75" s="28"/>
      <c r="W75" s="28"/>
      <c r="X75" s="28"/>
      <c r="Y75" s="36"/>
      <c r="Z75" s="28"/>
      <c r="AA75" s="28"/>
      <c r="AB75" s="28"/>
      <c r="AC75" s="28"/>
      <c r="AD75" s="28"/>
      <c r="AE75" s="28"/>
      <c r="AF75" s="28"/>
    </row>
    <row r="76" spans="1:32" ht="76.5" customHeight="1" x14ac:dyDescent="0.25">
      <c r="A76" s="518"/>
      <c r="B76" s="521"/>
      <c r="C76" s="506" t="s">
        <v>222</v>
      </c>
      <c r="D76" s="554" t="s">
        <v>221</v>
      </c>
      <c r="E76" s="555">
        <v>20</v>
      </c>
      <c r="F76" s="506" t="s">
        <v>220</v>
      </c>
      <c r="G76" s="123" t="s">
        <v>219</v>
      </c>
      <c r="H76" s="35" t="s">
        <v>218</v>
      </c>
      <c r="I76" s="34"/>
      <c r="J76" s="34">
        <v>1</v>
      </c>
      <c r="K76" s="33" t="s">
        <v>217</v>
      </c>
      <c r="L76" s="99"/>
      <c r="M76" s="99"/>
      <c r="N76" s="100">
        <v>3500</v>
      </c>
      <c r="O76" s="119">
        <v>10</v>
      </c>
      <c r="P76" s="119">
        <v>10</v>
      </c>
      <c r="Q76" s="119"/>
      <c r="R76" s="119"/>
      <c r="S76" s="118"/>
      <c r="T76" s="98"/>
      <c r="U76" s="28"/>
      <c r="V76" s="28"/>
      <c r="W76" s="28"/>
      <c r="X76" s="28"/>
      <c r="Y76" s="36"/>
      <c r="Z76" s="28"/>
      <c r="AA76" s="36"/>
      <c r="AB76" s="36"/>
      <c r="AC76" s="28"/>
      <c r="AD76" s="28"/>
      <c r="AE76" s="28"/>
      <c r="AF76" s="28"/>
    </row>
    <row r="77" spans="1:32" ht="57" customHeight="1" x14ac:dyDescent="0.25">
      <c r="A77" s="518"/>
      <c r="B77" s="521"/>
      <c r="C77" s="508"/>
      <c r="D77" s="525"/>
      <c r="E77" s="556"/>
      <c r="F77" s="508"/>
      <c r="G77" s="35" t="s">
        <v>216</v>
      </c>
      <c r="H77" s="35" t="s">
        <v>215</v>
      </c>
      <c r="I77" s="34"/>
      <c r="J77" s="34">
        <v>1</v>
      </c>
      <c r="K77" s="33" t="s">
        <v>214</v>
      </c>
      <c r="L77" s="99"/>
      <c r="M77" s="99"/>
      <c r="N77" s="100">
        <v>3500</v>
      </c>
      <c r="O77" s="119">
        <v>10</v>
      </c>
      <c r="P77" s="119">
        <v>10</v>
      </c>
      <c r="Q77" s="119"/>
      <c r="R77" s="119"/>
      <c r="S77" s="118"/>
      <c r="T77" s="9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</row>
    <row r="78" spans="1:32" ht="73.5" customHeight="1" x14ac:dyDescent="0.25">
      <c r="A78" s="518"/>
      <c r="B78" s="521"/>
      <c r="C78" s="506" t="s">
        <v>213</v>
      </c>
      <c r="D78" s="506" t="s">
        <v>212</v>
      </c>
      <c r="E78" s="537">
        <v>3000</v>
      </c>
      <c r="F78" s="506" t="s">
        <v>211</v>
      </c>
      <c r="G78" s="35" t="s">
        <v>210</v>
      </c>
      <c r="H78" s="35" t="s">
        <v>209</v>
      </c>
      <c r="I78" s="34"/>
      <c r="J78" s="34">
        <v>3</v>
      </c>
      <c r="K78" s="33" t="s">
        <v>208</v>
      </c>
      <c r="L78" s="99"/>
      <c r="M78" s="99"/>
      <c r="N78" s="100">
        <v>100</v>
      </c>
      <c r="O78" s="119">
        <v>5</v>
      </c>
      <c r="P78" s="119">
        <v>5</v>
      </c>
      <c r="Q78" s="119"/>
      <c r="R78" s="119"/>
      <c r="S78" s="118"/>
      <c r="T78" s="98"/>
      <c r="U78" s="28"/>
      <c r="V78" s="28"/>
      <c r="W78" s="28"/>
      <c r="X78" s="36"/>
      <c r="Y78" s="28"/>
      <c r="Z78" s="28"/>
      <c r="AA78" s="36"/>
      <c r="AB78" s="28"/>
      <c r="AC78" s="28"/>
      <c r="AD78" s="36"/>
      <c r="AE78" s="28"/>
      <c r="AF78" s="28"/>
    </row>
    <row r="79" spans="1:32" ht="98.25" customHeight="1" x14ac:dyDescent="0.25">
      <c r="A79" s="518"/>
      <c r="B79" s="521"/>
      <c r="C79" s="507"/>
      <c r="D79" s="507"/>
      <c r="E79" s="528"/>
      <c r="F79" s="507"/>
      <c r="G79" s="35" t="s">
        <v>207</v>
      </c>
      <c r="H79" s="35" t="s">
        <v>206</v>
      </c>
      <c r="I79" s="34"/>
      <c r="J79" s="34">
        <v>2</v>
      </c>
      <c r="K79" s="33" t="s">
        <v>205</v>
      </c>
      <c r="L79" s="99"/>
      <c r="M79" s="99"/>
      <c r="N79" s="100">
        <v>100</v>
      </c>
      <c r="O79" s="119">
        <v>5</v>
      </c>
      <c r="P79" s="119">
        <v>5</v>
      </c>
      <c r="Q79" s="119"/>
      <c r="R79" s="119"/>
      <c r="S79" s="118"/>
      <c r="T79" s="98"/>
      <c r="U79" s="28"/>
      <c r="V79" s="28"/>
      <c r="W79" s="28"/>
      <c r="X79" s="36"/>
      <c r="Y79" s="28"/>
      <c r="Z79" s="28"/>
      <c r="AA79" s="36"/>
      <c r="AB79" s="28"/>
      <c r="AC79" s="28"/>
      <c r="AD79" s="36"/>
      <c r="AE79" s="28"/>
      <c r="AF79" s="28"/>
    </row>
    <row r="80" spans="1:32" ht="58.5" customHeight="1" x14ac:dyDescent="0.25">
      <c r="A80" s="518"/>
      <c r="B80" s="521"/>
      <c r="C80" s="507"/>
      <c r="D80" s="507"/>
      <c r="E80" s="528"/>
      <c r="F80" s="507"/>
      <c r="G80" s="35" t="s">
        <v>204</v>
      </c>
      <c r="H80" s="35" t="s">
        <v>203</v>
      </c>
      <c r="I80" s="34"/>
      <c r="J80" s="34">
        <v>1</v>
      </c>
      <c r="K80" s="33" t="s">
        <v>202</v>
      </c>
      <c r="L80" s="99"/>
      <c r="M80" s="99"/>
      <c r="N80" s="100">
        <v>3500</v>
      </c>
      <c r="O80" s="119">
        <v>5</v>
      </c>
      <c r="P80" s="122"/>
      <c r="Q80" s="119"/>
      <c r="R80" s="119"/>
      <c r="S80" s="121">
        <v>5</v>
      </c>
      <c r="T80" s="98"/>
      <c r="U80" s="28"/>
      <c r="V80" s="28"/>
      <c r="W80" s="28"/>
      <c r="X80" s="28"/>
      <c r="Y80" s="28"/>
      <c r="Z80" s="28"/>
      <c r="AA80" s="28"/>
      <c r="AB80" s="28"/>
      <c r="AC80" s="36"/>
      <c r="AD80" s="28"/>
      <c r="AE80" s="28"/>
      <c r="AF80" s="28"/>
    </row>
    <row r="81" spans="1:32" ht="84" customHeight="1" x14ac:dyDescent="0.25">
      <c r="A81" s="518"/>
      <c r="B81" s="521"/>
      <c r="C81" s="507"/>
      <c r="D81" s="507"/>
      <c r="E81" s="528"/>
      <c r="F81" s="507"/>
      <c r="G81" s="35" t="s">
        <v>201</v>
      </c>
      <c r="H81" s="35" t="s">
        <v>200</v>
      </c>
      <c r="I81" s="34"/>
      <c r="J81" s="34">
        <v>2</v>
      </c>
      <c r="K81" s="33" t="s">
        <v>199</v>
      </c>
      <c r="L81" s="99"/>
      <c r="M81" s="99"/>
      <c r="N81" s="100">
        <v>3500</v>
      </c>
      <c r="O81" s="119">
        <v>5</v>
      </c>
      <c r="P81" s="119"/>
      <c r="Q81" s="119"/>
      <c r="R81" s="119"/>
      <c r="S81" s="118">
        <v>5</v>
      </c>
      <c r="T81" s="98"/>
      <c r="U81" s="28"/>
      <c r="V81" s="36"/>
      <c r="W81" s="36"/>
      <c r="X81" s="28"/>
      <c r="Y81" s="28"/>
      <c r="Z81" s="28"/>
      <c r="AA81" s="28"/>
      <c r="AB81" s="28"/>
      <c r="AC81" s="28"/>
      <c r="AD81" s="28"/>
      <c r="AE81" s="28"/>
      <c r="AF81" s="28"/>
    </row>
    <row r="82" spans="1:32" ht="51.75" customHeight="1" x14ac:dyDescent="0.25">
      <c r="A82" s="518"/>
      <c r="B82" s="521"/>
      <c r="C82" s="508"/>
      <c r="D82" s="508"/>
      <c r="E82" s="529"/>
      <c r="F82" s="508"/>
      <c r="G82" s="35" t="s">
        <v>198</v>
      </c>
      <c r="H82" s="35" t="s">
        <v>185</v>
      </c>
      <c r="I82" s="34"/>
      <c r="J82" s="34">
        <v>1</v>
      </c>
      <c r="K82" s="33" t="s">
        <v>197</v>
      </c>
      <c r="L82" s="99"/>
      <c r="M82" s="99"/>
      <c r="N82" s="100">
        <v>3500</v>
      </c>
      <c r="O82" s="119">
        <v>5</v>
      </c>
      <c r="P82" s="119"/>
      <c r="Q82" s="119"/>
      <c r="R82" s="119"/>
      <c r="S82" s="118">
        <v>5</v>
      </c>
      <c r="T82" s="98"/>
      <c r="U82" s="28"/>
      <c r="V82" s="28"/>
      <c r="W82" s="28"/>
      <c r="X82" s="28"/>
      <c r="Y82" s="28"/>
      <c r="Z82" s="28"/>
      <c r="AA82" s="28"/>
      <c r="AB82" s="36"/>
      <c r="AC82" s="28"/>
      <c r="AD82" s="28"/>
      <c r="AE82" s="28"/>
      <c r="AF82" s="28"/>
    </row>
    <row r="83" spans="1:32" ht="77.25" customHeight="1" x14ac:dyDescent="0.25">
      <c r="A83" s="518"/>
      <c r="B83" s="521"/>
      <c r="C83" s="506" t="s">
        <v>196</v>
      </c>
      <c r="D83" s="506" t="s">
        <v>195</v>
      </c>
      <c r="E83" s="537">
        <v>2</v>
      </c>
      <c r="F83" s="506" t="s">
        <v>194</v>
      </c>
      <c r="G83" s="35" t="s">
        <v>193</v>
      </c>
      <c r="H83" s="35" t="s">
        <v>192</v>
      </c>
      <c r="I83" s="34"/>
      <c r="J83" s="34">
        <v>1</v>
      </c>
      <c r="K83" s="33"/>
      <c r="L83" s="99"/>
      <c r="M83" s="99"/>
      <c r="N83" s="100"/>
      <c r="O83" s="119"/>
      <c r="P83" s="119"/>
      <c r="Q83" s="119"/>
      <c r="R83" s="119"/>
      <c r="S83" s="118"/>
      <c r="T83" s="9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</row>
    <row r="84" spans="1:32" ht="66" customHeight="1" x14ac:dyDescent="0.25">
      <c r="A84" s="518"/>
      <c r="B84" s="521"/>
      <c r="C84" s="507"/>
      <c r="D84" s="507"/>
      <c r="E84" s="528"/>
      <c r="F84" s="507"/>
      <c r="G84" s="35" t="s">
        <v>191</v>
      </c>
      <c r="H84" s="35"/>
      <c r="I84" s="34"/>
      <c r="J84" s="34">
        <v>0.5</v>
      </c>
      <c r="K84" s="33" t="s">
        <v>190</v>
      </c>
      <c r="L84" s="99"/>
      <c r="M84" s="99"/>
      <c r="N84" s="100">
        <v>15000</v>
      </c>
      <c r="O84" s="119">
        <v>10</v>
      </c>
      <c r="P84" s="119">
        <v>10</v>
      </c>
      <c r="Q84" s="119"/>
      <c r="R84" s="119"/>
      <c r="S84" s="118"/>
      <c r="T84" s="98"/>
      <c r="U84" s="28"/>
      <c r="V84" s="28"/>
      <c r="W84" s="36"/>
      <c r="X84" s="36"/>
      <c r="Y84" s="28"/>
      <c r="Z84" s="28"/>
      <c r="AA84" s="28"/>
      <c r="AB84" s="28"/>
      <c r="AC84" s="28"/>
      <c r="AD84" s="28"/>
      <c r="AE84" s="28"/>
      <c r="AF84" s="28"/>
    </row>
    <row r="85" spans="1:32" ht="66" customHeight="1" x14ac:dyDescent="0.25">
      <c r="A85" s="518"/>
      <c r="B85" s="521"/>
      <c r="C85" s="507"/>
      <c r="D85" s="507"/>
      <c r="E85" s="528"/>
      <c r="F85" s="507"/>
      <c r="G85" s="35" t="s">
        <v>189</v>
      </c>
      <c r="H85" s="35" t="s">
        <v>188</v>
      </c>
      <c r="I85" s="34"/>
      <c r="J85" s="34">
        <v>0</v>
      </c>
      <c r="K85" s="120" t="s">
        <v>187</v>
      </c>
      <c r="L85" s="99"/>
      <c r="M85" s="99"/>
      <c r="N85" s="100">
        <v>15000</v>
      </c>
      <c r="O85" s="119">
        <v>20</v>
      </c>
      <c r="P85" s="119">
        <v>20</v>
      </c>
      <c r="Q85" s="119"/>
      <c r="R85" s="119"/>
      <c r="S85" s="118"/>
      <c r="T85" s="98"/>
      <c r="U85" s="28"/>
      <c r="V85" s="28"/>
      <c r="W85" s="28"/>
      <c r="X85" s="28"/>
      <c r="Y85" s="28"/>
      <c r="Z85" s="28"/>
      <c r="AA85" s="28"/>
      <c r="AB85" s="36"/>
      <c r="AC85" s="36"/>
      <c r="AD85" s="28"/>
      <c r="AE85" s="28"/>
      <c r="AF85" s="28"/>
    </row>
    <row r="86" spans="1:32" ht="74.25" customHeight="1" x14ac:dyDescent="0.25">
      <c r="A86" s="518"/>
      <c r="B86" s="560"/>
      <c r="C86" s="508"/>
      <c r="D86" s="508"/>
      <c r="E86" s="529"/>
      <c r="F86" s="508"/>
      <c r="G86" s="58" t="s">
        <v>186</v>
      </c>
      <c r="H86" s="58" t="s">
        <v>185</v>
      </c>
      <c r="I86" s="57"/>
      <c r="J86" s="57">
        <v>0</v>
      </c>
      <c r="K86" s="56"/>
      <c r="L86" s="114"/>
      <c r="M86" s="114"/>
      <c r="N86" s="113"/>
      <c r="O86" s="117"/>
      <c r="P86" s="116"/>
      <c r="Q86" s="116"/>
      <c r="R86" s="116"/>
      <c r="S86" s="115"/>
      <c r="T86" s="109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36"/>
      <c r="AF86" s="28"/>
    </row>
    <row r="87" spans="1:32" ht="58.5" customHeight="1" x14ac:dyDescent="0.25">
      <c r="A87" s="518"/>
      <c r="B87" s="582" t="s">
        <v>184</v>
      </c>
      <c r="C87" s="583"/>
      <c r="D87" s="583"/>
      <c r="E87" s="583"/>
      <c r="F87" s="583"/>
      <c r="G87" s="583"/>
      <c r="H87" s="583"/>
      <c r="I87" s="583"/>
      <c r="J87" s="583"/>
      <c r="K87" s="584"/>
      <c r="L87" s="114"/>
      <c r="M87" s="114"/>
      <c r="N87" s="113"/>
      <c r="O87" s="112">
        <f>SUM(O62:O85)</f>
        <v>430</v>
      </c>
      <c r="P87" s="111">
        <f>SUM(P62:P86)</f>
        <v>325</v>
      </c>
      <c r="Q87" s="111">
        <f>SUM(Q62:Q86)</f>
        <v>70</v>
      </c>
      <c r="R87" s="111">
        <f>SUM(R72:R86)</f>
        <v>20</v>
      </c>
      <c r="S87" s="110">
        <f>SUM(S62:S86)</f>
        <v>15</v>
      </c>
      <c r="T87" s="109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</row>
    <row r="88" spans="1:32" ht="60" customHeight="1" x14ac:dyDescent="0.25">
      <c r="A88" s="518"/>
      <c r="B88" s="531" t="s">
        <v>183</v>
      </c>
      <c r="C88" s="564" t="s">
        <v>182</v>
      </c>
      <c r="D88" s="567" t="s">
        <v>181</v>
      </c>
      <c r="E88" s="537">
        <v>218</v>
      </c>
      <c r="F88" s="567" t="s">
        <v>180</v>
      </c>
      <c r="G88" s="89" t="s">
        <v>179</v>
      </c>
      <c r="H88" s="89" t="s">
        <v>178</v>
      </c>
      <c r="I88" s="51"/>
      <c r="J88" s="108">
        <v>50</v>
      </c>
      <c r="K88" s="107" t="s">
        <v>177</v>
      </c>
      <c r="L88" s="99"/>
      <c r="M88" s="99"/>
      <c r="N88" s="100">
        <v>100</v>
      </c>
      <c r="O88" s="100">
        <v>15</v>
      </c>
      <c r="P88" s="100">
        <v>10</v>
      </c>
      <c r="Q88" s="100">
        <v>5</v>
      </c>
      <c r="R88" s="100"/>
      <c r="S88" s="99"/>
      <c r="T88" s="98"/>
      <c r="U88" s="28"/>
      <c r="V88" s="28"/>
      <c r="W88" s="28"/>
      <c r="X88" s="28"/>
      <c r="Y88" s="28"/>
      <c r="Z88" s="28"/>
      <c r="AA88" s="28"/>
      <c r="AB88" s="36"/>
      <c r="AC88" s="36"/>
      <c r="AD88" s="28"/>
      <c r="AE88" s="28"/>
      <c r="AF88" s="28"/>
    </row>
    <row r="89" spans="1:32" ht="74.25" customHeight="1" x14ac:dyDescent="0.25">
      <c r="A89" s="518"/>
      <c r="B89" s="532"/>
      <c r="C89" s="565"/>
      <c r="D89" s="568"/>
      <c r="E89" s="528"/>
      <c r="F89" s="568"/>
      <c r="G89" s="82" t="s">
        <v>176</v>
      </c>
      <c r="H89" s="82" t="s">
        <v>175</v>
      </c>
      <c r="I89" s="34"/>
      <c r="J89" s="104">
        <v>50</v>
      </c>
      <c r="K89" s="33" t="s">
        <v>174</v>
      </c>
      <c r="L89" s="99"/>
      <c r="M89" s="99"/>
      <c r="N89" s="100">
        <v>100</v>
      </c>
      <c r="O89" s="100">
        <v>15</v>
      </c>
      <c r="P89" s="100">
        <v>10</v>
      </c>
      <c r="Q89" s="100">
        <v>5</v>
      </c>
      <c r="R89" s="100"/>
      <c r="S89" s="99"/>
      <c r="T89" s="98"/>
      <c r="U89" s="28"/>
      <c r="V89" s="28"/>
      <c r="W89" s="28"/>
      <c r="X89" s="28"/>
      <c r="Y89" s="28"/>
      <c r="Z89" s="28"/>
      <c r="AA89" s="36"/>
      <c r="AB89" s="36"/>
      <c r="AC89" s="36"/>
      <c r="AD89" s="28"/>
      <c r="AE89" s="28"/>
      <c r="AF89" s="28"/>
    </row>
    <row r="90" spans="1:32" ht="64.5" customHeight="1" x14ac:dyDescent="0.25">
      <c r="A90" s="518"/>
      <c r="B90" s="532"/>
      <c r="C90" s="565"/>
      <c r="D90" s="568"/>
      <c r="E90" s="528"/>
      <c r="F90" s="568"/>
      <c r="G90" s="82" t="s">
        <v>173</v>
      </c>
      <c r="H90" s="82" t="s">
        <v>130</v>
      </c>
      <c r="I90" s="34"/>
      <c r="J90" s="104">
        <v>2</v>
      </c>
      <c r="K90" s="33" t="s">
        <v>172</v>
      </c>
      <c r="L90" s="99"/>
      <c r="M90" s="99"/>
      <c r="N90" s="100">
        <v>100</v>
      </c>
      <c r="O90" s="100">
        <v>15</v>
      </c>
      <c r="P90" s="100">
        <v>10</v>
      </c>
      <c r="Q90" s="100">
        <v>5</v>
      </c>
      <c r="R90" s="100"/>
      <c r="S90" s="99"/>
      <c r="T90" s="98"/>
      <c r="U90" s="28"/>
      <c r="V90" s="28"/>
      <c r="W90" s="28"/>
      <c r="X90" s="28"/>
      <c r="Y90" s="28"/>
      <c r="Z90" s="28"/>
      <c r="AA90" s="36"/>
      <c r="AB90" s="36"/>
      <c r="AC90" s="36"/>
      <c r="AD90" s="36"/>
      <c r="AE90" s="36"/>
      <c r="AF90" s="28"/>
    </row>
    <row r="91" spans="1:32" ht="68.25" customHeight="1" x14ac:dyDescent="0.25">
      <c r="A91" s="518"/>
      <c r="B91" s="532"/>
      <c r="C91" s="565"/>
      <c r="D91" s="568"/>
      <c r="E91" s="528"/>
      <c r="F91" s="571"/>
      <c r="G91" s="82" t="s">
        <v>171</v>
      </c>
      <c r="H91" s="82" t="s">
        <v>123</v>
      </c>
      <c r="I91" s="34"/>
      <c r="J91" s="104">
        <v>2</v>
      </c>
      <c r="K91" s="33" t="s">
        <v>170</v>
      </c>
      <c r="L91" s="99"/>
      <c r="M91" s="99"/>
      <c r="N91" s="100">
        <v>100</v>
      </c>
      <c r="O91" s="100">
        <v>20</v>
      </c>
      <c r="P91" s="100">
        <v>20</v>
      </c>
      <c r="Q91" s="100"/>
      <c r="R91" s="100"/>
      <c r="S91" s="100">
        <v>20</v>
      </c>
      <c r="T91" s="98"/>
      <c r="U91" s="28"/>
      <c r="V91" s="28"/>
      <c r="W91" s="28"/>
      <c r="X91" s="36"/>
      <c r="Y91" s="28"/>
      <c r="Z91" s="28"/>
      <c r="AA91" s="28"/>
      <c r="AB91" s="28"/>
      <c r="AC91" s="28"/>
      <c r="AD91" s="36"/>
      <c r="AE91" s="28"/>
      <c r="AF91" s="28"/>
    </row>
    <row r="92" spans="1:32" ht="105.75" customHeight="1" x14ac:dyDescent="0.25">
      <c r="A92" s="518"/>
      <c r="B92" s="532"/>
      <c r="C92" s="565"/>
      <c r="D92" s="568"/>
      <c r="E92" s="528"/>
      <c r="F92" s="84" t="s">
        <v>169</v>
      </c>
      <c r="G92" s="106" t="s">
        <v>168</v>
      </c>
      <c r="H92" s="102" t="s">
        <v>167</v>
      </c>
      <c r="I92" s="34"/>
      <c r="J92" s="104">
        <v>2</v>
      </c>
      <c r="K92" s="33" t="s">
        <v>166</v>
      </c>
      <c r="L92" s="99"/>
      <c r="M92" s="99"/>
      <c r="N92" s="100">
        <v>500</v>
      </c>
      <c r="O92" s="100">
        <v>5</v>
      </c>
      <c r="P92" s="100">
        <v>5</v>
      </c>
      <c r="Q92" s="100"/>
      <c r="R92" s="100"/>
      <c r="S92" s="99"/>
      <c r="T92" s="98"/>
      <c r="U92" s="28"/>
      <c r="V92" s="28"/>
      <c r="W92" s="36"/>
      <c r="X92" s="28"/>
      <c r="Y92" s="28"/>
      <c r="Z92" s="28"/>
      <c r="AA92" s="36"/>
      <c r="AB92" s="28"/>
      <c r="AC92" s="28"/>
      <c r="AD92" s="28"/>
      <c r="AE92" s="28"/>
      <c r="AF92" s="28"/>
    </row>
    <row r="93" spans="1:32" ht="103.5" customHeight="1" x14ac:dyDescent="0.25">
      <c r="A93" s="518"/>
      <c r="B93" s="532"/>
      <c r="C93" s="565"/>
      <c r="D93" s="568"/>
      <c r="E93" s="528"/>
      <c r="F93" s="84" t="s">
        <v>165</v>
      </c>
      <c r="G93" s="106" t="s">
        <v>164</v>
      </c>
      <c r="H93" s="105" t="s">
        <v>160</v>
      </c>
      <c r="I93" s="34"/>
      <c r="J93" s="104">
        <v>2</v>
      </c>
      <c r="K93" s="33" t="s">
        <v>163</v>
      </c>
      <c r="L93" s="99"/>
      <c r="M93" s="99"/>
      <c r="N93" s="100">
        <v>50</v>
      </c>
      <c r="O93" s="100">
        <v>5</v>
      </c>
      <c r="P93" s="100"/>
      <c r="Q93" s="100">
        <v>5</v>
      </c>
      <c r="R93" s="100"/>
      <c r="S93" s="99"/>
      <c r="T93" s="98"/>
      <c r="U93" s="28"/>
      <c r="V93" s="28"/>
      <c r="W93" s="28"/>
      <c r="X93" s="36"/>
      <c r="Y93" s="28"/>
      <c r="Z93" s="28"/>
      <c r="AA93" s="28"/>
      <c r="AB93" s="28"/>
      <c r="AC93" s="28"/>
      <c r="AD93" s="36"/>
      <c r="AE93" s="28"/>
      <c r="AF93" s="28"/>
    </row>
    <row r="94" spans="1:32" ht="88.5" customHeight="1" thickBot="1" x14ac:dyDescent="0.3">
      <c r="A94" s="518"/>
      <c r="B94" s="532"/>
      <c r="C94" s="566"/>
      <c r="D94" s="569"/>
      <c r="E94" s="570"/>
      <c r="F94" s="103" t="s">
        <v>162</v>
      </c>
      <c r="G94" s="84" t="s">
        <v>161</v>
      </c>
      <c r="H94" s="102" t="s">
        <v>160</v>
      </c>
      <c r="I94" s="34"/>
      <c r="J94" s="101">
        <v>1</v>
      </c>
      <c r="K94" s="33" t="s">
        <v>159</v>
      </c>
      <c r="L94" s="99"/>
      <c r="M94" s="99"/>
      <c r="N94" s="100">
        <v>600</v>
      </c>
      <c r="O94" s="100">
        <v>5</v>
      </c>
      <c r="P94" s="100">
        <v>5</v>
      </c>
      <c r="Q94" s="100"/>
      <c r="R94" s="100"/>
      <c r="S94" s="99"/>
      <c r="T94" s="98"/>
      <c r="U94" s="28"/>
      <c r="V94" s="28"/>
      <c r="W94" s="28"/>
      <c r="X94" s="28"/>
      <c r="Y94" s="28"/>
      <c r="Z94" s="28"/>
      <c r="AA94" s="28"/>
      <c r="AB94" s="36"/>
      <c r="AC94" s="36"/>
      <c r="AD94" s="28"/>
      <c r="AE94" s="28"/>
      <c r="AF94" s="28"/>
    </row>
    <row r="95" spans="1:32" ht="51" customHeight="1" x14ac:dyDescent="0.25">
      <c r="A95" s="518"/>
      <c r="B95" s="532"/>
      <c r="C95" s="526" t="s">
        <v>158</v>
      </c>
      <c r="D95" s="526" t="s">
        <v>157</v>
      </c>
      <c r="E95" s="572">
        <v>0.2</v>
      </c>
      <c r="F95" s="527" t="s">
        <v>156</v>
      </c>
      <c r="G95" s="66" t="s">
        <v>155</v>
      </c>
      <c r="H95" s="66" t="s">
        <v>154</v>
      </c>
      <c r="I95" s="87"/>
      <c r="J95" s="97">
        <v>0</v>
      </c>
      <c r="K95" s="96" t="s">
        <v>153</v>
      </c>
      <c r="L95" s="95"/>
      <c r="M95" s="95"/>
      <c r="N95" s="47">
        <v>3200</v>
      </c>
      <c r="O95" s="47">
        <v>5</v>
      </c>
      <c r="P95" s="47"/>
      <c r="Q95" s="47">
        <v>5</v>
      </c>
      <c r="R95" s="47"/>
      <c r="S95" s="95"/>
      <c r="T95" s="94"/>
      <c r="U95" s="28"/>
      <c r="V95" s="36"/>
      <c r="W95" s="36"/>
      <c r="X95" s="36"/>
      <c r="Y95" s="36"/>
      <c r="Z95" s="36"/>
      <c r="AA95" s="28"/>
      <c r="AB95" s="28"/>
      <c r="AC95" s="28"/>
      <c r="AD95" s="28"/>
      <c r="AE95" s="28"/>
      <c r="AF95" s="28"/>
    </row>
    <row r="96" spans="1:32" ht="51" x14ac:dyDescent="0.25">
      <c r="A96" s="518"/>
      <c r="B96" s="532"/>
      <c r="C96" s="507"/>
      <c r="D96" s="507"/>
      <c r="E96" s="573"/>
      <c r="F96" s="528"/>
      <c r="G96" s="35" t="s">
        <v>152</v>
      </c>
      <c r="H96" s="35" t="s">
        <v>151</v>
      </c>
      <c r="I96" s="90"/>
      <c r="J96" s="90">
        <v>4</v>
      </c>
      <c r="K96" s="93" t="s">
        <v>150</v>
      </c>
      <c r="L96" s="29"/>
      <c r="M96" s="29"/>
      <c r="N96" s="30">
        <v>3200</v>
      </c>
      <c r="O96" s="30">
        <v>20</v>
      </c>
      <c r="P96" s="30">
        <v>10</v>
      </c>
      <c r="Q96" s="30">
        <v>10</v>
      </c>
      <c r="R96" s="30"/>
      <c r="S96" s="29"/>
      <c r="T96" s="59"/>
      <c r="U96" s="28"/>
      <c r="V96" s="28"/>
      <c r="W96" s="28"/>
      <c r="X96" s="28"/>
      <c r="Y96" s="28"/>
      <c r="Z96" s="28"/>
      <c r="AA96" s="28"/>
      <c r="AB96" s="36"/>
      <c r="AC96" s="36"/>
      <c r="AD96" s="28"/>
      <c r="AE96" s="28"/>
      <c r="AF96" s="28"/>
    </row>
    <row r="97" spans="1:32" ht="51" x14ac:dyDescent="0.25">
      <c r="A97" s="518"/>
      <c r="B97" s="532"/>
      <c r="C97" s="507"/>
      <c r="D97" s="507"/>
      <c r="E97" s="573"/>
      <c r="F97" s="528"/>
      <c r="G97" s="35" t="s">
        <v>149</v>
      </c>
      <c r="H97" s="35" t="s">
        <v>148</v>
      </c>
      <c r="I97" s="90"/>
      <c r="J97" s="90">
        <v>0</v>
      </c>
      <c r="K97" s="93"/>
      <c r="L97" s="29"/>
      <c r="M97" s="29"/>
      <c r="N97" s="30"/>
      <c r="O97" s="30">
        <v>0</v>
      </c>
      <c r="P97" s="30">
        <v>0</v>
      </c>
      <c r="Q97" s="30"/>
      <c r="R97" s="30"/>
      <c r="S97" s="29"/>
      <c r="T97" s="59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</row>
    <row r="98" spans="1:32" ht="76.5" x14ac:dyDescent="0.25">
      <c r="A98" s="518"/>
      <c r="B98" s="532"/>
      <c r="C98" s="507"/>
      <c r="D98" s="507"/>
      <c r="E98" s="573"/>
      <c r="F98" s="528"/>
      <c r="G98" s="35" t="s">
        <v>147</v>
      </c>
      <c r="H98" s="35" t="s">
        <v>146</v>
      </c>
      <c r="I98" s="92"/>
      <c r="J98" s="92">
        <v>0.4</v>
      </c>
      <c r="K98" s="91" t="s">
        <v>145</v>
      </c>
      <c r="L98" s="29"/>
      <c r="M98" s="29"/>
      <c r="N98" s="30">
        <v>300</v>
      </c>
      <c r="O98" s="30">
        <v>10</v>
      </c>
      <c r="P98" s="30">
        <v>5</v>
      </c>
      <c r="Q98" s="30">
        <v>5</v>
      </c>
      <c r="R98" s="30"/>
      <c r="S98" s="29"/>
      <c r="T98" s="59"/>
      <c r="U98" s="28"/>
      <c r="V98" s="36"/>
      <c r="W98" s="36"/>
      <c r="X98" s="36"/>
      <c r="Y98" s="36"/>
      <c r="Z98" s="36"/>
      <c r="AA98" s="36"/>
      <c r="AB98" s="36"/>
      <c r="AC98" s="36"/>
      <c r="AD98" s="36"/>
      <c r="AE98" s="28"/>
      <c r="AF98" s="28"/>
    </row>
    <row r="99" spans="1:32" ht="51" x14ac:dyDescent="0.25">
      <c r="A99" s="518"/>
      <c r="B99" s="532"/>
      <c r="C99" s="507"/>
      <c r="D99" s="507"/>
      <c r="E99" s="573"/>
      <c r="F99" s="529"/>
      <c r="G99" s="35" t="s">
        <v>144</v>
      </c>
      <c r="H99" s="35" t="s">
        <v>143</v>
      </c>
      <c r="I99" s="90"/>
      <c r="J99" s="90">
        <v>1</v>
      </c>
      <c r="K99" s="91" t="s">
        <v>142</v>
      </c>
      <c r="L99" s="29"/>
      <c r="M99" s="29"/>
      <c r="N99" s="30">
        <v>1500</v>
      </c>
      <c r="O99" s="30">
        <v>20</v>
      </c>
      <c r="P99" s="30">
        <v>10</v>
      </c>
      <c r="Q99" s="30">
        <v>10</v>
      </c>
      <c r="R99" s="30"/>
      <c r="S99" s="29"/>
      <c r="T99" s="59"/>
      <c r="U99" s="28"/>
      <c r="V99" s="28"/>
      <c r="W99" s="28"/>
      <c r="X99" s="28"/>
      <c r="Y99" s="28"/>
      <c r="Z99" s="28"/>
      <c r="AA99" s="28"/>
      <c r="AB99" s="36"/>
      <c r="AC99" s="28"/>
      <c r="AD99" s="28"/>
      <c r="AE99" s="28"/>
      <c r="AF99" s="28"/>
    </row>
    <row r="100" spans="1:32" ht="58.5" customHeight="1" x14ac:dyDescent="0.25">
      <c r="A100" s="518"/>
      <c r="B100" s="532"/>
      <c r="C100" s="507"/>
      <c r="D100" s="507"/>
      <c r="E100" s="573"/>
      <c r="F100" s="506" t="s">
        <v>141</v>
      </c>
      <c r="G100" s="35" t="s">
        <v>140</v>
      </c>
      <c r="H100" s="35" t="s">
        <v>139</v>
      </c>
      <c r="I100" s="90"/>
      <c r="J100" s="90">
        <v>1</v>
      </c>
      <c r="K100" s="33"/>
      <c r="L100" s="29"/>
      <c r="M100" s="29"/>
      <c r="N100" s="30"/>
      <c r="O100" s="30">
        <v>0</v>
      </c>
      <c r="P100" s="30">
        <v>0</v>
      </c>
      <c r="Q100" s="30"/>
      <c r="R100" s="30"/>
      <c r="S100" s="29"/>
      <c r="T100" s="59"/>
      <c r="U100" s="28"/>
      <c r="V100" s="36"/>
      <c r="W100" s="36"/>
      <c r="X100" s="36"/>
      <c r="Y100" s="36"/>
      <c r="Z100" s="28"/>
      <c r="AA100" s="28"/>
      <c r="AB100" s="28"/>
      <c r="AC100" s="28"/>
      <c r="AD100" s="28"/>
      <c r="AE100" s="28"/>
      <c r="AF100" s="28"/>
    </row>
    <row r="101" spans="1:32" ht="50.25" customHeight="1" x14ac:dyDescent="0.25">
      <c r="A101" s="518"/>
      <c r="B101" s="532"/>
      <c r="C101" s="508"/>
      <c r="D101" s="508"/>
      <c r="E101" s="574"/>
      <c r="F101" s="508"/>
      <c r="G101" s="84" t="s">
        <v>138</v>
      </c>
      <c r="H101" s="84" t="s">
        <v>137</v>
      </c>
      <c r="I101" s="80"/>
      <c r="J101" s="80">
        <v>1</v>
      </c>
      <c r="K101" s="60" t="s">
        <v>136</v>
      </c>
      <c r="L101" s="29"/>
      <c r="M101" s="29"/>
      <c r="N101" s="30">
        <v>3200</v>
      </c>
      <c r="O101" s="30">
        <v>5</v>
      </c>
      <c r="P101" s="30">
        <v>5</v>
      </c>
      <c r="Q101" s="30"/>
      <c r="R101" s="30"/>
      <c r="S101" s="29"/>
      <c r="T101" s="59"/>
      <c r="U101" s="28"/>
      <c r="V101" s="28"/>
      <c r="W101" s="28"/>
      <c r="X101" s="28"/>
      <c r="Y101" s="28"/>
      <c r="Z101" s="36"/>
      <c r="AA101" s="36"/>
      <c r="AB101" s="36"/>
      <c r="AC101" s="36"/>
      <c r="AD101" s="36"/>
      <c r="AE101" s="36"/>
      <c r="AF101" s="36"/>
    </row>
    <row r="102" spans="1:32" ht="50.25" customHeight="1" x14ac:dyDescent="0.25">
      <c r="A102" s="518"/>
      <c r="B102" s="532"/>
      <c r="C102" s="71"/>
      <c r="D102" s="71"/>
      <c r="E102" s="585" t="s">
        <v>135</v>
      </c>
      <c r="F102" s="585"/>
      <c r="G102" s="585"/>
      <c r="H102" s="585"/>
      <c r="I102" s="585"/>
      <c r="J102" s="585"/>
      <c r="K102" s="585"/>
      <c r="L102" s="29"/>
      <c r="M102" s="29"/>
      <c r="N102" s="30"/>
      <c r="O102" s="31">
        <f>SUM(O88:O101)</f>
        <v>140</v>
      </c>
      <c r="P102" s="31">
        <f>SUM(P88:P101)</f>
        <v>90</v>
      </c>
      <c r="Q102" s="31">
        <f>SUM(Q88:Q101)</f>
        <v>50</v>
      </c>
      <c r="R102" s="30"/>
      <c r="S102" s="29"/>
      <c r="T102" s="59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</row>
    <row r="103" spans="1:32" ht="63" customHeight="1" x14ac:dyDescent="0.25">
      <c r="A103" s="518"/>
      <c r="B103" s="532"/>
      <c r="C103" s="564" t="s">
        <v>134</v>
      </c>
      <c r="D103" s="567" t="s">
        <v>133</v>
      </c>
      <c r="E103" s="595">
        <v>100</v>
      </c>
      <c r="F103" s="565" t="s">
        <v>132</v>
      </c>
      <c r="G103" s="81" t="s">
        <v>131</v>
      </c>
      <c r="H103" s="89" t="s">
        <v>130</v>
      </c>
      <c r="I103" s="88"/>
      <c r="J103" s="87">
        <v>4</v>
      </c>
      <c r="K103" s="86" t="s">
        <v>129</v>
      </c>
      <c r="L103" s="29"/>
      <c r="M103" s="29"/>
      <c r="N103" s="30">
        <v>100</v>
      </c>
      <c r="O103" s="30">
        <v>10</v>
      </c>
      <c r="P103" s="30">
        <v>10</v>
      </c>
      <c r="Q103" s="30"/>
      <c r="R103" s="30"/>
      <c r="S103" s="29"/>
      <c r="T103" s="59"/>
      <c r="U103" s="28"/>
      <c r="V103" s="36"/>
      <c r="W103" s="36"/>
      <c r="X103" s="28"/>
      <c r="Y103" s="28"/>
      <c r="Z103" s="28"/>
      <c r="AA103" s="28"/>
      <c r="AB103" s="28"/>
      <c r="AC103" s="28"/>
      <c r="AD103" s="36"/>
      <c r="AE103" s="36"/>
      <c r="AF103" s="28"/>
    </row>
    <row r="104" spans="1:32" ht="87" customHeight="1" x14ac:dyDescent="0.25">
      <c r="A104" s="518"/>
      <c r="B104" s="532"/>
      <c r="C104" s="565"/>
      <c r="D104" s="568"/>
      <c r="E104" s="595"/>
      <c r="F104" s="575"/>
      <c r="G104" s="82" t="s">
        <v>128</v>
      </c>
      <c r="H104" s="85" t="s">
        <v>127</v>
      </c>
      <c r="I104" s="80"/>
      <c r="J104" s="79">
        <v>1</v>
      </c>
      <c r="K104" s="33" t="s">
        <v>126</v>
      </c>
      <c r="L104" s="29"/>
      <c r="M104" s="29"/>
      <c r="N104" s="30">
        <v>100</v>
      </c>
      <c r="O104" s="30">
        <v>5</v>
      </c>
      <c r="P104" s="30">
        <v>5</v>
      </c>
      <c r="Q104" s="30"/>
      <c r="R104" s="30"/>
      <c r="S104" s="29"/>
      <c r="T104" s="59"/>
      <c r="U104" s="28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</row>
    <row r="105" spans="1:32" ht="61.5" customHeight="1" x14ac:dyDescent="0.25">
      <c r="A105" s="518"/>
      <c r="B105" s="532"/>
      <c r="C105" s="565"/>
      <c r="D105" s="568"/>
      <c r="E105" s="595"/>
      <c r="F105" s="564" t="s">
        <v>125</v>
      </c>
      <c r="G105" s="82" t="s">
        <v>124</v>
      </c>
      <c r="H105" s="84" t="s">
        <v>123</v>
      </c>
      <c r="I105" s="80"/>
      <c r="J105" s="79">
        <v>2</v>
      </c>
      <c r="K105" s="83" t="s">
        <v>122</v>
      </c>
      <c r="L105" s="29"/>
      <c r="M105" s="29"/>
      <c r="N105" s="30">
        <v>100</v>
      </c>
      <c r="O105" s="30">
        <v>5</v>
      </c>
      <c r="P105" s="30">
        <v>5</v>
      </c>
      <c r="Q105" s="30"/>
      <c r="R105" s="30"/>
      <c r="S105" s="29"/>
      <c r="T105" s="59"/>
      <c r="U105" s="28"/>
      <c r="V105" s="28"/>
      <c r="W105" s="36"/>
      <c r="X105" s="28"/>
      <c r="Y105" s="28"/>
      <c r="Z105" s="28"/>
      <c r="AA105" s="28"/>
      <c r="AB105" s="28"/>
      <c r="AC105" s="28"/>
      <c r="AD105" s="28"/>
      <c r="AE105" s="36"/>
      <c r="AF105" s="28"/>
    </row>
    <row r="106" spans="1:32" ht="85.5" customHeight="1" x14ac:dyDescent="0.25">
      <c r="A106" s="518"/>
      <c r="B106" s="532"/>
      <c r="C106" s="565"/>
      <c r="D106" s="568"/>
      <c r="E106" s="595"/>
      <c r="F106" s="565"/>
      <c r="G106" s="82" t="s">
        <v>121</v>
      </c>
      <c r="H106" s="82" t="s">
        <v>120</v>
      </c>
      <c r="I106" s="80"/>
      <c r="J106" s="79">
        <v>1</v>
      </c>
      <c r="K106" s="33" t="s">
        <v>119</v>
      </c>
      <c r="L106" s="29"/>
      <c r="M106" s="29"/>
      <c r="N106" s="30">
        <v>3500</v>
      </c>
      <c r="O106" s="30">
        <v>0</v>
      </c>
      <c r="P106" s="30">
        <v>0</v>
      </c>
      <c r="Q106" s="30"/>
      <c r="R106" s="30"/>
      <c r="S106" s="29"/>
      <c r="T106" s="59"/>
      <c r="U106" s="28"/>
      <c r="V106" s="36"/>
      <c r="W106" s="36"/>
      <c r="X106" s="36"/>
      <c r="Y106" s="36"/>
      <c r="Z106" s="28"/>
      <c r="AA106" s="28"/>
      <c r="AB106" s="28"/>
      <c r="AC106" s="28"/>
      <c r="AD106" s="28"/>
      <c r="AE106" s="28"/>
      <c r="AF106" s="28"/>
    </row>
    <row r="107" spans="1:32" ht="84.75" customHeight="1" x14ac:dyDescent="0.25">
      <c r="A107" s="518"/>
      <c r="B107" s="532"/>
      <c r="C107" s="575"/>
      <c r="D107" s="571"/>
      <c r="E107" s="596"/>
      <c r="F107" s="575"/>
      <c r="G107" s="82" t="s">
        <v>118</v>
      </c>
      <c r="H107" s="81" t="s">
        <v>117</v>
      </c>
      <c r="I107" s="80"/>
      <c r="J107" s="79">
        <v>1</v>
      </c>
      <c r="K107" s="33" t="s">
        <v>116</v>
      </c>
      <c r="L107" s="29"/>
      <c r="M107" s="29"/>
      <c r="N107" s="30">
        <v>3500</v>
      </c>
      <c r="O107" s="30">
        <v>1</v>
      </c>
      <c r="P107" s="30">
        <v>1</v>
      </c>
      <c r="Q107" s="30"/>
      <c r="R107" s="30"/>
      <c r="S107" s="29"/>
      <c r="T107" s="59"/>
      <c r="U107" s="28"/>
      <c r="V107" s="28"/>
      <c r="W107" s="28"/>
      <c r="X107" s="28"/>
      <c r="Y107" s="36"/>
      <c r="Z107" s="36"/>
      <c r="AA107" s="36"/>
      <c r="AB107" s="36"/>
      <c r="AC107" s="36"/>
      <c r="AD107" s="36"/>
      <c r="AE107" s="36"/>
      <c r="AF107" s="36"/>
    </row>
    <row r="108" spans="1:32" ht="66" customHeight="1" x14ac:dyDescent="0.25">
      <c r="A108" s="518"/>
      <c r="B108" s="532"/>
      <c r="C108" s="506" t="s">
        <v>115</v>
      </c>
      <c r="D108" s="506" t="s">
        <v>114</v>
      </c>
      <c r="E108" s="515">
        <v>0.7</v>
      </c>
      <c r="F108" s="506" t="s">
        <v>113</v>
      </c>
      <c r="G108" s="35" t="s">
        <v>112</v>
      </c>
      <c r="H108" s="35" t="s">
        <v>111</v>
      </c>
      <c r="I108" s="34"/>
      <c r="J108" s="34">
        <v>15</v>
      </c>
      <c r="K108" s="33" t="s">
        <v>110</v>
      </c>
      <c r="L108" s="29"/>
      <c r="M108" s="29"/>
      <c r="N108" s="30">
        <v>15</v>
      </c>
      <c r="O108" s="30">
        <v>20</v>
      </c>
      <c r="P108" s="30">
        <v>20</v>
      </c>
      <c r="Q108" s="30"/>
      <c r="R108" s="30"/>
      <c r="S108" s="29"/>
      <c r="T108" s="59"/>
      <c r="U108" s="28"/>
      <c r="V108" s="46"/>
      <c r="W108" s="46"/>
      <c r="X108" s="28"/>
      <c r="Y108" s="28"/>
      <c r="Z108" s="28"/>
      <c r="AA108" s="28"/>
      <c r="AB108" s="36"/>
      <c r="AC108" s="36"/>
      <c r="AD108" s="28"/>
      <c r="AE108" s="28"/>
      <c r="AF108" s="28"/>
    </row>
    <row r="109" spans="1:32" ht="75.75" customHeight="1" thickBot="1" x14ac:dyDescent="0.3">
      <c r="A109" s="519"/>
      <c r="B109" s="533"/>
      <c r="C109" s="576"/>
      <c r="D109" s="576"/>
      <c r="E109" s="577"/>
      <c r="F109" s="576"/>
      <c r="G109" s="78" t="s">
        <v>109</v>
      </c>
      <c r="H109" s="78" t="s">
        <v>108</v>
      </c>
      <c r="I109" s="77"/>
      <c r="J109" s="77">
        <v>3</v>
      </c>
      <c r="K109" s="76" t="s">
        <v>107</v>
      </c>
      <c r="L109" s="74"/>
      <c r="M109" s="74"/>
      <c r="N109" s="75">
        <v>10</v>
      </c>
      <c r="O109" s="55">
        <v>10</v>
      </c>
      <c r="P109" s="75">
        <v>10</v>
      </c>
      <c r="Q109" s="75"/>
      <c r="R109" s="75"/>
      <c r="S109" s="74"/>
      <c r="T109" s="54"/>
      <c r="U109" s="28"/>
      <c r="V109" s="36"/>
      <c r="W109" s="36"/>
      <c r="X109" s="28"/>
      <c r="Y109" s="28"/>
      <c r="Z109" s="28"/>
      <c r="AA109" s="28"/>
      <c r="AB109" s="28"/>
      <c r="AC109" s="36"/>
      <c r="AD109" s="36"/>
      <c r="AE109" s="28"/>
      <c r="AF109" s="28"/>
    </row>
    <row r="110" spans="1:32" ht="52.5" customHeight="1" thickBot="1" x14ac:dyDescent="0.3">
      <c r="A110" s="73"/>
      <c r="B110" s="72"/>
      <c r="C110" s="71"/>
      <c r="D110" s="71"/>
      <c r="E110" s="579" t="s">
        <v>106</v>
      </c>
      <c r="F110" s="580"/>
      <c r="G110" s="580"/>
      <c r="H110" s="580"/>
      <c r="I110" s="580"/>
      <c r="J110" s="580"/>
      <c r="K110" s="581"/>
      <c r="L110" s="68"/>
      <c r="M110" s="68"/>
      <c r="N110" s="69"/>
      <c r="O110" s="31">
        <f>SUM(O103:O109)</f>
        <v>51</v>
      </c>
      <c r="P110" s="70">
        <f>SUM(P103:P109)</f>
        <v>51</v>
      </c>
      <c r="Q110" s="69"/>
      <c r="R110" s="69"/>
      <c r="S110" s="68"/>
      <c r="T110" s="67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</row>
    <row r="111" spans="1:32" ht="51.75" customHeight="1" x14ac:dyDescent="0.25">
      <c r="A111" s="589" t="s">
        <v>105</v>
      </c>
      <c r="B111" s="592" t="s">
        <v>80</v>
      </c>
      <c r="C111" s="526" t="s">
        <v>104</v>
      </c>
      <c r="D111" s="526" t="s">
        <v>103</v>
      </c>
      <c r="E111" s="593">
        <v>0.2</v>
      </c>
      <c r="F111" s="526" t="s">
        <v>102</v>
      </c>
      <c r="G111" s="66" t="s">
        <v>101</v>
      </c>
      <c r="H111" s="66" t="s">
        <v>100</v>
      </c>
      <c r="I111" s="65"/>
      <c r="J111" s="65"/>
      <c r="K111" s="64" t="s">
        <v>99</v>
      </c>
      <c r="L111" s="62"/>
      <c r="M111" s="62"/>
      <c r="N111" s="63">
        <v>200</v>
      </c>
      <c r="O111" s="47">
        <v>50</v>
      </c>
      <c r="P111" s="63">
        <v>50</v>
      </c>
      <c r="Q111" s="63"/>
      <c r="R111" s="63"/>
      <c r="S111" s="62"/>
      <c r="T111" s="61"/>
      <c r="U111" s="28"/>
      <c r="V111" s="28"/>
      <c r="W111" s="36"/>
      <c r="X111" s="36"/>
      <c r="Y111" s="36"/>
      <c r="Z111" s="28"/>
      <c r="AA111" s="28"/>
      <c r="AB111" s="28"/>
      <c r="AC111" s="28"/>
      <c r="AD111" s="28"/>
      <c r="AE111" s="28"/>
      <c r="AF111" s="28"/>
    </row>
    <row r="112" spans="1:32" ht="38.25" x14ac:dyDescent="0.25">
      <c r="A112" s="590"/>
      <c r="B112" s="532"/>
      <c r="C112" s="507"/>
      <c r="D112" s="507"/>
      <c r="E112" s="594"/>
      <c r="F112" s="507"/>
      <c r="G112" s="35" t="s">
        <v>98</v>
      </c>
      <c r="H112" s="35" t="s">
        <v>97</v>
      </c>
      <c r="I112" s="34"/>
      <c r="J112" s="34"/>
      <c r="K112" s="33" t="s">
        <v>96</v>
      </c>
      <c r="L112" s="29"/>
      <c r="M112" s="29"/>
      <c r="N112" s="30">
        <v>500</v>
      </c>
      <c r="O112" s="30">
        <v>0</v>
      </c>
      <c r="P112" s="30">
        <v>0</v>
      </c>
      <c r="Q112" s="30"/>
      <c r="R112" s="30"/>
      <c r="S112" s="29"/>
      <c r="T112" s="59"/>
      <c r="U112" s="28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</row>
    <row r="113" spans="1:32" ht="38.25" x14ac:dyDescent="0.25">
      <c r="A113" s="590"/>
      <c r="B113" s="532"/>
      <c r="C113" s="507"/>
      <c r="D113" s="507"/>
      <c r="E113" s="594"/>
      <c r="F113" s="507"/>
      <c r="G113" s="35" t="s">
        <v>95</v>
      </c>
      <c r="H113" s="35" t="s">
        <v>94</v>
      </c>
      <c r="I113" s="34"/>
      <c r="J113" s="34"/>
      <c r="K113" s="33" t="s">
        <v>93</v>
      </c>
      <c r="L113" s="29"/>
      <c r="M113" s="29"/>
      <c r="N113" s="30">
        <v>500</v>
      </c>
      <c r="O113" s="30">
        <v>0</v>
      </c>
      <c r="P113" s="30">
        <v>0</v>
      </c>
      <c r="Q113" s="30"/>
      <c r="R113" s="30"/>
      <c r="S113" s="29"/>
      <c r="T113" s="59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</row>
    <row r="114" spans="1:32" ht="63.75" x14ac:dyDescent="0.25">
      <c r="A114" s="590"/>
      <c r="B114" s="532"/>
      <c r="C114" s="507"/>
      <c r="D114" s="507"/>
      <c r="E114" s="594"/>
      <c r="F114" s="507"/>
      <c r="G114" s="35" t="s">
        <v>92</v>
      </c>
      <c r="H114" s="35" t="s">
        <v>91</v>
      </c>
      <c r="I114" s="34"/>
      <c r="J114" s="34"/>
      <c r="K114" s="33" t="s">
        <v>90</v>
      </c>
      <c r="L114" s="29"/>
      <c r="M114" s="29"/>
      <c r="N114" s="30">
        <v>500</v>
      </c>
      <c r="O114" s="30">
        <v>0</v>
      </c>
      <c r="P114" s="30">
        <v>0</v>
      </c>
      <c r="Q114" s="30"/>
      <c r="R114" s="30"/>
      <c r="S114" s="29"/>
      <c r="T114" s="59"/>
      <c r="U114" s="28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</row>
    <row r="115" spans="1:32" ht="63.75" customHeight="1" x14ac:dyDescent="0.25">
      <c r="A115" s="590"/>
      <c r="B115" s="532"/>
      <c r="C115" s="507"/>
      <c r="D115" s="507"/>
      <c r="E115" s="594"/>
      <c r="F115" s="507"/>
      <c r="G115" s="35" t="s">
        <v>89</v>
      </c>
      <c r="H115" s="35" t="s">
        <v>88</v>
      </c>
      <c r="I115" s="34"/>
      <c r="J115" s="34"/>
      <c r="K115" s="60" t="s">
        <v>87</v>
      </c>
      <c r="L115" s="29"/>
      <c r="M115" s="29"/>
      <c r="N115" s="30">
        <v>30</v>
      </c>
      <c r="O115" s="30">
        <v>5</v>
      </c>
      <c r="P115" s="30">
        <v>5</v>
      </c>
      <c r="Q115" s="30"/>
      <c r="R115" s="30"/>
      <c r="S115" s="29"/>
      <c r="T115" s="59"/>
      <c r="U115" s="28"/>
      <c r="V115" s="28"/>
      <c r="W115" s="28"/>
      <c r="X115" s="28"/>
      <c r="Y115" s="28"/>
      <c r="Z115" s="28"/>
      <c r="AA115" s="28"/>
      <c r="AB115" s="36"/>
      <c r="AC115" s="28"/>
      <c r="AD115" s="28"/>
      <c r="AE115" s="28"/>
      <c r="AF115" s="28"/>
    </row>
    <row r="116" spans="1:32" ht="63.75" x14ac:dyDescent="0.25">
      <c r="A116" s="590"/>
      <c r="B116" s="532"/>
      <c r="C116" s="507"/>
      <c r="D116" s="507"/>
      <c r="E116" s="594"/>
      <c r="F116" s="507"/>
      <c r="G116" s="35" t="s">
        <v>86</v>
      </c>
      <c r="H116" s="35" t="s">
        <v>85</v>
      </c>
      <c r="I116" s="34"/>
      <c r="J116" s="34"/>
      <c r="K116" s="33" t="s">
        <v>84</v>
      </c>
      <c r="L116" s="29"/>
      <c r="M116" s="29"/>
      <c r="N116" s="30">
        <v>100</v>
      </c>
      <c r="O116" s="30">
        <v>10</v>
      </c>
      <c r="P116" s="30">
        <v>10</v>
      </c>
      <c r="Q116" s="30"/>
      <c r="R116" s="30"/>
      <c r="S116" s="29"/>
      <c r="T116" s="59"/>
      <c r="U116" s="28"/>
      <c r="V116" s="28"/>
      <c r="W116" s="36"/>
      <c r="X116" s="28"/>
      <c r="Y116" s="28"/>
      <c r="Z116" s="28"/>
      <c r="AA116" s="28"/>
      <c r="AB116" s="28"/>
      <c r="AC116" s="28"/>
      <c r="AD116" s="28"/>
      <c r="AE116" s="28"/>
      <c r="AF116" s="28"/>
    </row>
    <row r="117" spans="1:32" ht="81.75" customHeight="1" thickBot="1" x14ac:dyDescent="0.3">
      <c r="A117" s="591"/>
      <c r="B117" s="533"/>
      <c r="C117" s="576"/>
      <c r="D117" s="576"/>
      <c r="E117" s="594"/>
      <c r="F117" s="507"/>
      <c r="G117" s="58" t="s">
        <v>83</v>
      </c>
      <c r="H117" s="58" t="s">
        <v>82</v>
      </c>
      <c r="I117" s="57"/>
      <c r="J117" s="57"/>
      <c r="K117" s="56" t="s">
        <v>81</v>
      </c>
      <c r="L117" s="53"/>
      <c r="M117" s="53"/>
      <c r="N117" s="55">
        <v>100</v>
      </c>
      <c r="O117" s="55">
        <v>10</v>
      </c>
      <c r="P117" s="55">
        <v>10</v>
      </c>
      <c r="Q117" s="55"/>
      <c r="R117" s="55"/>
      <c r="S117" s="53"/>
      <c r="T117" s="54"/>
      <c r="U117" s="28"/>
      <c r="V117" s="28"/>
      <c r="W117" s="36"/>
      <c r="X117" s="36"/>
      <c r="Y117" s="36"/>
      <c r="Z117" s="36"/>
      <c r="AA117" s="36"/>
      <c r="AB117" s="36"/>
      <c r="AC117" s="28"/>
      <c r="AD117" s="28"/>
      <c r="AE117" s="28"/>
      <c r="AF117" s="28"/>
    </row>
    <row r="118" spans="1:32" ht="55.5" customHeight="1" x14ac:dyDescent="0.25">
      <c r="A118" s="45"/>
      <c r="B118" s="43"/>
      <c r="C118" s="42"/>
      <c r="D118" s="42"/>
      <c r="E118" s="586" t="s">
        <v>80</v>
      </c>
      <c r="F118" s="586"/>
      <c r="G118" s="586"/>
      <c r="H118" s="586"/>
      <c r="I118" s="586"/>
      <c r="J118" s="586"/>
      <c r="K118" s="586"/>
      <c r="L118" s="53"/>
      <c r="M118" s="53"/>
      <c r="N118" s="30"/>
      <c r="O118" s="31">
        <f>SUM(O111:O117)</f>
        <v>75</v>
      </c>
      <c r="P118" s="31">
        <f>SUM(P111:P117)</f>
        <v>75</v>
      </c>
      <c r="Q118" s="30"/>
      <c r="R118" s="30"/>
      <c r="S118" s="29"/>
      <c r="T118" s="26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</row>
    <row r="119" spans="1:32" ht="81.75" customHeight="1" x14ac:dyDescent="0.25">
      <c r="A119" s="45"/>
      <c r="B119" s="43"/>
      <c r="C119" s="42"/>
      <c r="D119" s="42"/>
      <c r="E119" s="41"/>
      <c r="F119" s="529" t="s">
        <v>79</v>
      </c>
      <c r="G119" s="52" t="s">
        <v>78</v>
      </c>
      <c r="H119" s="52" t="s">
        <v>73</v>
      </c>
      <c r="I119" s="51"/>
      <c r="J119" s="50">
        <v>2</v>
      </c>
      <c r="K119" s="49" t="s">
        <v>77</v>
      </c>
      <c r="L119" s="29"/>
      <c r="M119" s="29"/>
      <c r="N119" s="47">
        <v>2</v>
      </c>
      <c r="O119" s="48">
        <v>10</v>
      </c>
      <c r="P119" s="47">
        <v>10</v>
      </c>
      <c r="Q119" s="30"/>
      <c r="R119" s="30"/>
      <c r="S119" s="29"/>
      <c r="T119" s="26"/>
      <c r="U119" s="28"/>
      <c r="V119" s="28"/>
      <c r="W119" s="28"/>
      <c r="X119" s="28"/>
      <c r="Y119" s="28"/>
      <c r="Z119" s="28"/>
      <c r="AA119" s="28"/>
      <c r="AB119" s="36"/>
      <c r="AC119" s="36"/>
      <c r="AD119" s="36"/>
      <c r="AE119" s="28"/>
      <c r="AF119" s="28"/>
    </row>
    <row r="120" spans="1:32" ht="81.75" customHeight="1" x14ac:dyDescent="0.25">
      <c r="A120" s="45"/>
      <c r="B120" s="43"/>
      <c r="C120" s="42"/>
      <c r="D120" s="42"/>
      <c r="E120" s="41"/>
      <c r="F120" s="578"/>
      <c r="G120" s="39" t="s">
        <v>76</v>
      </c>
      <c r="H120" s="39" t="s">
        <v>73</v>
      </c>
      <c r="I120" s="34"/>
      <c r="J120" s="38">
        <v>2</v>
      </c>
      <c r="K120" s="33" t="s">
        <v>75</v>
      </c>
      <c r="L120" s="29"/>
      <c r="M120" s="29"/>
      <c r="N120" s="30">
        <v>2</v>
      </c>
      <c r="O120" s="37">
        <v>10</v>
      </c>
      <c r="P120" s="30">
        <v>10</v>
      </c>
      <c r="Q120" s="30"/>
      <c r="R120" s="30"/>
      <c r="S120" s="29"/>
      <c r="T120" s="26"/>
      <c r="U120" s="28"/>
      <c r="V120" s="28"/>
      <c r="W120" s="28"/>
      <c r="X120" s="28"/>
      <c r="Y120" s="28"/>
      <c r="Z120" s="36"/>
      <c r="AA120" s="36"/>
      <c r="AB120" s="28"/>
      <c r="AC120" s="28"/>
      <c r="AD120" s="46"/>
      <c r="AE120" s="46"/>
      <c r="AF120" s="28"/>
    </row>
    <row r="121" spans="1:32" ht="81.75" customHeight="1" x14ac:dyDescent="0.25">
      <c r="A121" s="45"/>
      <c r="B121" s="43"/>
      <c r="C121" s="42"/>
      <c r="D121" s="42"/>
      <c r="E121" s="41"/>
      <c r="F121" s="578"/>
      <c r="G121" s="39" t="s">
        <v>74</v>
      </c>
      <c r="H121" s="39" t="s">
        <v>73</v>
      </c>
      <c r="I121" s="34"/>
      <c r="J121" s="38">
        <v>2</v>
      </c>
      <c r="K121" s="33" t="s">
        <v>72</v>
      </c>
      <c r="L121" s="29"/>
      <c r="M121" s="29"/>
      <c r="N121" s="30">
        <v>2</v>
      </c>
      <c r="O121" s="37">
        <v>10</v>
      </c>
      <c r="P121" s="30">
        <v>10</v>
      </c>
      <c r="Q121" s="30"/>
      <c r="R121" s="30"/>
      <c r="S121" s="29"/>
      <c r="T121" s="26"/>
      <c r="U121" s="28"/>
      <c r="V121" s="28"/>
      <c r="W121" s="28"/>
      <c r="X121" s="28"/>
      <c r="Y121" s="28"/>
      <c r="Z121" s="28"/>
      <c r="AA121" s="28"/>
      <c r="AB121" s="36"/>
      <c r="AC121" s="36"/>
      <c r="AD121" s="36"/>
      <c r="AE121" s="28"/>
      <c r="AF121" s="28"/>
    </row>
    <row r="122" spans="1:32" ht="81.75" customHeight="1" x14ac:dyDescent="0.25">
      <c r="A122" s="45"/>
      <c r="B122" s="43"/>
      <c r="C122" s="42"/>
      <c r="D122" s="42"/>
      <c r="E122" s="41"/>
      <c r="F122" s="578"/>
      <c r="G122" s="39" t="s">
        <v>71</v>
      </c>
      <c r="H122" s="39" t="s">
        <v>70</v>
      </c>
      <c r="I122" s="34"/>
      <c r="J122" s="38">
        <v>2</v>
      </c>
      <c r="K122" s="33" t="s">
        <v>69</v>
      </c>
      <c r="L122" s="29"/>
      <c r="M122" s="29"/>
      <c r="N122" s="30">
        <v>50</v>
      </c>
      <c r="O122" s="37">
        <v>10</v>
      </c>
      <c r="P122" s="30">
        <v>10</v>
      </c>
      <c r="Q122" s="30"/>
      <c r="R122" s="30"/>
      <c r="S122" s="29"/>
      <c r="T122" s="26"/>
      <c r="U122" s="28"/>
      <c r="V122" s="28"/>
      <c r="W122" s="28"/>
      <c r="X122" s="28"/>
      <c r="Y122" s="28"/>
      <c r="Z122" s="28"/>
      <c r="AA122" s="28"/>
      <c r="AB122" s="28"/>
      <c r="AC122" s="36"/>
      <c r="AD122" s="36"/>
      <c r="AE122" s="36"/>
      <c r="AF122" s="28"/>
    </row>
    <row r="123" spans="1:32" ht="77.25" customHeight="1" x14ac:dyDescent="0.25">
      <c r="A123" s="44"/>
      <c r="B123" s="43"/>
      <c r="C123" s="42"/>
      <c r="D123" s="42"/>
      <c r="E123" s="41"/>
      <c r="F123" s="537"/>
      <c r="G123" s="40" t="s">
        <v>68</v>
      </c>
      <c r="H123" s="39" t="s">
        <v>67</v>
      </c>
      <c r="I123" s="34"/>
      <c r="J123" s="38">
        <v>12</v>
      </c>
      <c r="K123" s="33" t="s">
        <v>66</v>
      </c>
      <c r="L123" s="29"/>
      <c r="M123" s="29"/>
      <c r="N123" s="30">
        <v>12</v>
      </c>
      <c r="O123" s="37">
        <v>20</v>
      </c>
      <c r="P123" s="30">
        <v>20</v>
      </c>
      <c r="Q123" s="30"/>
      <c r="R123" s="30"/>
      <c r="S123" s="29"/>
      <c r="T123" s="26"/>
      <c r="U123" s="28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</row>
    <row r="124" spans="1:32" ht="53.25" customHeight="1" x14ac:dyDescent="0.25">
      <c r="A124" s="587" t="s">
        <v>65</v>
      </c>
      <c r="B124" s="588"/>
      <c r="C124" s="588"/>
      <c r="D124" s="588"/>
      <c r="E124" s="588"/>
      <c r="F124" s="588"/>
      <c r="G124" s="588"/>
      <c r="H124" s="35"/>
      <c r="I124" s="34"/>
      <c r="J124" s="34"/>
      <c r="K124" s="33"/>
      <c r="L124" s="29"/>
      <c r="M124" s="29"/>
      <c r="N124" s="30"/>
      <c r="O124" s="32">
        <f>SUM(O119:O123)</f>
        <v>60</v>
      </c>
      <c r="P124" s="31">
        <f>SUM(P119:P123)</f>
        <v>60</v>
      </c>
      <c r="Q124" s="30"/>
      <c r="R124" s="30"/>
      <c r="S124" s="29"/>
      <c r="T124" s="26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</row>
    <row r="125" spans="1:32" ht="31.5" customHeight="1" x14ac:dyDescent="0.25">
      <c r="A125" s="27"/>
    </row>
    <row r="126" spans="1:32" ht="31.5" customHeight="1" x14ac:dyDescent="0.25">
      <c r="A126" s="27"/>
    </row>
    <row r="127" spans="1:32" x14ac:dyDescent="0.25">
      <c r="A127" s="27"/>
    </row>
    <row r="128" spans="1:32" x14ac:dyDescent="0.25">
      <c r="A128" s="27"/>
    </row>
    <row r="129" spans="1:9" x14ac:dyDescent="0.25">
      <c r="A129" s="27"/>
    </row>
    <row r="130" spans="1:9" x14ac:dyDescent="0.25">
      <c r="A130" s="26"/>
    </row>
    <row r="131" spans="1:9" x14ac:dyDescent="0.25">
      <c r="A131" s="26"/>
    </row>
    <row r="133" spans="1:9" x14ac:dyDescent="0.25">
      <c r="F133" s="25"/>
      <c r="G133" s="25"/>
      <c r="H133" s="25"/>
    </row>
    <row r="136" spans="1:9" x14ac:dyDescent="0.25">
      <c r="G136" s="24" t="s">
        <v>64</v>
      </c>
      <c r="H136" s="20"/>
      <c r="I136" s="20"/>
    </row>
    <row r="137" spans="1:9" x14ac:dyDescent="0.25">
      <c r="G137" s="20"/>
      <c r="H137" s="20"/>
      <c r="I137" s="20"/>
    </row>
    <row r="138" spans="1:9" ht="30" x14ac:dyDescent="0.25">
      <c r="G138" s="21" t="s">
        <v>63</v>
      </c>
      <c r="H138" s="23">
        <v>20000000</v>
      </c>
      <c r="I138" s="20"/>
    </row>
    <row r="139" spans="1:9" x14ac:dyDescent="0.25">
      <c r="G139" s="20"/>
      <c r="H139" s="20"/>
      <c r="I139" s="20"/>
    </row>
    <row r="140" spans="1:9" ht="30" x14ac:dyDescent="0.25">
      <c r="G140" s="21" t="s">
        <v>62</v>
      </c>
      <c r="H140" s="22">
        <v>10000000</v>
      </c>
      <c r="I140" s="20" t="s">
        <v>60</v>
      </c>
    </row>
    <row r="141" spans="1:9" ht="60" x14ac:dyDescent="0.25">
      <c r="G141" s="21" t="s">
        <v>61</v>
      </c>
      <c r="H141" s="20">
        <v>10000000</v>
      </c>
      <c r="I141" s="20" t="s">
        <v>60</v>
      </c>
    </row>
  </sheetData>
  <mergeCells count="142">
    <mergeCell ref="A124:G124"/>
    <mergeCell ref="A111:A117"/>
    <mergeCell ref="B111:B117"/>
    <mergeCell ref="C111:C117"/>
    <mergeCell ref="D111:D117"/>
    <mergeCell ref="E111:E117"/>
    <mergeCell ref="D103:D107"/>
    <mergeCell ref="E103:E107"/>
    <mergeCell ref="C108:C109"/>
    <mergeCell ref="D108:D109"/>
    <mergeCell ref="E108:E109"/>
    <mergeCell ref="F108:F109"/>
    <mergeCell ref="F103:F104"/>
    <mergeCell ref="F105:F107"/>
    <mergeCell ref="F119:F123"/>
    <mergeCell ref="E110:K110"/>
    <mergeCell ref="B87:K87"/>
    <mergeCell ref="F111:F117"/>
    <mergeCell ref="D95:D101"/>
    <mergeCell ref="E102:K102"/>
    <mergeCell ref="E118:K118"/>
    <mergeCell ref="C88:C94"/>
    <mergeCell ref="D88:D94"/>
    <mergeCell ref="E88:E94"/>
    <mergeCell ref="F88:F91"/>
    <mergeCell ref="C95:C101"/>
    <mergeCell ref="E95:E101"/>
    <mergeCell ref="F95:F99"/>
    <mergeCell ref="F100:F101"/>
    <mergeCell ref="C103:C107"/>
    <mergeCell ref="F72:F73"/>
    <mergeCell ref="D50:D52"/>
    <mergeCell ref="D83:D86"/>
    <mergeCell ref="C76:C77"/>
    <mergeCell ref="D76:D77"/>
    <mergeCell ref="E76:E77"/>
    <mergeCell ref="F63:F68"/>
    <mergeCell ref="F74:F75"/>
    <mergeCell ref="B47:N47"/>
    <mergeCell ref="C69:C71"/>
    <mergeCell ref="D69:D71"/>
    <mergeCell ref="E78:E82"/>
    <mergeCell ref="F78:F82"/>
    <mergeCell ref="E83:E86"/>
    <mergeCell ref="F83:F86"/>
    <mergeCell ref="F53:F54"/>
    <mergeCell ref="B62:B86"/>
    <mergeCell ref="B61:N61"/>
    <mergeCell ref="C83:C86"/>
    <mergeCell ref="F76:F77"/>
    <mergeCell ref="C78:C82"/>
    <mergeCell ref="D78:D82"/>
    <mergeCell ref="C55:C60"/>
    <mergeCell ref="D55:D60"/>
    <mergeCell ref="E55:E60"/>
    <mergeCell ref="F55:F60"/>
    <mergeCell ref="C63:C68"/>
    <mergeCell ref="D63:D68"/>
    <mergeCell ref="E63:E68"/>
    <mergeCell ref="E53:E54"/>
    <mergeCell ref="F40:F41"/>
    <mergeCell ref="N25:N29"/>
    <mergeCell ref="J26:J29"/>
    <mergeCell ref="E69:E71"/>
    <mergeCell ref="F69:F71"/>
    <mergeCell ref="O25:O29"/>
    <mergeCell ref="P25:P29"/>
    <mergeCell ref="Q25:Q29"/>
    <mergeCell ref="R25:R29"/>
    <mergeCell ref="F50:F52"/>
    <mergeCell ref="B48:B60"/>
    <mergeCell ref="C48:C49"/>
    <mergeCell ref="D48:D49"/>
    <mergeCell ref="E48:E49"/>
    <mergeCell ref="F48:F49"/>
    <mergeCell ref="C50:C52"/>
    <mergeCell ref="F25:F31"/>
    <mergeCell ref="A25:A109"/>
    <mergeCell ref="B25:B46"/>
    <mergeCell ref="C25:C31"/>
    <mergeCell ref="D25:D31"/>
    <mergeCell ref="E25:E31"/>
    <mergeCell ref="C37:C41"/>
    <mergeCell ref="D37:D41"/>
    <mergeCell ref="E37:E41"/>
    <mergeCell ref="B88:B109"/>
    <mergeCell ref="E50:E52"/>
    <mergeCell ref="C53:C54"/>
    <mergeCell ref="D53:D54"/>
    <mergeCell ref="C32:C35"/>
    <mergeCell ref="D32:D35"/>
    <mergeCell ref="E32:E35"/>
    <mergeCell ref="F32:F39"/>
    <mergeCell ref="E43:E45"/>
    <mergeCell ref="M23:M24"/>
    <mergeCell ref="D43:D45"/>
    <mergeCell ref="A1:T1"/>
    <mergeCell ref="A2:T2"/>
    <mergeCell ref="A3:T3"/>
    <mergeCell ref="A6:T6"/>
    <mergeCell ref="A8:E8"/>
    <mergeCell ref="A23:A24"/>
    <mergeCell ref="B23:B24"/>
    <mergeCell ref="C23:C24"/>
    <mergeCell ref="A13:AH13"/>
    <mergeCell ref="G23:G24"/>
    <mergeCell ref="H23:I23"/>
    <mergeCell ref="J23:J24"/>
    <mergeCell ref="G25:G29"/>
    <mergeCell ref="F43:F45"/>
    <mergeCell ref="C43:C45"/>
    <mergeCell ref="S25:S29"/>
    <mergeCell ref="T25:T29"/>
    <mergeCell ref="H25:H29"/>
    <mergeCell ref="I25:I29"/>
    <mergeCell ref="K25:K29"/>
    <mergeCell ref="L25:L29"/>
    <mergeCell ref="M25:M29"/>
    <mergeCell ref="A14:AH14"/>
    <mergeCell ref="A15:AH15"/>
    <mergeCell ref="A18:AH18"/>
    <mergeCell ref="A20:E20"/>
    <mergeCell ref="AD26:AD29"/>
    <mergeCell ref="AE26:AE29"/>
    <mergeCell ref="AF26:AF29"/>
    <mergeCell ref="U26:U29"/>
    <mergeCell ref="V26:V29"/>
    <mergeCell ref="W26:W29"/>
    <mergeCell ref="X26:X29"/>
    <mergeCell ref="Y26:Y29"/>
    <mergeCell ref="Z26:Z29"/>
    <mergeCell ref="AA26:AA29"/>
    <mergeCell ref="AB26:AB29"/>
    <mergeCell ref="AC26:AC29"/>
    <mergeCell ref="D23:E23"/>
    <mergeCell ref="F23:F24"/>
    <mergeCell ref="N23:N24"/>
    <mergeCell ref="O23:O24"/>
    <mergeCell ref="P23:S23"/>
    <mergeCell ref="T23:T24"/>
    <mergeCell ref="K23:K24"/>
    <mergeCell ref="L23:L24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2"/>
  <sheetViews>
    <sheetView topLeftCell="A4" workbookViewId="0">
      <selection activeCell="AG14" sqref="AG14"/>
    </sheetView>
  </sheetViews>
  <sheetFormatPr baseColWidth="10" defaultColWidth="20.7109375" defaultRowHeight="12.75" x14ac:dyDescent="0.2"/>
  <cols>
    <col min="3" max="3" width="20.5703125" customWidth="1"/>
    <col min="4" max="5" width="20.7109375" hidden="1" customWidth="1"/>
    <col min="6" max="6" width="26" customWidth="1"/>
    <col min="9" max="9" width="15.85546875" customWidth="1"/>
    <col min="10" max="10" width="23.7109375" customWidth="1"/>
    <col min="11" max="11" width="16.42578125" hidden="1" customWidth="1"/>
    <col min="12" max="12" width="10.7109375" customWidth="1"/>
    <col min="13" max="13" width="17.5703125" customWidth="1"/>
    <col min="14" max="14" width="14.42578125" customWidth="1"/>
    <col min="16" max="16" width="9" customWidth="1"/>
    <col min="17" max="17" width="9.5703125" customWidth="1"/>
    <col min="18" max="18" width="7.42578125" customWidth="1"/>
    <col min="19" max="19" width="17.85546875" hidden="1" customWidth="1"/>
    <col min="20" max="20" width="10.42578125" customWidth="1"/>
    <col min="21" max="21" width="11.85546875" customWidth="1"/>
    <col min="22" max="22" width="12.85546875" customWidth="1"/>
    <col min="23" max="23" width="11.85546875" customWidth="1"/>
    <col min="24" max="24" width="11.28515625" customWidth="1"/>
    <col min="25" max="25" width="11.140625" customWidth="1"/>
    <col min="26" max="26" width="9.28515625" customWidth="1"/>
    <col min="27" max="27" width="8.42578125" customWidth="1"/>
    <col min="28" max="28" width="8" customWidth="1"/>
    <col min="29" max="29" width="7" customWidth="1"/>
    <col min="30" max="30" width="7.85546875" customWidth="1"/>
    <col min="31" max="31" width="10.28515625" customWidth="1"/>
  </cols>
  <sheetData>
    <row r="1" spans="1:34" ht="15.75" x14ac:dyDescent="0.25">
      <c r="A1" s="476" t="s">
        <v>59</v>
      </c>
      <c r="B1" s="476"/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6"/>
      <c r="T1" s="476"/>
      <c r="U1" s="476"/>
      <c r="V1" s="476"/>
      <c r="W1" s="476"/>
      <c r="X1" s="476"/>
      <c r="Y1" s="476"/>
      <c r="Z1" s="476"/>
      <c r="AA1" s="476"/>
      <c r="AB1" s="476"/>
      <c r="AC1" s="476"/>
      <c r="AD1" s="476"/>
      <c r="AE1" s="476"/>
      <c r="AF1" s="476"/>
      <c r="AG1" s="476"/>
      <c r="AH1" s="476"/>
    </row>
    <row r="2" spans="1:34" ht="15.75" x14ac:dyDescent="0.25">
      <c r="A2" s="476" t="s">
        <v>58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476"/>
      <c r="AF2" s="476"/>
      <c r="AG2" s="476"/>
      <c r="AH2" s="476"/>
    </row>
    <row r="3" spans="1:34" ht="15.75" x14ac:dyDescent="0.25">
      <c r="A3" s="476" t="s">
        <v>57</v>
      </c>
      <c r="B3" s="476"/>
      <c r="C3" s="476"/>
      <c r="D3" s="476"/>
      <c r="E3" s="476"/>
      <c r="F3" s="476"/>
      <c r="G3" s="476"/>
      <c r="H3" s="476"/>
      <c r="I3" s="476"/>
      <c r="J3" s="476"/>
      <c r="K3" s="476"/>
      <c r="L3" s="476"/>
      <c r="M3" s="476"/>
      <c r="N3" s="476"/>
      <c r="O3" s="476"/>
      <c r="P3" s="476"/>
      <c r="Q3" s="476"/>
      <c r="R3" s="476"/>
      <c r="S3" s="476"/>
      <c r="T3" s="476"/>
      <c r="U3" s="476"/>
      <c r="V3" s="476"/>
      <c r="W3" s="476"/>
      <c r="X3" s="476"/>
      <c r="Y3" s="476"/>
      <c r="Z3" s="476"/>
      <c r="AA3" s="476"/>
      <c r="AB3" s="476"/>
      <c r="AC3" s="476"/>
      <c r="AD3" s="476"/>
      <c r="AE3" s="476"/>
      <c r="AF3" s="476"/>
      <c r="AG3" s="476"/>
      <c r="AH3" s="476"/>
    </row>
    <row r="4" spans="1:34" ht="15.75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</row>
    <row r="5" spans="1:34" ht="15.7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</row>
    <row r="6" spans="1:34" ht="15.75" x14ac:dyDescent="0.25">
      <c r="A6" s="476" t="s">
        <v>56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  <c r="O6" s="476"/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  <c r="AC6" s="476"/>
      <c r="AD6" s="476"/>
      <c r="AE6" s="476"/>
      <c r="AF6" s="476"/>
      <c r="AG6" s="476"/>
      <c r="AH6" s="476"/>
    </row>
    <row r="8" spans="1:34" x14ac:dyDescent="0.2">
      <c r="A8" s="483" t="s">
        <v>55</v>
      </c>
      <c r="B8" s="483"/>
      <c r="C8" s="483"/>
      <c r="D8" s="483"/>
      <c r="E8" s="483"/>
      <c r="F8" s="14"/>
      <c r="G8" s="14"/>
      <c r="H8" s="14"/>
    </row>
    <row r="9" spans="1:34" x14ac:dyDescent="0.2">
      <c r="A9" s="15"/>
      <c r="B9" s="15"/>
      <c r="C9" s="15"/>
      <c r="D9" s="15"/>
      <c r="E9" s="15"/>
      <c r="F9" s="14"/>
      <c r="G9" s="14"/>
      <c r="H9" s="14"/>
    </row>
    <row r="10" spans="1:34" x14ac:dyDescent="0.2">
      <c r="A10" s="13" t="s">
        <v>54</v>
      </c>
    </row>
    <row r="12" spans="1:34" x14ac:dyDescent="0.2">
      <c r="A12" s="391" t="s">
        <v>53</v>
      </c>
      <c r="B12" s="391" t="s">
        <v>52</v>
      </c>
      <c r="C12" s="392" t="s">
        <v>51</v>
      </c>
      <c r="D12" s="392" t="s">
        <v>50</v>
      </c>
      <c r="E12" s="392"/>
      <c r="F12" s="391" t="s">
        <v>49</v>
      </c>
      <c r="G12" s="392" t="s">
        <v>48</v>
      </c>
      <c r="H12" s="392" t="s">
        <v>47</v>
      </c>
      <c r="I12" s="392"/>
      <c r="J12" s="391" t="s">
        <v>46</v>
      </c>
      <c r="K12" s="391" t="s">
        <v>45</v>
      </c>
      <c r="L12" s="481" t="s">
        <v>44</v>
      </c>
      <c r="M12" s="481" t="s">
        <v>43</v>
      </c>
      <c r="N12" s="391" t="s">
        <v>42</v>
      </c>
      <c r="O12" s="598" t="s">
        <v>41</v>
      </c>
      <c r="P12" s="599"/>
      <c r="Q12" s="599"/>
      <c r="R12" s="600"/>
      <c r="S12" s="391" t="s">
        <v>40</v>
      </c>
      <c r="T12" s="417" t="s">
        <v>39</v>
      </c>
      <c r="U12" s="417"/>
      <c r="V12" s="417"/>
      <c r="W12" s="417"/>
      <c r="X12" s="417"/>
      <c r="Y12" s="417"/>
      <c r="Z12" s="417"/>
      <c r="AA12" s="417"/>
      <c r="AB12" s="417"/>
      <c r="AC12" s="417"/>
      <c r="AD12" s="417"/>
      <c r="AE12" s="417"/>
      <c r="AF12" s="417" t="s">
        <v>38</v>
      </c>
      <c r="AG12" s="421" t="s">
        <v>37</v>
      </c>
    </row>
    <row r="13" spans="1:34" x14ac:dyDescent="0.2">
      <c r="A13" s="391"/>
      <c r="B13" s="391"/>
      <c r="C13" s="392"/>
      <c r="D13" s="12" t="s">
        <v>36</v>
      </c>
      <c r="E13" s="12" t="s">
        <v>35</v>
      </c>
      <c r="F13" s="391"/>
      <c r="G13" s="392"/>
      <c r="H13" s="12" t="s">
        <v>36</v>
      </c>
      <c r="I13" s="12" t="s">
        <v>35</v>
      </c>
      <c r="J13" s="391"/>
      <c r="K13" s="391"/>
      <c r="L13" s="597"/>
      <c r="M13" s="597"/>
      <c r="N13" s="391"/>
      <c r="O13" s="11" t="s">
        <v>34</v>
      </c>
      <c r="P13" s="11" t="s">
        <v>33</v>
      </c>
      <c r="Q13" s="11" t="s">
        <v>32</v>
      </c>
      <c r="R13" s="11" t="s">
        <v>31</v>
      </c>
      <c r="S13" s="416"/>
      <c r="T13" s="10" t="s">
        <v>30</v>
      </c>
      <c r="U13" s="10" t="s">
        <v>29</v>
      </c>
      <c r="V13" s="10" t="s">
        <v>28</v>
      </c>
      <c r="W13" s="10" t="s">
        <v>26</v>
      </c>
      <c r="X13" s="10" t="s">
        <v>28</v>
      </c>
      <c r="Y13" s="10" t="s">
        <v>27</v>
      </c>
      <c r="Z13" s="10" t="s">
        <v>27</v>
      </c>
      <c r="AA13" s="10" t="s">
        <v>26</v>
      </c>
      <c r="AB13" s="10" t="s">
        <v>25</v>
      </c>
      <c r="AC13" s="10" t="s">
        <v>24</v>
      </c>
      <c r="AD13" s="10" t="s">
        <v>23</v>
      </c>
      <c r="AE13" s="10" t="s">
        <v>22</v>
      </c>
      <c r="AF13" s="417"/>
      <c r="AG13" s="422"/>
    </row>
    <row r="14" spans="1:34" ht="74.25" customHeight="1" x14ac:dyDescent="0.2">
      <c r="A14" s="601" t="s">
        <v>21</v>
      </c>
      <c r="B14" s="465" t="s">
        <v>20</v>
      </c>
      <c r="C14" s="9">
        <v>100</v>
      </c>
      <c r="D14" s="8"/>
      <c r="E14" s="8"/>
      <c r="F14" s="8"/>
      <c r="G14" s="7" t="s">
        <v>19</v>
      </c>
      <c r="H14" s="6" t="s">
        <v>18</v>
      </c>
      <c r="I14" s="5">
        <v>1</v>
      </c>
      <c r="J14" s="4" t="s">
        <v>13</v>
      </c>
      <c r="K14" s="4"/>
      <c r="L14" s="4" t="s">
        <v>12</v>
      </c>
      <c r="M14" s="4" t="s">
        <v>11</v>
      </c>
      <c r="N14" s="4" t="s">
        <v>10</v>
      </c>
      <c r="O14" s="4" t="s">
        <v>9</v>
      </c>
      <c r="P14" s="4"/>
      <c r="Q14" s="4"/>
      <c r="R14" s="4"/>
      <c r="S14" s="4"/>
      <c r="T14" s="2"/>
      <c r="U14" s="2"/>
      <c r="V14" s="2"/>
      <c r="W14" s="2"/>
      <c r="X14" s="2"/>
      <c r="Y14" s="2"/>
      <c r="Z14" s="2" t="s">
        <v>9</v>
      </c>
      <c r="AA14" s="2"/>
      <c r="AB14" s="2"/>
      <c r="AC14" s="2"/>
      <c r="AD14" s="2"/>
      <c r="AE14" s="2"/>
      <c r="AF14" s="3" t="s">
        <v>17</v>
      </c>
      <c r="AG14" s="4" t="s">
        <v>16</v>
      </c>
    </row>
    <row r="15" spans="1:34" ht="70.5" customHeight="1" x14ac:dyDescent="0.2">
      <c r="A15" s="602"/>
      <c r="B15" s="465"/>
      <c r="C15" s="9">
        <v>100</v>
      </c>
      <c r="D15" s="8"/>
      <c r="E15" s="8"/>
      <c r="F15" s="8"/>
      <c r="G15" s="7" t="s">
        <v>15</v>
      </c>
      <c r="H15" s="6" t="s">
        <v>14</v>
      </c>
      <c r="I15" s="5">
        <v>1</v>
      </c>
      <c r="J15" s="4" t="s">
        <v>13</v>
      </c>
      <c r="K15" s="4"/>
      <c r="L15" s="4" t="s">
        <v>12</v>
      </c>
      <c r="M15" s="4" t="s">
        <v>11</v>
      </c>
      <c r="N15" s="4" t="s">
        <v>10</v>
      </c>
      <c r="O15" s="4" t="s">
        <v>9</v>
      </c>
      <c r="P15" s="4"/>
      <c r="Q15" s="4"/>
      <c r="R15" s="4"/>
      <c r="S15" s="4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3" t="s">
        <v>8</v>
      </c>
      <c r="AG15" s="2"/>
    </row>
    <row r="18" spans="1:4" x14ac:dyDescent="0.2">
      <c r="A18" s="425" t="s">
        <v>7</v>
      </c>
      <c r="B18" s="425"/>
      <c r="C18" s="426"/>
      <c r="D18" s="426"/>
    </row>
    <row r="19" spans="1:4" x14ac:dyDescent="0.2">
      <c r="A19" s="425" t="s">
        <v>6</v>
      </c>
      <c r="B19" s="425"/>
      <c r="C19" s="424" t="s">
        <v>5</v>
      </c>
      <c r="D19" s="424"/>
    </row>
    <row r="20" spans="1:4" x14ac:dyDescent="0.2">
      <c r="A20" s="425" t="s">
        <v>4</v>
      </c>
      <c r="B20" s="425"/>
      <c r="C20" s="424" t="s">
        <v>3</v>
      </c>
      <c r="D20" s="424"/>
    </row>
    <row r="21" spans="1:4" x14ac:dyDescent="0.2">
      <c r="A21" s="425" t="s">
        <v>2</v>
      </c>
      <c r="B21" s="425"/>
      <c r="C21" s="424" t="s">
        <v>1</v>
      </c>
      <c r="D21" s="424"/>
    </row>
    <row r="22" spans="1:4" x14ac:dyDescent="0.2">
      <c r="A22" s="1" t="s">
        <v>0</v>
      </c>
      <c r="C22" s="603">
        <v>41669</v>
      </c>
      <c r="D22" s="424"/>
    </row>
  </sheetData>
  <mergeCells count="33">
    <mergeCell ref="A14:A15"/>
    <mergeCell ref="B14:B15"/>
    <mergeCell ref="A21:B21"/>
    <mergeCell ref="C21:D21"/>
    <mergeCell ref="C22:D22"/>
    <mergeCell ref="A18:B18"/>
    <mergeCell ref="C18:D18"/>
    <mergeCell ref="A19:B19"/>
    <mergeCell ref="C19:D19"/>
    <mergeCell ref="A20:B20"/>
    <mergeCell ref="C20:D20"/>
    <mergeCell ref="AG12:AG13"/>
    <mergeCell ref="G12:G13"/>
    <mergeCell ref="H12:I12"/>
    <mergeCell ref="J12:J13"/>
    <mergeCell ref="K12:K13"/>
    <mergeCell ref="L12:L13"/>
    <mergeCell ref="M12:M13"/>
    <mergeCell ref="N12:N13"/>
    <mergeCell ref="O12:R12"/>
    <mergeCell ref="AF12:AF13"/>
    <mergeCell ref="A8:E8"/>
    <mergeCell ref="A1:AH1"/>
    <mergeCell ref="A2:AH2"/>
    <mergeCell ref="A3:AH3"/>
    <mergeCell ref="A6:AH6"/>
    <mergeCell ref="A12:A13"/>
    <mergeCell ref="B12:B13"/>
    <mergeCell ref="C12:C13"/>
    <mergeCell ref="D12:E12"/>
    <mergeCell ref="F12:F13"/>
    <mergeCell ref="S12:S13"/>
    <mergeCell ref="T12:AE1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PLAN ACCION INFRAESTRUCT</vt:lpstr>
      <vt:lpstr>PLAN ACCION GOBIERNO 2</vt:lpstr>
      <vt:lpstr>PLAN ACCION 2014 DESARR. INST.</vt:lpstr>
      <vt:lpstr>EDUCACION</vt:lpstr>
      <vt:lpstr>PLAN ACCION OFIC.JURIDICA</vt:lpstr>
      <vt:lpstr>'PLAN ACCION INFRAESTRUCT'!Área_de_impresión</vt:lpstr>
      <vt:lpstr>'PLAN ACCION INFRAESTRUCT'!Títulos_a_imprimir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MARCELA MOSQUERA BALANTA</dc:creator>
  <cp:lastModifiedBy>David Suarez Sanchez</cp:lastModifiedBy>
  <dcterms:created xsi:type="dcterms:W3CDTF">2014-01-31T22:11:26Z</dcterms:created>
  <dcterms:modified xsi:type="dcterms:W3CDTF">2014-05-09T14:29:33Z</dcterms:modified>
</cp:coreProperties>
</file>