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600" windowHeight="9990" firstSheet="1" activeTab="1"/>
  </bookViews>
  <sheets>
    <sheet name="Hoja1" sheetId="1" state="hidden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14" i="2" l="1"/>
  <c r="N15" i="2"/>
  <c r="N16" i="2"/>
  <c r="N17" i="2"/>
  <c r="N71" i="2" l="1"/>
  <c r="N70" i="2"/>
  <c r="N43" i="2"/>
  <c r="N36" i="2"/>
  <c r="N38" i="2"/>
  <c r="N40" i="2"/>
  <c r="N66" i="2"/>
  <c r="N67" i="2"/>
  <c r="N69" i="2"/>
  <c r="N65" i="2"/>
  <c r="N54" i="2"/>
  <c r="N53" i="2"/>
  <c r="N41" i="2"/>
  <c r="N42" i="2"/>
  <c r="N35" i="2"/>
  <c r="N26" i="2"/>
  <c r="N25" i="2"/>
</calcChain>
</file>

<file path=xl/sharedStrings.xml><?xml version="1.0" encoding="utf-8"?>
<sst xmlns="http://schemas.openxmlformats.org/spreadsheetml/2006/main" count="950" uniqueCount="308">
  <si>
    <t xml:space="preserve">1 DIMENSIÓN ESTRATEGICA: </t>
  </si>
  <si>
    <t>1.5    SECTOR: VIVIENDA E INFRAESTRUCTURA DE SERVICIOS</t>
  </si>
  <si>
    <r>
      <t>POLÍTICA DEL SECTOR:</t>
    </r>
    <r>
      <rPr>
        <sz val="10"/>
        <rFont val="Arial"/>
        <family val="2"/>
      </rPr>
      <t xml:space="preserve"> RECUPERACION DEL ESPACIO PUBLICO Y SANEAMIENTO TERRITORIAL</t>
    </r>
  </si>
  <si>
    <t xml:space="preserve">PROGRAMA: SANEAMIENTO TERRITORIAL </t>
  </si>
  <si>
    <t xml:space="preserve">Objetivo: RECUPERAR LAS ZONAS DE MURALLA E IDENTIFICACION DE LOS PREDIOS DEL MUNICIPIO </t>
  </si>
  <si>
    <t xml:space="preserve">SUB PROGRAMA: MODERNIZACION PARA EL TURISMO Y DESARROLLO DEL MUNICIPIO </t>
  </si>
  <si>
    <t>Objetivo: BRINDAR AL TURISTA UNA VISTA ARQUITECTONICA DEL MUNICIPIO Y MINIMIZAR LAS ZONAS DE RIESGO</t>
  </si>
  <si>
    <t>RESPONSABLE:</t>
  </si>
  <si>
    <t>Secretaria de Planeacion y Obras Publicas</t>
  </si>
  <si>
    <t>META DEL CUATRENIO  (De resultado)</t>
  </si>
  <si>
    <t>INDICADOR</t>
  </si>
  <si>
    <t xml:space="preserve">PROYECTOS </t>
  </si>
  <si>
    <t>META PROYECTO            (De producto)</t>
  </si>
  <si>
    <t xml:space="preserve">INDICADOR PROYECTO </t>
  </si>
  <si>
    <t>VALOR ACTUAL                       (línea de base)</t>
  </si>
  <si>
    <t>FRECUENCIA DE MEDICION DEL INDICADOR</t>
  </si>
  <si>
    <t>PRODUCTOS DEL PROYECTO</t>
  </si>
  <si>
    <t>PRESUPUESTO 2.012</t>
  </si>
  <si>
    <t xml:space="preserve">VALOR TOTAL </t>
  </si>
  <si>
    <t>TIEMPO DE EJECUCIÓN</t>
  </si>
  <si>
    <t>REC. PROPIOS</t>
  </si>
  <si>
    <t xml:space="preserve">S.G.P. </t>
  </si>
  <si>
    <t>NACIÓN</t>
  </si>
  <si>
    <t>REGALIAS</t>
  </si>
  <si>
    <t>COF</t>
  </si>
  <si>
    <t>En</t>
  </si>
  <si>
    <t>Fb</t>
  </si>
  <si>
    <t>Mz</t>
  </si>
  <si>
    <t>Ab</t>
  </si>
  <si>
    <t>My</t>
  </si>
  <si>
    <t>Jn</t>
  </si>
  <si>
    <t>Jl</t>
  </si>
  <si>
    <t>Ag</t>
  </si>
  <si>
    <t>Sp</t>
  </si>
  <si>
    <t>Oc</t>
  </si>
  <si>
    <t>Nv</t>
  </si>
  <si>
    <t>Dc</t>
  </si>
  <si>
    <t>ESTRUCTURA NORMATIVA URBANA Y SENSIBILIZACION EN PROCESOS URBANISTICOS (nomenclaturizacion)</t>
  </si>
  <si>
    <t>REGULARIZACION Y LEGALIZACIÓN DE LA ESTRUCTURA URBANA Y PROCESOS URBANISTICOS</t>
  </si>
  <si>
    <t># DE AREAS</t>
  </si>
  <si>
    <t>3,428 viviendas</t>
  </si>
  <si>
    <t xml:space="preserve">anual </t>
  </si>
  <si>
    <t>X</t>
  </si>
  <si>
    <t>Mantenimiento y recuperación del espacio público</t>
  </si>
  <si>
    <t>RECUPERACIÓN DEL 40% DEL ESPACIO PUBLICO MUNICIPAL</t>
  </si>
  <si>
    <t>2 KM OCUPADOS</t>
  </si>
  <si>
    <t>LINEA DE BASE identificacion de areas a recuperar zona urbana.   1 PLAN DE sensibilizacion. % de areas recuperadas</t>
  </si>
  <si>
    <t>KM RECUPERADOS 1 ANUAL</t>
  </si>
  <si>
    <t>recuperar y mantener el espacio publico de la cabecera municipal de Guapi EN 3 KM Y LA NOMENCLATURIZACION DE 3,428 VIVIENDAS</t>
  </si>
  <si>
    <t>1,100 VIVIENDAS CON NOMENCLATURA</t>
  </si>
  <si>
    <t xml:space="preserve">BI- anual </t>
  </si>
  <si>
    <t>PROGRAMA: Plan vivienda de interés social para poblacion vulnerable y en extrema pobreza</t>
  </si>
  <si>
    <t xml:space="preserve">Objetivo: Incrementar la  oferta de vivienda nueva  en la entidad territorial durante el cuatrienio </t>
  </si>
  <si>
    <t>SUB PROGRAMA: TODOS CON TECHO</t>
  </si>
  <si>
    <t>Objetivo: Reducir el déficit cualitativo de vivienda durante el cuatrienio</t>
  </si>
  <si>
    <t xml:space="preserve">PROYECTOS Y / O ACTIVIDADES </t>
  </si>
  <si>
    <t>META PROYECTO          (De producto)</t>
  </si>
  <si>
    <t>VALOR ACTUAL                      (línea de base)</t>
  </si>
  <si>
    <t xml:space="preserve">OTROS </t>
  </si>
  <si>
    <t>200 viviendas de interes social entregadas</t>
  </si>
  <si>
    <t>vivienda de interes social urbana</t>
  </si>
  <si>
    <t>200 VIVIENDAS DE INTERES SOCIAL</t>
  </si>
  <si>
    <t xml:space="preserve">Número de viviendas VIP Y VIS iniciadas  </t>
  </si>
  <si>
    <t>anual</t>
  </si>
  <si>
    <t>vivienda de interes rural</t>
  </si>
  <si>
    <t xml:space="preserve">Número de viviendas  VIP Y VIS terminadas </t>
  </si>
  <si>
    <t>vivienda de interes prioritario</t>
  </si>
  <si>
    <t>100 VIVIENDAS DE INTERES PRIORITARIO</t>
  </si>
  <si>
    <t xml:space="preserve">100 VIVIENDAS DE INTERES PRIORITARIO </t>
  </si>
  <si>
    <t>Suelo habilitado urbanizado para la construcción de vivienda (metros cuadrados)</t>
  </si>
  <si>
    <t>Suelo habilitado urbanizado para la construcción de vivienda VIS (metros cuadrados)</t>
  </si>
  <si>
    <t>Numero de creditos desembolsados para financiar vivienda</t>
  </si>
  <si>
    <t xml:space="preserve">PROGRAMA: Plan Vial </t>
  </si>
  <si>
    <r>
      <t>Objetivo:</t>
    </r>
    <r>
      <rPr>
        <b/>
        <sz val="8"/>
        <color indexed="8"/>
        <rFont val="Arial"/>
        <family val="2"/>
      </rPr>
      <t xml:space="preserve">  Mejorar la accesibilidad del  transporte </t>
    </r>
  </si>
  <si>
    <t xml:space="preserve">SUB PROGRAMA: PLAN VIAL </t>
  </si>
  <si>
    <r>
      <t>Objetivo:</t>
    </r>
    <r>
      <rPr>
        <b/>
        <sz val="8"/>
        <color indexed="8"/>
        <rFont val="Arial"/>
        <family val="2"/>
      </rPr>
      <t xml:space="preserve"> Mejorar la infraestructura para el transporte</t>
    </r>
  </si>
  <si>
    <t>META PROYECTO   (De producto)</t>
  </si>
  <si>
    <t>VALOR ACTUAL           (línea de base)</t>
  </si>
  <si>
    <t>pavimentacion de vias urbanas / Rurales (caminos veredales y otros)</t>
  </si>
  <si>
    <t xml:space="preserve">3 km de vias pavimentadas </t>
  </si>
  <si>
    <t>Estado de la infraestructura de transporte de la entidad territorial</t>
  </si>
  <si>
    <t>TRAZADO Y REGULARIZACION DE VIAS</t>
  </si>
  <si>
    <t xml:space="preserve">ML DE VIAS TRAZADAS YREGULARIZADAS </t>
  </si>
  <si>
    <t xml:space="preserve">Tiempo promedio de movilización de pasajeros de transporte público </t>
  </si>
  <si>
    <t>AMPLIACION DE LA COBERTURA DE LA MAYA VIAL (invias)</t>
  </si>
  <si>
    <t>ML DE VIAS HABILITADAS</t>
  </si>
  <si>
    <t>Tiempo promedio reducido de movilización de pasajeros de transporte público – kilómetro recorrido (municipios con población menor a 100.000 habitantes)</t>
  </si>
  <si>
    <t>Kilómetros de modos alternativos de transporte en buen estado ( comtemplar el modo fluvial, ferreo)</t>
  </si>
  <si>
    <t>Toneladas de carga movilizadas (modo aéreo, férreo, vial y fluvial)</t>
  </si>
  <si>
    <t>Kilómetros de la red  vial pavimentados ( indicador de producto)</t>
  </si>
  <si>
    <t>Reducción de número de casos de muertes y heridos de transito por accidente</t>
  </si>
  <si>
    <t>Numero de indicadores a evaluar</t>
  </si>
  <si>
    <t>PROGRAMA: mantenimiento y construcción de infraestructura deportiva y recreativa</t>
  </si>
  <si>
    <t>Objetivo: crear y mejorar los espacios para la recreacion y el deporte como estrategia para la reduccion de la desocupacion juvenil</t>
  </si>
  <si>
    <t>SUB PROGRAMA: recreacion y deporte</t>
  </si>
  <si>
    <t>Objetivo: Aumentar el porcentaje de personas que practican alguna actividad deportiva</t>
  </si>
  <si>
    <t>10 DE CANCHAS MULTIPLES CONSTRUIDAS</t>
  </si>
  <si>
    <t>CANCHAS PARA TODOS</t>
  </si>
  <si>
    <t>CONSTRUCCION DE POLIDEPORTIVOS  EN EL AREA URBANA Y RURAL</t>
  </si>
  <si>
    <t>10 canchas construidas</t>
  </si>
  <si>
    <t>10 cancahs multiples construidas</t>
  </si>
  <si>
    <t>535,500,000</t>
  </si>
  <si>
    <t>x</t>
  </si>
  <si>
    <t>EQIPAMIENTOS  CONSTRUIDOS</t>
  </si>
  <si>
    <t>PARQUES PARA TODOS</t>
  </si>
  <si>
    <t xml:space="preserve"> CONSTRUCCIÓN DE DE PARQUES URBANOS A NIVEL LOCAL Y VEREDAL</t>
  </si>
  <si>
    <t>20 parques acondicionados y reparados</t>
  </si>
  <si>
    <t>310,800,000</t>
  </si>
  <si>
    <t>PROGRAMA: INFRAESTRUCTURA LOCAL PARA EL DESARROLLO DEL MUNICIPIO</t>
  </si>
  <si>
    <t xml:space="preserve">Objetivo: </t>
  </si>
  <si>
    <t>SUB PROGRAMA</t>
  </si>
  <si>
    <t>teatro municipal</t>
  </si>
  <si>
    <t xml:space="preserve">CENTRO MULTIPLE DE SERVICIOS </t>
  </si>
  <si>
    <t>EQUIPAMIENTO CONTRUIDO</t>
  </si>
  <si>
    <t>1 centro multiple de servicios contruido y funcionando</t>
  </si>
  <si>
    <t>rediseño del parque municipal</t>
  </si>
  <si>
    <t>EQUIPAMIENTO COLECTIVO MUNICIPAL</t>
  </si>
  <si>
    <t>EQUIPAMIENTO CONSTRUIDO</t>
  </si>
  <si>
    <t>1. nuveo parque municipal al servicio del publico</t>
  </si>
  <si>
    <t xml:space="preserve">matadero municipal </t>
  </si>
  <si>
    <t>1. matadero municipal en servicio</t>
  </si>
  <si>
    <t>Mantenimiento y construcción de puentes urabnos y rurales</t>
  </si>
  <si>
    <t>MEJORAMIENTO DE LA ACCESIBILIDAD A DISTINTOS LUGARES URBANOS Y RURALES</t>
  </si>
  <si>
    <t># DE PUENTES CONSTRUIDOS</t>
  </si>
  <si>
    <t>10 puentes adecuados mejorados o construidos en la zona urbana y rural</t>
  </si>
  <si>
    <t>MANTENIMIENTO DE LA Infraestructura  de entidades del municipio</t>
  </si>
  <si>
    <t>reparar y hacer mantenimiento a oficinas, y Alcaldia municipal</t>
  </si>
  <si>
    <t>metros cuadrados reparados y acondicionados</t>
  </si>
  <si>
    <t xml:space="preserve">oficinas al servicio de la Alcaldia reparadas y acondicionadas para su funcionamiento </t>
  </si>
  <si>
    <t xml:space="preserve">readecuacion y reubicacion del paque cementerio municipal </t>
  </si>
  <si>
    <t>parque cementerio reparado funcionando</t>
  </si>
  <si>
    <t># DE METROS CUADRADOS CONSTRUIDO</t>
  </si>
  <si>
    <t>1 parque cementerio remodelado</t>
  </si>
  <si>
    <t>readecuación de la plaza de mercado</t>
  </si>
  <si>
    <t>FINALIZACIÓN DE LA PLAZA DE MERCADO MuNICIPAL</t>
  </si>
  <si>
    <t>1, Plaza de mercado adecuada, remodeladqa</t>
  </si>
  <si>
    <t>PROGRAMA: OBRAS DE PROTECCION INFRAESTRUCTURA PARA LA PREVENCION DE DESASTRES Y RECUPERACION DE ZONAS DE ALTO RIESGO</t>
  </si>
  <si>
    <t>AMURALLAMIENTO DE LAS ZONAS DE ALTO RIESGO EN EL MUNICIPIO- CONSTRUCCION DE 400ML</t>
  </si>
  <si>
    <t>200 ml construidos</t>
  </si>
  <si>
    <t>70 ml</t>
  </si>
  <si>
    <t>Mantenimiento o reconstrucción de puentes 10 URBANOS Y 25 RURALES</t>
  </si>
  <si>
    <t>10 puentes urbanos reparados 25 puentes rurales reparados</t>
  </si>
  <si>
    <t>645,300,000</t>
  </si>
  <si>
    <r>
      <t xml:space="preserve">Objetivo: </t>
    </r>
    <r>
      <rPr>
        <b/>
        <sz val="8"/>
        <color indexed="8"/>
        <rFont val="Arial"/>
        <family val="2"/>
      </rPr>
      <t xml:space="preserve">Incrementar la  oferta de vivienda nueva  en la entidad territorial durante el cuatrienio </t>
    </r>
  </si>
  <si>
    <t xml:space="preserve">SUB PROGRAMA: </t>
  </si>
  <si>
    <t>Objetivo:</t>
  </si>
  <si>
    <t>OPTIMIZACION DEL SISTEMA DE ACUEDUCTO MUNICIPAL  FASE II- acueductos veredales</t>
  </si>
  <si>
    <t>AMPLIACION DE COBERTURA EN UN 20%</t>
  </si>
  <si>
    <t>ML DE TUBERIA Y ACOMETIDAS DOMICILIARIAS INSTALADAS</t>
  </si>
  <si>
    <t>fase ii acueducto implementada</t>
  </si>
  <si>
    <t>AREAS POR AGUA</t>
  </si>
  <si>
    <t>COMPRA DE TERRENOS QUE INVOLUCREN EL SISTEMA DE ACUEDUCTO</t>
  </si>
  <si>
    <t>M2 ADQUIRIDOS</t>
  </si>
  <si>
    <t xml:space="preserve">terrenos comprados para el desarrollo de obras de futuro desarrollo en el municipio </t>
  </si>
  <si>
    <t>ALCANTARILLADO SANITARIO FASE II Y III</t>
  </si>
  <si>
    <t>OPTIMIZACIÓN DE SISTEMA DE ALCANTARILLADO MUNICIPAL</t>
  </si>
  <si>
    <t>ML DE ACOMETIDAS POR FASE OPTIMIZADOS</t>
  </si>
  <si>
    <t>abastecimiento del 70% del municipio con agua potable</t>
  </si>
  <si>
    <t>estudios y diseños y puesta en marcha  DE LA RED PLUVIAL FASES I Y II Y ADECUACION DE VERTIMIENTO PLUVIAL EN LA ZONA RURAL</t>
  </si>
  <si>
    <t>RED PLUVIAL LOCAL</t>
  </si>
  <si>
    <t>ML DE ACOMETIDAS POR FACE OPTIMIZADOS</t>
  </si>
  <si>
    <t xml:space="preserve">alcantarillado pluvia funcionando </t>
  </si>
  <si>
    <t>REPARACION DE ACUEDUCTOS VEREDALES y construccion de 2</t>
  </si>
  <si>
    <t>REPARACION DEL30% DE LOS ACUEDUCTOS VEREDALES</t>
  </si>
  <si>
    <t># DE ACUEDUCTOS REPARADOS</t>
  </si>
  <si>
    <t xml:space="preserve">acueducros veredales de Chuare Napi y San Jose de Guajui recontruidos. 5 reparados </t>
  </si>
  <si>
    <t>proyecto  DE EMPRESA MUNICPAL DE ACUEDUCTO ALCANTARILLADO Y ASEO</t>
  </si>
  <si>
    <t>CONSTRUCCION DE LA SEDE DE LA EMPRESA DE ACUEDUCTO ALCANTARILLADO Y ASEO MUNICIPAL(A.A.A.)</t>
  </si>
  <si>
    <t>UNIDAD DE SERVICIOS FUNCIONANDO</t>
  </si>
  <si>
    <t xml:space="preserve">implementada la unidad MUNICIPAL de servicios publicos AAA FUNCIONANDO AL SERVICIO DEL PUBLICO </t>
  </si>
  <si>
    <t>Provisión de vivienda por 2,000 habitantes</t>
  </si>
  <si>
    <t>100 VIVIENDAS URBANAS DE INTERES SOCIAL</t>
  </si>
  <si>
    <t>100 VIVIENDAS RURALES</t>
  </si>
  <si>
    <t>4,790,000,000</t>
  </si>
  <si>
    <t>3,500,000,000</t>
  </si>
  <si>
    <t>50,000,0000</t>
  </si>
  <si>
    <t>40,000,000</t>
  </si>
  <si>
    <t>cien viviendas construidas</t>
  </si>
  <si>
    <t xml:space="preserve">RESPONSABLE: </t>
  </si>
  <si>
    <t>META PROYECTO            (De producto O DEL AÑO)</t>
  </si>
  <si>
    <t>COFINANCIACION</t>
  </si>
  <si>
    <t>ACTIVIDAD</t>
  </si>
  <si>
    <t>META DE LOS 4 AÑOS</t>
  </si>
  <si>
    <t>PRESUPUESTO 2.013</t>
  </si>
  <si>
    <t xml:space="preserve">5.1 SECTOR: institucional </t>
  </si>
  <si>
    <t xml:space="preserve">CARGO: ASESOR DE CONTROL INTERNO </t>
  </si>
  <si>
    <t xml:space="preserve">CARGO: JEFE DE PERSONAL </t>
  </si>
  <si>
    <t xml:space="preserve">PLAN DE ACCION </t>
  </si>
  <si>
    <r>
      <t>VALOR ACTUAL                       (línea de base)</t>
    </r>
    <r>
      <rPr>
        <b/>
        <sz val="7"/>
        <color indexed="10"/>
        <rFont val="Arial Unicode MS"/>
        <family val="2"/>
      </rPr>
      <t xml:space="preserve"> </t>
    </r>
  </si>
  <si>
    <r>
      <t xml:space="preserve">Objetivo: </t>
    </r>
    <r>
      <rPr>
        <sz val="10"/>
        <rFont val="Arial Unicode MS"/>
        <family val="2"/>
      </rPr>
      <t>Establecer acciones de control a  las políticas,  métodos, procedimientos y mecanismos de evaluación y mejora de la entidad que le permita la autoprotección para lograr función administrativa transparente, eficiente, bajo el  cumplimiento de la Constitución, las leyes y demás disposiciones orientadas al cumplimiento de la finalidad social del Estado.</t>
    </r>
  </si>
  <si>
    <t>SECRETARIA DE HACIENDA</t>
  </si>
  <si>
    <t>PROGRAMA O EJE DEL PLAN DE DESARROLLO: Fortalecimiento a las finanzas locales</t>
  </si>
  <si>
    <r>
      <t xml:space="preserve">SUB PROGRAMA: </t>
    </r>
    <r>
      <rPr>
        <sz val="10"/>
        <rFont val="Arial Unicode MS"/>
        <family val="2"/>
      </rPr>
      <t>5.1.3.1 Asesoría y asistencia técnica</t>
    </r>
  </si>
  <si>
    <t>RESPONSABLE: MILLER LAY FLOREZ SINISTERRA</t>
  </si>
  <si>
    <t xml:space="preserve">SUB PROGRAMA: 5.1.3.2 Apoyo a titulación de predios </t>
  </si>
  <si>
    <t>SECRETARIA  DE HACIENDA</t>
  </si>
  <si>
    <t>MILLER LAY FLOREZ SINISTERRA</t>
  </si>
  <si>
    <t xml:space="preserve">SUB PROGRAMA: 5.1.3.3 Sostenibilidad de saneamiento contable </t>
  </si>
  <si>
    <t xml:space="preserve">SUB PROGRAMA: 5.1.3.4 Jurisdicción coactiva </t>
  </si>
  <si>
    <t xml:space="preserve">SUB PROGRAMA: 5.1.3.5 Reformulación estrategias para el mejoramiento del recaudo </t>
  </si>
  <si>
    <t>Objetivo:  Lograr el Saneamiento de títulos de propiedad inmuebles rurales</t>
  </si>
  <si>
    <t xml:space="preserve">Objetivo: Contar con Estados Financieros Razonables </t>
  </si>
  <si>
    <t>Objetivo:  Incrementar el porcentaje de Recuperación cartera</t>
  </si>
  <si>
    <t>Objetivo: Mejorar el recaudo de ingresos propios del municipio</t>
  </si>
  <si>
    <r>
      <t>POLÍTICA DEL SECTOR:</t>
    </r>
    <r>
      <rPr>
        <sz val="10"/>
        <rFont val="Arial Unicode MS"/>
        <family val="2"/>
      </rPr>
      <t xml:space="preserve"> Contar al 31 de Diciembre de 2013 con una nuevaestructura administrativa en el Municipio, ajustada a los requerimientos de la función pública y atención a temas ciudadanos.</t>
    </r>
  </si>
  <si>
    <r>
      <t xml:space="preserve">Objetivo: </t>
    </r>
    <r>
      <rPr>
        <sz val="12"/>
        <rFont val="Arial Unicode MS"/>
        <family val="2"/>
      </rPr>
      <t>Mejorar la gestion Fiscal de la entidad territorial</t>
    </r>
  </si>
  <si>
    <t>Contracion de los servicios de asesoria financiera a la oficina de Hacienda</t>
  </si>
  <si>
    <t>Fortalecimiento de los procesos de la secretaria de Hacienda</t>
  </si>
  <si>
    <t>Asesoría área Financiera</t>
  </si>
  <si>
    <t>Procesos de titulación adelantados</t>
  </si>
  <si>
    <t>Procesos de jurisdicción coactiva adelantados</t>
  </si>
  <si>
    <t>Asesoria y apoyo al personal vinculado a los procesos de hacienda</t>
  </si>
  <si>
    <t>Realizar el censo de predios sin registro</t>
  </si>
  <si>
    <t>Titulacion de predios en la zona rural</t>
  </si>
  <si>
    <t>Adelantar campaña para la titulacion de los bienes inmuebles</t>
  </si>
  <si>
    <t>Saneamiento de las cuentas del activo</t>
  </si>
  <si>
    <t>Saneamiento de las cuentas del pasivo y patrimonio</t>
  </si>
  <si>
    <t>Realizar un analisis a cada uno de los libros auxiliares de las cuentas del activo para determinar inconsistencias</t>
  </si>
  <si>
    <t>ND</t>
  </si>
  <si>
    <t>95% de las cuentas del pasivo y patrimonio depuradas</t>
  </si>
  <si>
    <t>Levantar el inventario fisico de bienes muebles e inmuebles, con el fin de actualizar la informacion contable</t>
  </si>
  <si>
    <t>1 analisis de cuentas del activo realizado</t>
  </si>
  <si>
    <t>1 Inventario fisico de bienes muebles e inmuebles realizado</t>
  </si>
  <si>
    <t>Analisis comparativo de informacion de libros de contabilidad realizado</t>
  </si>
  <si>
    <t>Comparar el inventario fisico con la informacion registrada en los estados financieros, para dectectar las diferencias</t>
  </si>
  <si>
    <t xml:space="preserve">Informacion contable, de activos fijos ajustada </t>
  </si>
  <si>
    <t>Revisar las conciliaciones bancarias para encontrar inconsistencias</t>
  </si>
  <si>
    <t>Conciliaciones bancarias revisadas</t>
  </si>
  <si>
    <t>Ajustar los libros contables, de acuerdo a la informacion real de los activos producto del inventario fisico, las conciliaciones bancarias.</t>
  </si>
  <si>
    <t>Efectuar la circularizacion de proveedores</t>
  </si>
  <si>
    <t>Realizar las conciliaciones de pasivos, con los diferentes proveedores</t>
  </si>
  <si>
    <t>Determinar las diferencias entre los valores conciliados y los registros de los libros de contabilida</t>
  </si>
  <si>
    <t>Ajustar los libros de contabilidad, conforme a la deuda conciliada</t>
  </si>
  <si>
    <t xml:space="preserve">Revisar y depurar las cuentas de patrimonio </t>
  </si>
  <si>
    <t>Implementacion de procesos de jurisdiccion coactiva en contra de los deudores morosos</t>
  </si>
  <si>
    <t>Implementacion de la jurisdiccion coactiva a deudores</t>
  </si>
  <si>
    <t>Socializar el nuevo codigo rentistico Municipal, personal interno como a contribuyentes</t>
  </si>
  <si>
    <t>Rediseñar el proceso de recaudo de impuestos, contribuciones y tasas municipales</t>
  </si>
  <si>
    <t>Dar a conocer a los contribuyentes el nuevo proceso de recaudo</t>
  </si>
  <si>
    <t>Realizar una jornada de revision a los libros de contabilidad de los contribuyentes, con el fin de determinar la base gravable del impuesto de industria y comercio</t>
  </si>
  <si>
    <t>Enviar periodicamente comunicados a los contribuyentes recordando las obligaciones vencidas, con el fin de obtener el pago de las mismas</t>
  </si>
  <si>
    <t>Definir incentivos tributarios para mejorar el recaudo de impuestos, especialmente el impuesto predial</t>
  </si>
  <si>
    <t xml:space="preserve">Realizar semanalmente arqueos de caja al recaudador de impuestos, con el fin de evitar fraudes </t>
  </si>
  <si>
    <t>Formulacion de estrategias tendientes a Incrementar los ingresos propios</t>
  </si>
  <si>
    <t>100% de estrategias formuladas implementadas</t>
  </si>
  <si>
    <t>Realizar un analisis a cada uno de los libros auxiliares de las cuentas del Pasivo para determinar inconsistencias</t>
  </si>
  <si>
    <t xml:space="preserve">OFICINA ASESORA DE CONTROL INTERNO </t>
  </si>
  <si>
    <r>
      <t>POLÍTICA DEL SECTOR:</t>
    </r>
    <r>
      <rPr>
        <sz val="10"/>
        <rFont val="Arial Unicode MS"/>
        <family val="2"/>
      </rPr>
      <t xml:space="preserve"> Contar al 31 de diciembre de 2013 con una nuevaestructura administrativa en el Municipio, ajustada a los requerimientos de la función pública y atención a temas ciudadanos.</t>
    </r>
  </si>
  <si>
    <t>PROGRAMA O EJE DEL PLAN DE DESARROLLO: gestion humana y recursos fisicos</t>
  </si>
  <si>
    <r>
      <t xml:space="preserve">SUB PROGRAMA: </t>
    </r>
    <r>
      <rPr>
        <sz val="10"/>
        <rFont val="Arial Unicode MS"/>
        <family val="2"/>
      </rPr>
      <t>5.1.1.4 sistema de gestion de calidad</t>
    </r>
  </si>
  <si>
    <t>Objetivo: implementacion de un sistema de gestion de calidad</t>
  </si>
  <si>
    <t>RESPONSABLE: LEYDI PEREZ VENTE</t>
  </si>
  <si>
    <r>
      <t>VALOR ACTUAL                       (línea de base)</t>
    </r>
    <r>
      <rPr>
        <b/>
        <sz val="7"/>
        <color rgb="FFFF0000"/>
        <rFont val="Arial Unicode MS"/>
        <family val="2"/>
      </rPr>
      <t xml:space="preserve"> </t>
    </r>
  </si>
  <si>
    <t>CALIDAD</t>
  </si>
  <si>
    <t>implementacion de un sistema de gestion de calidad</t>
  </si>
  <si>
    <t xml:space="preserve">sistema de calidad implementado en la entidad </t>
  </si>
  <si>
    <t>25,000,000</t>
  </si>
  <si>
    <t>programa de auditorias</t>
  </si>
  <si>
    <t>auditoria externa</t>
  </si>
  <si>
    <t>1 auditoria externa realizada</t>
  </si>
  <si>
    <t>30,000,000</t>
  </si>
  <si>
    <t>autoevaluacion y auditoria interna</t>
  </si>
  <si>
    <t>1 auditoria interna realizada</t>
  </si>
  <si>
    <t>5,000,000</t>
  </si>
  <si>
    <t xml:space="preserve">SUB PROGRAMA: 5.1.1.3 CAPACITACION A SERVIDORES PUBLICOS </t>
  </si>
  <si>
    <t xml:space="preserve">Objetivo: ELABORACION DE UN PLAN DE CAPACITACION A SERVIDORES PUBLICOS </t>
  </si>
  <si>
    <t xml:space="preserve">capacitacion a funcionarios en MECI y Calidad </t>
  </si>
  <si>
    <t xml:space="preserve">100% implementado el plan de capacitacion anual </t>
  </si>
  <si>
    <t>actualizacion y capacitacion para la implementacion del sistema de control interno MECI  y calidad</t>
  </si>
  <si>
    <t>15,000,000</t>
  </si>
  <si>
    <t>capacitacion en competencias, manual de funciones, mapa de procesos y funcion publica (servicio y atencion al usuario)</t>
  </si>
  <si>
    <t>mejoramiento de las competencias del servidor publico y valores eticos</t>
  </si>
  <si>
    <t>20,000,000</t>
  </si>
  <si>
    <t xml:space="preserve">SECTOR </t>
  </si>
  <si>
    <r>
      <t>VALOR ACTUAL                       (línea de base)</t>
    </r>
    <r>
      <rPr>
        <b/>
        <sz val="9"/>
        <color rgb="FFFF0000"/>
        <rFont val="Arial Unicode MS"/>
        <family val="2"/>
      </rPr>
      <t xml:space="preserve"> </t>
    </r>
  </si>
  <si>
    <t>EDUCACION</t>
  </si>
  <si>
    <t>Formulación de un proyecto para la contrición de 6 aulas de clases en el área rural del municipio de Timbiquí.</t>
  </si>
  <si>
    <t>20- Proyectos, diseños y/o interventorias en  infraestructura educativa</t>
  </si>
  <si>
    <t>Construcción de 26 aulas de clases en  el área rural del municipio de Timbiquí Departamento del Cauca.</t>
  </si>
  <si>
    <t>Proyecto registrado en el Banco de Proyecto</t>
  </si>
  <si>
    <t>Formulación de un proyecto para la construcción de baterías sanitarias en 3 de las diferentes instituciones educativas del municipio</t>
  </si>
  <si>
    <t>Construcción de baterías sanitarias en 3 de las diferentes instituciones educativas del municipio de Timbiquí Departamento del Cauca.</t>
  </si>
  <si>
    <t xml:space="preserve">Construccion de aulas escolares </t>
  </si>
  <si>
    <t xml:space="preserve">26 Aulas escolares Construidas </t>
  </si>
  <si>
    <t xml:space="preserve">costruccion de aulas 26 aulas escolares en el Municipio de Timbiqui </t>
  </si>
  <si>
    <t xml:space="preserve">Aulas construidas </t>
  </si>
  <si>
    <t xml:space="preserve">adecuacion y reparacion de sedes de las  instituciones y centros educativos </t>
  </si>
  <si>
    <t xml:space="preserve">7 instituciones educativas  y 8 centroseducativos con sedes repardas </t>
  </si>
  <si>
    <t xml:space="preserve">7 instituciones y 8 centros educativos con sedes adecuacion y reparacion desedes de instituciones y centros educativos </t>
  </si>
  <si>
    <t xml:space="preserve">7 sedes de las instituciones y centros educativos adecuados y reparados </t>
  </si>
  <si>
    <t>VIVIENDA</t>
  </si>
  <si>
    <t>Formulación de un proyecto para la adquisición de predios urbanos para Construcción de vivienda  de interés social</t>
  </si>
  <si>
    <t>adquisición de predios urbanos para Construcción de vivienda  de interés social</t>
  </si>
  <si>
    <t>Formulación de un proyecto para construcción 100 viviendas de interés social para familias en estado de vulnerabilidad</t>
  </si>
  <si>
    <t>construcción 100 viviendas de interés social para familias en estado de vulnerabilidad en el Municipio de Timbiui Departamento del Cauca</t>
  </si>
  <si>
    <t>Formulación de dos proyectos para el mejoramiento de 200 viviendas para familias en estado de vulnerabilidad.</t>
  </si>
  <si>
    <t>construcción 100 viviendas de interés social para familias en estado de vulnerabilidad en el Municipio de Timbiui Departamento del Cauca.</t>
  </si>
  <si>
    <t>Proyectos registrado en el Banco de Proyecto</t>
  </si>
  <si>
    <t>Formulación de un proyecto para la reubicacion de viviendas ubicadas en zona da alto riesgo.</t>
  </si>
  <si>
    <t>Reubicacion de viviendas ubicadas en zona da alto riesgo en el Municipio de Timbiui Departamento del Cauca.</t>
  </si>
  <si>
    <t>Formulación de un proyecto de renovacion urbana</t>
  </si>
  <si>
    <t>Reubicacion de viviendas ubicadas en areas de uso público en la cabecera municipal de Timbiui Departamento del Cauca.</t>
  </si>
  <si>
    <t>CULTURA</t>
  </si>
  <si>
    <t>Formulación de un proyecto para la adecuación de 1  espacios destinados al fortalecimiento de la actividad artística y cultural en el municipio</t>
  </si>
  <si>
    <t>Reparación y mantenimiento de la casa de la cultura en la cabecera Municipal de Timbiquí Departamento del Cauca.</t>
  </si>
  <si>
    <t xml:space="preserve">Formulación de un proyecto para la dotacion de la casa de la cultura </t>
  </si>
  <si>
    <t>Dotacion de la casa de la cultura en la cabecera Municipal de Timbiquí</t>
  </si>
  <si>
    <t xml:space="preserve">5.1 SECTOR: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</si>
</sst>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4"/>
      <color indexed="30"/>
      <name val="Arial"/>
      <family val="2"/>
    </font>
    <font>
      <b/>
      <sz val="8"/>
      <color indexed="30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3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Arial"/>
      <family val="2"/>
    </font>
    <font>
      <sz val="10"/>
      <color indexed="17"/>
      <name val="Arial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sz val="9"/>
      <color indexed="8"/>
      <name val="Calibri"/>
      <family val="2"/>
    </font>
    <font>
      <sz val="11"/>
      <color indexed="8"/>
      <name val="Arial Unicode MS"/>
      <family val="2"/>
    </font>
    <font>
      <b/>
      <sz val="14"/>
      <color indexed="8"/>
      <name val="Arial Unicode MS"/>
      <family val="2"/>
    </font>
    <font>
      <b/>
      <sz val="12"/>
      <color indexed="8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2"/>
      <name val="Arial Unicode MS"/>
      <family val="2"/>
    </font>
    <font>
      <sz val="12"/>
      <color indexed="8"/>
      <name val="Arial Unicode MS"/>
      <family val="2"/>
    </font>
    <font>
      <b/>
      <sz val="8"/>
      <color indexed="30"/>
      <name val="Arial Unicode MS"/>
      <family val="2"/>
    </font>
    <font>
      <b/>
      <sz val="7"/>
      <color indexed="10"/>
      <name val="Arial Unicode MS"/>
      <family val="2"/>
    </font>
    <font>
      <sz val="9"/>
      <color indexed="8"/>
      <name val="Arial Unicode MS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name val="Arial Unicode MS"/>
      <family val="2"/>
    </font>
    <font>
      <sz val="10"/>
      <color indexed="8"/>
      <name val="Arial Unicode MS"/>
      <family val="2"/>
    </font>
    <font>
      <b/>
      <sz val="14"/>
      <color theme="1"/>
      <name val="Arial Unicode MS"/>
      <family val="2"/>
    </font>
    <font>
      <sz val="11"/>
      <color theme="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8"/>
      <color rgb="FF0060A8"/>
      <name val="Arial Unicode MS"/>
      <family val="2"/>
    </font>
    <font>
      <b/>
      <sz val="7"/>
      <color rgb="FFFF0000"/>
      <name val="Arial Unicode MS"/>
      <family val="2"/>
    </font>
    <font>
      <sz val="9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9"/>
      <color rgb="FF0060A8"/>
      <name val="Arial Unicode MS"/>
      <family val="2"/>
    </font>
    <font>
      <b/>
      <sz val="9"/>
      <color rgb="FFFF0000"/>
      <name val="Arial Unicode MS"/>
      <family val="2"/>
    </font>
    <font>
      <sz val="9"/>
      <color theme="1"/>
      <name val="Calibri"/>
      <family val="2"/>
      <scheme val="minor"/>
    </font>
    <font>
      <sz val="9"/>
      <color rgb="FFFF000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D6EB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62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thin">
        <color indexed="64"/>
      </right>
      <top style="medium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 style="medium">
        <color indexed="56"/>
      </right>
      <top/>
      <bottom/>
      <diagonal/>
    </border>
    <border>
      <left/>
      <right style="medium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/>
      <diagonal/>
    </border>
    <border>
      <left/>
      <right style="thin">
        <color indexed="64"/>
      </right>
      <top style="medium">
        <color indexed="56"/>
      </top>
      <bottom/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 style="medium">
        <color indexed="56"/>
      </right>
      <top/>
      <bottom/>
      <diagonal/>
    </border>
    <border>
      <left/>
      <right/>
      <top style="medium">
        <color indexed="56"/>
      </top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 style="medium">
        <color indexed="56"/>
      </left>
      <right style="medium">
        <color indexed="56"/>
      </right>
      <top style="thin">
        <color indexed="64"/>
      </top>
      <bottom style="medium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2"/>
      </right>
      <top/>
      <bottom/>
      <diagonal/>
    </border>
    <border>
      <left style="thin">
        <color indexed="64"/>
      </left>
      <right style="medium">
        <color indexed="62"/>
      </right>
      <top/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30"/>
      </left>
      <right style="thin">
        <color indexed="64"/>
      </right>
      <top/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medium">
        <color indexed="56"/>
      </left>
      <right/>
      <top style="medium">
        <color indexed="62"/>
      </top>
      <bottom style="medium">
        <color indexed="56"/>
      </bottom>
      <diagonal/>
    </border>
    <border>
      <left/>
      <right style="medium">
        <color indexed="56"/>
      </right>
      <top style="medium">
        <color indexed="62"/>
      </top>
      <bottom style="medium">
        <color indexed="56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 style="medium">
        <color indexed="30"/>
      </right>
      <top style="medium">
        <color indexed="56"/>
      </top>
      <bottom/>
      <diagonal/>
    </border>
    <border>
      <left style="medium">
        <color indexed="30"/>
      </left>
      <right style="thin">
        <color indexed="64"/>
      </right>
      <top style="medium">
        <color indexed="56"/>
      </top>
      <bottom/>
      <diagonal/>
    </border>
    <border>
      <left style="medium">
        <color indexed="3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56"/>
      </top>
      <bottom style="medium">
        <color indexed="56"/>
      </bottom>
      <diagonal/>
    </border>
    <border>
      <left style="medium">
        <color indexed="30"/>
      </left>
      <right style="medium">
        <color indexed="56"/>
      </right>
      <top style="medium">
        <color indexed="56"/>
      </top>
      <bottom/>
      <diagonal/>
    </border>
    <border>
      <left style="medium">
        <color indexed="30"/>
      </left>
      <right style="medium">
        <color indexed="56"/>
      </right>
      <top/>
      <bottom/>
      <diagonal/>
    </border>
    <border>
      <left style="medium">
        <color indexed="30"/>
      </left>
      <right style="medium">
        <color indexed="56"/>
      </right>
      <top/>
      <bottom style="medium">
        <color indexed="56"/>
      </bottom>
      <diagonal/>
    </border>
    <border>
      <left/>
      <right style="medium">
        <color indexed="56"/>
      </right>
      <top style="thin">
        <color indexed="64"/>
      </top>
      <bottom/>
      <diagonal/>
    </border>
    <border>
      <left style="medium">
        <color indexed="56"/>
      </left>
      <right style="medium">
        <color indexed="56"/>
      </right>
      <top style="thin">
        <color indexed="64"/>
      </top>
      <bottom/>
      <diagonal/>
    </border>
    <border>
      <left style="medium">
        <color indexed="56"/>
      </left>
      <right/>
      <top style="medium">
        <color indexed="62"/>
      </top>
      <bottom style="thin">
        <color indexed="64"/>
      </bottom>
      <diagonal/>
    </border>
    <border>
      <left/>
      <right/>
      <top style="medium">
        <color indexed="62"/>
      </top>
      <bottom style="thin">
        <color indexed="64"/>
      </bottom>
      <diagonal/>
    </border>
    <border>
      <left style="medium">
        <color indexed="56"/>
      </left>
      <right/>
      <top style="thin">
        <color indexed="64"/>
      </top>
      <bottom style="medium">
        <color indexed="56"/>
      </bottom>
      <diagonal/>
    </border>
    <border>
      <left/>
      <right/>
      <top style="thin">
        <color indexed="64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/>
      </left>
      <right/>
      <top style="medium">
        <color theme="3" tint="0.39997558519241921"/>
      </top>
      <bottom style="thin">
        <color indexed="64"/>
      </bottom>
      <diagonal/>
    </border>
    <border>
      <left/>
      <right/>
      <top style="medium">
        <color theme="3" tint="0.39997558519241921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 style="medium">
        <color theme="3" tint="0.39997558519241921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 style="thin">
        <color indexed="64"/>
      </right>
      <top style="medium">
        <color theme="3"/>
      </top>
      <bottom/>
      <diagonal/>
    </border>
    <border>
      <left style="medium">
        <color indexed="56"/>
      </left>
      <right style="medium">
        <color indexed="56"/>
      </right>
      <top/>
      <bottom style="thin">
        <color indexed="64"/>
      </bottom>
      <diagonal/>
    </border>
    <border>
      <left/>
      <right style="medium">
        <color indexed="56"/>
      </right>
      <top style="thin">
        <color indexed="64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thin">
        <color indexed="64"/>
      </bottom>
      <diagonal/>
    </border>
    <border>
      <left/>
      <right/>
      <top style="medium">
        <color indexed="56"/>
      </top>
      <bottom style="thin">
        <color indexed="64"/>
      </bottom>
      <diagonal/>
    </border>
    <border>
      <left style="medium">
        <color indexed="62"/>
      </left>
      <right style="medium">
        <color indexed="56"/>
      </right>
      <top style="thin">
        <color indexed="64"/>
      </top>
      <bottom/>
      <diagonal/>
    </border>
    <border>
      <left style="medium">
        <color indexed="62"/>
      </left>
      <right style="medium">
        <color indexed="56"/>
      </right>
      <top/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thin">
        <color indexed="64"/>
      </top>
      <bottom/>
      <diagonal/>
    </border>
    <border>
      <left style="thin">
        <color indexed="64"/>
      </left>
      <right style="medium">
        <color indexed="62"/>
      </right>
      <top/>
      <bottom style="thin">
        <color indexed="64"/>
      </bottom>
      <diagonal/>
    </border>
  </borders>
  <cellStyleXfs count="4">
    <xf numFmtId="0" fontId="0" fillId="0" borderId="0"/>
    <xf numFmtId="9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</cellStyleXfs>
  <cellXfs count="41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43" fontId="10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0" fillId="0" borderId="7" xfId="0" applyBorder="1" applyAlignment="1">
      <alignment vertical="justify" wrapText="1"/>
    </xf>
    <xf numFmtId="0" fontId="4" fillId="0" borderId="7" xfId="0" applyFont="1" applyBorder="1" applyAlignment="1">
      <alignment vertical="justify" wrapText="1"/>
    </xf>
    <xf numFmtId="0" fontId="4" fillId="0" borderId="7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justify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6" xfId="0" applyBorder="1" applyAlignment="1">
      <alignment vertical="justify" wrapText="1"/>
    </xf>
    <xf numFmtId="0" fontId="4" fillId="0" borderId="16" xfId="0" applyFont="1" applyBorder="1" applyAlignment="1">
      <alignment vertical="justify" wrapText="1"/>
    </xf>
    <xf numFmtId="0" fontId="4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5" fillId="0" borderId="7" xfId="0" applyFont="1" applyBorder="1" applyAlignment="1">
      <alignment horizontal="justify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9" fillId="3" borderId="7" xfId="0" applyFont="1" applyFill="1" applyBorder="1" applyAlignment="1">
      <alignment horizontal="justify" vertical="center" wrapText="1"/>
    </xf>
    <xf numFmtId="3" fontId="0" fillId="0" borderId="0" xfId="0" applyNumberForma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justify" wrapText="1"/>
    </xf>
    <xf numFmtId="3" fontId="17" fillId="3" borderId="7" xfId="0" applyNumberFormat="1" applyFont="1" applyFill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4" fillId="0" borderId="20" xfId="0" applyFont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4" fillId="0" borderId="9" xfId="0" applyFont="1" applyBorder="1" applyAlignment="1">
      <alignment vertical="justify"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7" fillId="0" borderId="7" xfId="0" applyFont="1" applyBorder="1" applyAlignment="1">
      <alignment horizontal="justify" vertical="center" wrapText="1"/>
    </xf>
    <xf numFmtId="0" fontId="0" fillId="0" borderId="9" xfId="0" applyBorder="1" applyAlignment="1">
      <alignment vertical="justify" wrapText="1"/>
    </xf>
    <xf numFmtId="0" fontId="0" fillId="0" borderId="22" xfId="0" applyBorder="1" applyAlignment="1">
      <alignment vertical="justify" wrapText="1"/>
    </xf>
    <xf numFmtId="0" fontId="0" fillId="0" borderId="16" xfId="0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4" fillId="0" borderId="22" xfId="0" applyFont="1" applyBorder="1" applyAlignment="1">
      <alignment vertical="justify" wrapText="1"/>
    </xf>
    <xf numFmtId="0" fontId="4" fillId="0" borderId="20" xfId="0" applyFont="1" applyBorder="1" applyAlignment="1">
      <alignment horizontal="center" wrapText="1"/>
    </xf>
    <xf numFmtId="0" fontId="4" fillId="0" borderId="19" xfId="0" applyFont="1" applyBorder="1" applyAlignment="1">
      <alignment vertical="justify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justify" wrapText="1"/>
    </xf>
    <xf numFmtId="0" fontId="4" fillId="0" borderId="2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vertical="justify" wrapText="1"/>
    </xf>
    <xf numFmtId="0" fontId="0" fillId="0" borderId="0" xfId="0" applyAlignment="1">
      <alignment wrapText="1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43" fontId="10" fillId="5" borderId="7" xfId="0" applyNumberFormat="1" applyFont="1" applyFill="1" applyBorder="1" applyAlignment="1">
      <alignment horizontal="center" vertical="center" wrapText="1"/>
    </xf>
    <xf numFmtId="43" fontId="10" fillId="3" borderId="7" xfId="0" applyNumberFormat="1" applyFont="1" applyFill="1" applyBorder="1" applyAlignment="1">
      <alignment vertical="center" wrapText="1"/>
    </xf>
    <xf numFmtId="43" fontId="9" fillId="3" borderId="7" xfId="0" applyNumberFormat="1" applyFont="1" applyFill="1" applyBorder="1" applyAlignment="1">
      <alignment vertical="center" wrapText="1"/>
    </xf>
    <xf numFmtId="43" fontId="0" fillId="3" borderId="11" xfId="0" applyNumberFormat="1" applyFill="1" applyBorder="1" applyAlignment="1">
      <alignment horizontal="center" vertical="center" wrapText="1"/>
    </xf>
    <xf numFmtId="0" fontId="0" fillId="3" borderId="16" xfId="0" applyFill="1" applyBorder="1" applyAlignment="1">
      <alignment vertical="justify" wrapText="1"/>
    </xf>
    <xf numFmtId="43" fontId="6" fillId="3" borderId="7" xfId="0" applyNumberFormat="1" applyFont="1" applyFill="1" applyBorder="1" applyAlignment="1">
      <alignment horizontal="center" vertical="center" wrapText="1"/>
    </xf>
    <xf numFmtId="43" fontId="7" fillId="3" borderId="7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justify" wrapText="1"/>
    </xf>
    <xf numFmtId="43" fontId="0" fillId="3" borderId="0" xfId="0" applyNumberFormat="1" applyFont="1" applyFill="1" applyAlignment="1">
      <alignment vertical="center"/>
    </xf>
    <xf numFmtId="43" fontId="7" fillId="3" borderId="7" xfId="0" applyNumberFormat="1" applyFont="1" applyFill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0" fillId="3" borderId="0" xfId="0" applyFont="1" applyFill="1"/>
    <xf numFmtId="0" fontId="22" fillId="0" borderId="28" xfId="0" applyFont="1" applyBorder="1"/>
    <xf numFmtId="0" fontId="22" fillId="0" borderId="29" xfId="0" applyFont="1" applyBorder="1"/>
    <xf numFmtId="0" fontId="22" fillId="0" borderId="30" xfId="0" applyFont="1" applyBorder="1"/>
    <xf numFmtId="0" fontId="26" fillId="0" borderId="30" xfId="0" applyFont="1" applyBorder="1"/>
    <xf numFmtId="0" fontId="26" fillId="0" borderId="29" xfId="0" applyFont="1" applyBorder="1"/>
    <xf numFmtId="0" fontId="27" fillId="2" borderId="1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 wrapText="1"/>
    </xf>
    <xf numFmtId="0" fontId="20" fillId="0" borderId="7" xfId="0" applyFont="1" applyBorder="1" applyAlignment="1">
      <alignment wrapText="1"/>
    </xf>
    <xf numFmtId="0" fontId="20" fillId="0" borderId="0" xfId="0" applyFont="1" applyAlignment="1">
      <alignment wrapText="1"/>
    </xf>
    <xf numFmtId="0" fontId="29" fillId="0" borderId="7" xfId="0" applyFont="1" applyBorder="1" applyAlignment="1">
      <alignment vertical="center" wrapText="1"/>
    </xf>
    <xf numFmtId="9" fontId="20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9" fontId="20" fillId="0" borderId="17" xfId="0" applyNumberFormat="1" applyFont="1" applyBorder="1" applyAlignment="1">
      <alignment vertical="center" wrapText="1"/>
    </xf>
    <xf numFmtId="1" fontId="20" fillId="0" borderId="11" xfId="0" applyNumberFormat="1" applyFont="1" applyBorder="1" applyAlignment="1">
      <alignment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wrapText="1"/>
    </xf>
    <xf numFmtId="0" fontId="20" fillId="0" borderId="17" xfId="0" applyFont="1" applyBorder="1" applyAlignment="1">
      <alignment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center" wrapText="1"/>
    </xf>
    <xf numFmtId="3" fontId="20" fillId="0" borderId="7" xfId="0" applyNumberFormat="1" applyFont="1" applyBorder="1" applyAlignment="1">
      <alignment vertical="center" wrapText="1"/>
    </xf>
    <xf numFmtId="3" fontId="0" fillId="0" borderId="7" xfId="0" applyNumberFormat="1" applyBorder="1" applyAlignment="1">
      <alignment wrapText="1"/>
    </xf>
    <xf numFmtId="0" fontId="29" fillId="0" borderId="7" xfId="0" applyFont="1" applyFill="1" applyBorder="1" applyAlignment="1">
      <alignment vertic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3" fontId="0" fillId="0" borderId="7" xfId="0" applyNumberFormat="1" applyBorder="1"/>
    <xf numFmtId="0" fontId="20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3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7" xfId="0" applyFont="1" applyBorder="1" applyAlignment="1">
      <alignment horizontal="justify" vertical="justify" wrapText="1"/>
    </xf>
    <xf numFmtId="0" fontId="20" fillId="0" borderId="11" xfId="0" applyFont="1" applyBorder="1" applyAlignment="1">
      <alignment horizontal="justify" vertical="justify" wrapText="1"/>
    </xf>
    <xf numFmtId="3" fontId="12" fillId="0" borderId="7" xfId="0" applyNumberFormat="1" applyFont="1" applyBorder="1"/>
    <xf numFmtId="3" fontId="33" fillId="0" borderId="7" xfId="0" applyNumberFormat="1" applyFont="1" applyBorder="1" applyAlignment="1">
      <alignment horizontal="center" vertical="center" wrapText="1"/>
    </xf>
    <xf numFmtId="3" fontId="33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wrapText="1"/>
    </xf>
    <xf numFmtId="3" fontId="12" fillId="0" borderId="7" xfId="0" applyNumberFormat="1" applyFont="1" applyBorder="1" applyAlignment="1">
      <alignment vertical="center" wrapText="1"/>
    </xf>
    <xf numFmtId="0" fontId="12" fillId="0" borderId="7" xfId="0" applyFont="1" applyBorder="1" applyAlignment="1">
      <alignment wrapText="1"/>
    </xf>
    <xf numFmtId="3" fontId="12" fillId="0" borderId="7" xfId="0" applyNumberFormat="1" applyFont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35" fillId="7" borderId="0" xfId="0" applyFont="1" applyFill="1"/>
    <xf numFmtId="0" fontId="23" fillId="7" borderId="0" xfId="0" applyFont="1" applyFill="1" applyBorder="1" applyAlignment="1">
      <alignment vertical="center" wrapText="1"/>
    </xf>
    <xf numFmtId="0" fontId="36" fillId="0" borderId="28" xfId="0" applyFont="1" applyBorder="1"/>
    <xf numFmtId="0" fontId="36" fillId="0" borderId="29" xfId="0" applyFont="1" applyBorder="1"/>
    <xf numFmtId="0" fontId="36" fillId="0" borderId="30" xfId="0" applyFont="1" applyBorder="1"/>
    <xf numFmtId="0" fontId="37" fillId="0" borderId="30" xfId="0" applyFont="1" applyBorder="1"/>
    <xf numFmtId="0" fontId="37" fillId="0" borderId="29" xfId="0" applyFont="1" applyBorder="1"/>
    <xf numFmtId="0" fontId="38" fillId="8" borderId="70" xfId="0" applyFont="1" applyFill="1" applyBorder="1" applyAlignment="1">
      <alignment horizontal="center" vertical="center" wrapText="1"/>
    </xf>
    <xf numFmtId="0" fontId="38" fillId="8" borderId="71" xfId="0" applyFont="1" applyFill="1" applyBorder="1" applyAlignment="1">
      <alignment horizontal="center" vertical="center" wrapText="1"/>
    </xf>
    <xf numFmtId="0" fontId="38" fillId="8" borderId="77" xfId="0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7" xfId="0" applyFont="1" applyBorder="1" applyAlignment="1">
      <alignment wrapText="1"/>
    </xf>
    <xf numFmtId="0" fontId="40" fillId="0" borderId="7" xfId="0" applyFont="1" applyBorder="1" applyAlignment="1">
      <alignment vertical="center" wrapText="1"/>
    </xf>
    <xf numFmtId="0" fontId="40" fillId="0" borderId="11" xfId="0" applyFont="1" applyBorder="1" applyAlignment="1">
      <alignment horizontal="center" vertical="center" wrapText="1"/>
    </xf>
    <xf numFmtId="9" fontId="35" fillId="0" borderId="7" xfId="0" applyNumberFormat="1" applyFont="1" applyBorder="1" applyAlignment="1">
      <alignment vertical="center" wrapText="1"/>
    </xf>
    <xf numFmtId="0" fontId="42" fillId="8" borderId="70" xfId="0" applyFont="1" applyFill="1" applyBorder="1" applyAlignment="1">
      <alignment horizontal="center" vertical="center" wrapText="1"/>
    </xf>
    <xf numFmtId="0" fontId="42" fillId="8" borderId="71" xfId="0" applyFont="1" applyFill="1" applyBorder="1" applyAlignment="1">
      <alignment horizontal="center" vertical="center" wrapText="1"/>
    </xf>
    <xf numFmtId="0" fontId="42" fillId="8" borderId="77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4" fillId="0" borderId="0" xfId="0" applyFont="1" applyAlignment="1">
      <alignment vertical="center" wrapText="1"/>
    </xf>
    <xf numFmtId="164" fontId="40" fillId="0" borderId="7" xfId="2" applyNumberFormat="1" applyFont="1" applyBorder="1" applyAlignment="1">
      <alignment vertical="center" wrapText="1"/>
    </xf>
    <xf numFmtId="44" fontId="40" fillId="0" borderId="7" xfId="3" applyFont="1" applyBorder="1" applyAlignment="1">
      <alignment horizontal="center" vertical="center" wrapText="1"/>
    </xf>
    <xf numFmtId="0" fontId="40" fillId="0" borderId="7" xfId="0" applyFont="1" applyBorder="1" applyAlignment="1">
      <alignment wrapText="1"/>
    </xf>
    <xf numFmtId="44" fontId="40" fillId="0" borderId="7" xfId="3" applyFont="1" applyBorder="1" applyAlignment="1">
      <alignment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58" xfId="0" applyFont="1" applyBorder="1" applyAlignment="1">
      <alignment vertical="center" wrapText="1"/>
    </xf>
    <xf numFmtId="164" fontId="40" fillId="0" borderId="11" xfId="2" applyNumberFormat="1" applyFont="1" applyBorder="1" applyAlignment="1">
      <alignment horizontal="left" vertical="center" wrapText="1"/>
    </xf>
    <xf numFmtId="44" fontId="40" fillId="0" borderId="11" xfId="3" applyFont="1" applyBorder="1" applyAlignment="1">
      <alignment horizontal="center" vertical="center" wrapText="1"/>
    </xf>
    <xf numFmtId="164" fontId="40" fillId="0" borderId="11" xfId="2" applyNumberFormat="1" applyFont="1" applyBorder="1" applyAlignment="1">
      <alignment vertical="center" wrapText="1"/>
    </xf>
    <xf numFmtId="0" fontId="40" fillId="0" borderId="11" xfId="0" applyFont="1" applyBorder="1" applyAlignment="1">
      <alignment wrapText="1"/>
    </xf>
    <xf numFmtId="44" fontId="40" fillId="0" borderId="11" xfId="3" applyFont="1" applyBorder="1" applyAlignment="1">
      <alignment vertical="center" wrapText="1"/>
    </xf>
    <xf numFmtId="0" fontId="40" fillId="0" borderId="5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textRotation="90" wrapText="1"/>
    </xf>
    <xf numFmtId="0" fontId="45" fillId="0" borderId="11" xfId="0" applyFont="1" applyBorder="1" applyAlignment="1">
      <alignment vertical="center" wrapText="1"/>
    </xf>
    <xf numFmtId="0" fontId="44" fillId="0" borderId="7" xfId="0" applyFont="1" applyBorder="1" applyAlignment="1">
      <alignment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vertical="top" wrapText="1"/>
    </xf>
    <xf numFmtId="0" fontId="44" fillId="0" borderId="7" xfId="0" applyFont="1" applyBorder="1" applyAlignment="1">
      <alignment horizontal="center" wrapText="1"/>
    </xf>
    <xf numFmtId="0" fontId="44" fillId="0" borderId="7" xfId="0" applyFont="1" applyBorder="1" applyAlignment="1">
      <alignment vertical="center" wrapText="1"/>
    </xf>
    <xf numFmtId="0" fontId="44" fillId="0" borderId="7" xfId="0" applyFont="1" applyBorder="1"/>
    <xf numFmtId="0" fontId="40" fillId="0" borderId="7" xfId="0" applyFont="1" applyBorder="1" applyAlignment="1">
      <alignment horizontal="center" vertical="center" textRotation="90" wrapText="1"/>
    </xf>
    <xf numFmtId="0" fontId="44" fillId="0" borderId="7" xfId="0" applyFont="1" applyBorder="1" applyAlignment="1">
      <alignment horizontal="center" vertical="center"/>
    </xf>
    <xf numFmtId="0" fontId="9" fillId="0" borderId="43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2" borderId="33" xfId="0" applyFont="1" applyFill="1" applyBorder="1" applyAlignment="1">
      <alignment vertical="justify" wrapText="1"/>
    </xf>
    <xf numFmtId="0" fontId="6" fillId="2" borderId="34" xfId="0" applyFont="1" applyFill="1" applyBorder="1" applyAlignment="1">
      <alignment vertical="justify" wrapText="1"/>
    </xf>
    <xf numFmtId="0" fontId="6" fillId="2" borderId="2" xfId="0" applyFont="1" applyFill="1" applyBorder="1" applyAlignment="1">
      <alignment vertical="justify" wrapText="1"/>
    </xf>
    <xf numFmtId="0" fontId="6" fillId="0" borderId="36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2" borderId="33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6" borderId="37" xfId="0" applyFont="1" applyFill="1" applyBorder="1" applyAlignment="1">
      <alignment horizontal="left"/>
    </xf>
    <xf numFmtId="0" fontId="5" fillId="6" borderId="38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/>
    </xf>
    <xf numFmtId="0" fontId="6" fillId="0" borderId="4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4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vertical="justify" wrapText="1"/>
    </xf>
    <xf numFmtId="0" fontId="6" fillId="0" borderId="34" xfId="0" applyFont="1" applyBorder="1" applyAlignment="1">
      <alignment vertical="justify" wrapText="1"/>
    </xf>
    <xf numFmtId="0" fontId="6" fillId="0" borderId="2" xfId="0" applyFont="1" applyBorder="1" applyAlignment="1">
      <alignment vertical="justify" wrapText="1"/>
    </xf>
    <xf numFmtId="0" fontId="6" fillId="0" borderId="42" xfId="0" applyFont="1" applyBorder="1" applyAlignment="1">
      <alignment vertical="justify" wrapText="1"/>
    </xf>
    <xf numFmtId="0" fontId="6" fillId="0" borderId="0" xfId="0" applyFont="1" applyBorder="1" applyAlignment="1">
      <alignment vertical="justify" wrapText="1"/>
    </xf>
    <xf numFmtId="0" fontId="6" fillId="0" borderId="10" xfId="0" applyFont="1" applyBorder="1" applyAlignment="1">
      <alignment vertical="justify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vertical="justify" wrapText="1"/>
    </xf>
    <xf numFmtId="0" fontId="5" fillId="2" borderId="34" xfId="0" applyFont="1" applyFill="1" applyBorder="1" applyAlignment="1">
      <alignment vertical="justify" wrapText="1"/>
    </xf>
    <xf numFmtId="0" fontId="5" fillId="2" borderId="2" xfId="0" applyFont="1" applyFill="1" applyBorder="1" applyAlignment="1">
      <alignment vertical="justify" wrapText="1"/>
    </xf>
    <xf numFmtId="0" fontId="11" fillId="0" borderId="1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justify" wrapText="1"/>
    </xf>
    <xf numFmtId="0" fontId="8" fillId="2" borderId="2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48" xfId="0" applyFont="1" applyFill="1" applyBorder="1" applyAlignment="1">
      <alignment vertical="justify" wrapText="1"/>
    </xf>
    <xf numFmtId="0" fontId="6" fillId="0" borderId="48" xfId="0" applyFont="1" applyBorder="1" applyAlignment="1">
      <alignment vertical="justify" wrapText="1"/>
    </xf>
    <xf numFmtId="0" fontId="6" fillId="2" borderId="48" xfId="0" applyFont="1" applyFill="1" applyBorder="1" applyAlignment="1">
      <alignment vertical="justify" wrapText="1"/>
    </xf>
    <xf numFmtId="0" fontId="18" fillId="0" borderId="46" xfId="0" applyFont="1" applyBorder="1" applyAlignment="1">
      <alignment vertical="justify" wrapText="1"/>
    </xf>
    <xf numFmtId="0" fontId="18" fillId="0" borderId="0" xfId="0" applyFont="1" applyBorder="1" applyAlignment="1">
      <alignment vertical="justify" wrapText="1"/>
    </xf>
    <xf numFmtId="0" fontId="18" fillId="0" borderId="10" xfId="0" applyFont="1" applyBorder="1" applyAlignment="1">
      <alignment vertical="justify" wrapText="1"/>
    </xf>
    <xf numFmtId="0" fontId="4" fillId="0" borderId="26" xfId="0" applyFont="1" applyBorder="1" applyAlignment="1">
      <alignment vertical="justify" wrapText="1"/>
    </xf>
    <xf numFmtId="0" fontId="4" fillId="0" borderId="19" xfId="0" applyFont="1" applyBorder="1" applyAlignment="1">
      <alignment vertical="justify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8" fillId="2" borderId="48" xfId="0" applyFont="1" applyFill="1" applyBorder="1" applyAlignment="1">
      <alignment vertical="justify" wrapText="1"/>
    </xf>
    <xf numFmtId="0" fontId="18" fillId="2" borderId="34" xfId="0" applyFont="1" applyFill="1" applyBorder="1" applyAlignment="1">
      <alignment vertical="justify" wrapText="1"/>
    </xf>
    <xf numFmtId="0" fontId="18" fillId="2" borderId="2" xfId="0" applyFont="1" applyFill="1" applyBorder="1" applyAlignment="1">
      <alignment vertical="justify" wrapText="1"/>
    </xf>
    <xf numFmtId="0" fontId="18" fillId="0" borderId="48" xfId="0" applyFont="1" applyBorder="1" applyAlignment="1">
      <alignment vertical="justify" wrapText="1"/>
    </xf>
    <xf numFmtId="0" fontId="18" fillId="0" borderId="34" xfId="0" applyFont="1" applyBorder="1" applyAlignment="1">
      <alignment vertical="justify" wrapText="1"/>
    </xf>
    <xf numFmtId="0" fontId="18" fillId="0" borderId="2" xfId="0" applyFont="1" applyBorder="1" applyAlignment="1">
      <alignment vertical="justify" wrapText="1"/>
    </xf>
    <xf numFmtId="0" fontId="8" fillId="0" borderId="33" xfId="0" applyFont="1" applyBorder="1" applyAlignment="1">
      <alignment vertical="justify" wrapText="1"/>
    </xf>
    <xf numFmtId="0" fontId="8" fillId="0" borderId="34" xfId="0" applyFont="1" applyBorder="1" applyAlignment="1">
      <alignment vertical="justify" wrapText="1"/>
    </xf>
    <xf numFmtId="0" fontId="8" fillId="0" borderId="2" xfId="0" applyFont="1" applyBorder="1" applyAlignment="1">
      <alignment vertical="justify" wrapText="1"/>
    </xf>
    <xf numFmtId="0" fontId="8" fillId="2" borderId="33" xfId="0" applyFont="1" applyFill="1" applyBorder="1" applyAlignment="1">
      <alignment vertical="justify" wrapText="1"/>
    </xf>
    <xf numFmtId="0" fontId="8" fillId="2" borderId="34" xfId="0" applyFont="1" applyFill="1" applyBorder="1" applyAlignment="1">
      <alignment vertical="justify" wrapText="1"/>
    </xf>
    <xf numFmtId="0" fontId="8" fillId="2" borderId="2" xfId="0" applyFont="1" applyFill="1" applyBorder="1" applyAlignment="1">
      <alignment vertical="justify" wrapText="1"/>
    </xf>
    <xf numFmtId="0" fontId="8" fillId="0" borderId="42" xfId="0" applyFont="1" applyBorder="1" applyAlignment="1">
      <alignment vertical="justify" wrapText="1"/>
    </xf>
    <xf numFmtId="0" fontId="8" fillId="0" borderId="0" xfId="0" applyFont="1" applyBorder="1" applyAlignment="1">
      <alignment vertical="justify" wrapText="1"/>
    </xf>
    <xf numFmtId="0" fontId="8" fillId="0" borderId="10" xfId="0" applyFont="1" applyBorder="1" applyAlignment="1">
      <alignment vertical="justify" wrapText="1"/>
    </xf>
    <xf numFmtId="0" fontId="4" fillId="0" borderId="43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25" fillId="0" borderId="67" xfId="0" applyFont="1" applyBorder="1" applyAlignment="1">
      <alignment vertical="center" wrapText="1"/>
    </xf>
    <xf numFmtId="0" fontId="25" fillId="0" borderId="68" xfId="0" applyFont="1" applyBorder="1" applyAlignment="1">
      <alignment vertical="center" wrapText="1"/>
    </xf>
    <xf numFmtId="0" fontId="38" fillId="8" borderId="69" xfId="0" applyFont="1" applyFill="1" applyBorder="1" applyAlignment="1">
      <alignment horizontal="center" vertical="center" wrapText="1"/>
    </xf>
    <xf numFmtId="0" fontId="38" fillId="8" borderId="0" xfId="0" applyFont="1" applyFill="1" applyBorder="1" applyAlignment="1">
      <alignment horizontal="center" vertical="center" wrapText="1"/>
    </xf>
    <xf numFmtId="0" fontId="38" fillId="8" borderId="70" xfId="0" applyFont="1" applyFill="1" applyBorder="1" applyAlignment="1">
      <alignment horizontal="center" vertical="center" wrapText="1"/>
    </xf>
    <xf numFmtId="0" fontId="38" fillId="8" borderId="76" xfId="0" applyFont="1" applyFill="1" applyBorder="1" applyAlignment="1">
      <alignment horizontal="center" vertical="center" wrapText="1"/>
    </xf>
    <xf numFmtId="0" fontId="38" fillId="8" borderId="71" xfId="0" applyFont="1" applyFill="1" applyBorder="1" applyAlignment="1">
      <alignment horizontal="center" vertical="center" wrapText="1"/>
    </xf>
    <xf numFmtId="0" fontId="38" fillId="8" borderId="75" xfId="0" applyFont="1" applyFill="1" applyBorder="1" applyAlignment="1">
      <alignment horizontal="center" vertical="center" wrapText="1"/>
    </xf>
    <xf numFmtId="0" fontId="38" fillId="8" borderId="72" xfId="0" applyFont="1" applyFill="1" applyBorder="1" applyAlignment="1">
      <alignment horizontal="center" vertical="center" wrapText="1"/>
    </xf>
    <xf numFmtId="0" fontId="38" fillId="8" borderId="73" xfId="0" applyFont="1" applyFill="1" applyBorder="1" applyAlignment="1">
      <alignment horizontal="center" vertical="center" wrapText="1"/>
    </xf>
    <xf numFmtId="0" fontId="38" fillId="8" borderId="30" xfId="0" applyFont="1" applyFill="1" applyBorder="1" applyAlignment="1">
      <alignment horizontal="center" wrapText="1"/>
    </xf>
    <xf numFmtId="0" fontId="38" fillId="8" borderId="73" xfId="0" applyFont="1" applyFill="1" applyBorder="1" applyAlignment="1">
      <alignment horizontal="center" wrapText="1"/>
    </xf>
    <xf numFmtId="0" fontId="38" fillId="8" borderId="74" xfId="0" applyFont="1" applyFill="1" applyBorder="1" applyAlignment="1">
      <alignment horizontal="center" vertical="center" wrapText="1"/>
    </xf>
    <xf numFmtId="9" fontId="35" fillId="0" borderId="11" xfId="0" applyNumberFormat="1" applyFont="1" applyBorder="1" applyAlignment="1">
      <alignment horizontal="center" vertical="center" wrapText="1"/>
    </xf>
    <xf numFmtId="9" fontId="35" fillId="0" borderId="58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23" fillId="7" borderId="65" xfId="0" applyFont="1" applyFill="1" applyBorder="1" applyAlignment="1">
      <alignment vertical="justify" wrapText="1"/>
    </xf>
    <xf numFmtId="0" fontId="23" fillId="7" borderId="66" xfId="0" applyFont="1" applyFill="1" applyBorder="1" applyAlignment="1">
      <alignment vertical="justify" wrapText="1"/>
    </xf>
    <xf numFmtId="0" fontId="25" fillId="7" borderId="67" xfId="0" applyFont="1" applyFill="1" applyBorder="1" applyAlignment="1">
      <alignment vertical="center" wrapText="1"/>
    </xf>
    <xf numFmtId="0" fontId="25" fillId="7" borderId="68" xfId="0" applyFont="1" applyFill="1" applyBorder="1" applyAlignment="1">
      <alignment vertical="center" wrapText="1"/>
    </xf>
    <xf numFmtId="0" fontId="36" fillId="7" borderId="59" xfId="0" applyFont="1" applyFill="1" applyBorder="1" applyAlignment="1">
      <alignment horizontal="left"/>
    </xf>
    <xf numFmtId="0" fontId="36" fillId="7" borderId="60" xfId="0" applyFont="1" applyFill="1" applyBorder="1" applyAlignment="1">
      <alignment horizontal="left"/>
    </xf>
    <xf numFmtId="0" fontId="23" fillId="7" borderId="61" xfId="0" applyFont="1" applyFill="1" applyBorder="1" applyAlignment="1">
      <alignment vertical="center" wrapText="1"/>
    </xf>
    <xf numFmtId="0" fontId="23" fillId="7" borderId="62" xfId="0" applyFont="1" applyFill="1" applyBorder="1" applyAlignment="1">
      <alignment vertical="center" wrapText="1"/>
    </xf>
    <xf numFmtId="0" fontId="23" fillId="7" borderId="63" xfId="0" applyFont="1" applyFill="1" applyBorder="1" applyAlignment="1">
      <alignment vertical="center" wrapText="1"/>
    </xf>
    <xf numFmtId="0" fontId="23" fillId="7" borderId="64" xfId="0" applyFont="1" applyFill="1" applyBorder="1" applyAlignment="1">
      <alignment vertical="center" wrapText="1"/>
    </xf>
    <xf numFmtId="0" fontId="23" fillId="7" borderId="65" xfId="0" applyFont="1" applyFill="1" applyBorder="1" applyAlignment="1">
      <alignment vertical="center" wrapText="1"/>
    </xf>
    <xf numFmtId="0" fontId="23" fillId="7" borderId="66" xfId="0" applyFont="1" applyFill="1" applyBorder="1" applyAlignment="1">
      <alignment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78" xfId="0" applyFont="1" applyFill="1" applyBorder="1" applyAlignment="1">
      <alignment horizontal="center" vertical="center" wrapText="1"/>
    </xf>
    <xf numFmtId="0" fontId="25" fillId="3" borderId="80" xfId="0" applyFont="1" applyFill="1" applyBorder="1" applyAlignment="1">
      <alignment vertical="center" wrapText="1"/>
    </xf>
    <xf numFmtId="0" fontId="25" fillId="3" borderId="81" xfId="0" applyFont="1" applyFill="1" applyBorder="1" applyAlignment="1">
      <alignment vertical="center" wrapText="1"/>
    </xf>
    <xf numFmtId="0" fontId="27" fillId="2" borderId="53" xfId="0" applyFont="1" applyFill="1" applyBorder="1" applyAlignment="1">
      <alignment horizontal="center" vertical="center" wrapText="1"/>
    </xf>
    <xf numFmtId="0" fontId="27" fillId="2" borderId="56" xfId="0" applyFont="1" applyFill="1" applyBorder="1" applyAlignment="1">
      <alignment horizontal="center" wrapText="1"/>
    </xf>
    <xf numFmtId="0" fontId="27" fillId="2" borderId="57" xfId="0" applyFont="1" applyFill="1" applyBorder="1" applyAlignment="1">
      <alignment horizontal="center" wrapText="1"/>
    </xf>
    <xf numFmtId="0" fontId="27" fillId="2" borderId="79" xfId="0" applyFont="1" applyFill="1" applyBorder="1" applyAlignment="1">
      <alignment horizontal="center" wrapText="1"/>
    </xf>
    <xf numFmtId="0" fontId="27" fillId="2" borderId="56" xfId="0" applyFont="1" applyFill="1" applyBorder="1" applyAlignment="1">
      <alignment horizontal="center" vertical="center" wrapText="1"/>
    </xf>
    <xf numFmtId="0" fontId="27" fillId="2" borderId="57" xfId="0" applyFont="1" applyFill="1" applyBorder="1" applyAlignment="1">
      <alignment horizontal="center" vertical="center" wrapText="1"/>
    </xf>
    <xf numFmtId="0" fontId="27" fillId="2" borderId="79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9" fontId="20" fillId="0" borderId="11" xfId="0" applyNumberFormat="1" applyFont="1" applyBorder="1" applyAlignment="1">
      <alignment horizontal="center" vertical="center" wrapText="1"/>
    </xf>
    <xf numFmtId="9" fontId="20" fillId="0" borderId="17" xfId="0" applyNumberFormat="1" applyFont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9" fontId="20" fillId="0" borderId="11" xfId="1" applyFont="1" applyBorder="1" applyAlignment="1">
      <alignment horizontal="center" vertical="center" wrapText="1"/>
    </xf>
    <xf numFmtId="9" fontId="20" fillId="0" borderId="58" xfId="1" applyFont="1" applyBorder="1" applyAlignment="1">
      <alignment horizontal="center" vertical="center" wrapText="1"/>
    </xf>
    <xf numFmtId="9" fontId="20" fillId="0" borderId="17" xfId="1" applyFont="1" applyBorder="1" applyAlignment="1">
      <alignment horizontal="center" vertical="center" wrapText="1"/>
    </xf>
    <xf numFmtId="9" fontId="20" fillId="0" borderId="58" xfId="0" applyNumberFormat="1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vertical="justify" wrapText="1"/>
    </xf>
    <xf numFmtId="0" fontId="23" fillId="3" borderId="34" xfId="0" applyFont="1" applyFill="1" applyBorder="1" applyAlignment="1">
      <alignment vertical="justify" wrapText="1"/>
    </xf>
    <xf numFmtId="0" fontId="25" fillId="0" borderId="36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7" fillId="2" borderId="3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left"/>
    </xf>
    <xf numFmtId="0" fontId="22" fillId="3" borderId="38" xfId="0" applyFont="1" applyFill="1" applyBorder="1" applyAlignment="1">
      <alignment horizontal="left"/>
    </xf>
    <xf numFmtId="0" fontId="23" fillId="3" borderId="54" xfId="0" applyFont="1" applyFill="1" applyBorder="1" applyAlignment="1">
      <alignment vertical="center" wrapText="1"/>
    </xf>
    <xf numFmtId="0" fontId="23" fillId="3" borderId="55" xfId="0" applyFont="1" applyFill="1" applyBorder="1" applyAlignment="1">
      <alignment vertical="center" wrapText="1"/>
    </xf>
    <xf numFmtId="0" fontId="23" fillId="3" borderId="56" xfId="0" applyFont="1" applyFill="1" applyBorder="1" applyAlignment="1">
      <alignment vertical="center" wrapText="1"/>
    </xf>
    <xf numFmtId="0" fontId="23" fillId="3" borderId="57" xfId="0" applyFont="1" applyFill="1" applyBorder="1" applyAlignment="1">
      <alignment vertical="center" wrapText="1"/>
    </xf>
    <xf numFmtId="0" fontId="23" fillId="3" borderId="33" xfId="0" applyFont="1" applyFill="1" applyBorder="1" applyAlignment="1">
      <alignment vertical="center" wrapText="1"/>
    </xf>
    <xf numFmtId="0" fontId="23" fillId="3" borderId="34" xfId="0" applyFont="1" applyFill="1" applyBorder="1" applyAlignment="1">
      <alignment vertical="center" wrapText="1"/>
    </xf>
    <xf numFmtId="0" fontId="27" fillId="2" borderId="30" xfId="0" applyFont="1" applyFill="1" applyBorder="1" applyAlignment="1">
      <alignment horizontal="center" wrapText="1"/>
    </xf>
    <xf numFmtId="0" fontId="27" fillId="2" borderId="52" xfId="0" applyFont="1" applyFill="1" applyBorder="1" applyAlignment="1">
      <alignment horizontal="center" wrapText="1"/>
    </xf>
    <xf numFmtId="0" fontId="27" fillId="2" borderId="42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7" fillId="2" borderId="84" xfId="0" applyFont="1" applyFill="1" applyBorder="1" applyAlignment="1">
      <alignment horizontal="center" vertical="center" wrapText="1"/>
    </xf>
    <xf numFmtId="0" fontId="27" fillId="2" borderId="85" xfId="0" applyFont="1" applyFill="1" applyBorder="1" applyAlignment="1">
      <alignment horizontal="center" vertical="center" wrapText="1"/>
    </xf>
    <xf numFmtId="0" fontId="27" fillId="2" borderId="82" xfId="0" applyFont="1" applyFill="1" applyBorder="1" applyAlignment="1">
      <alignment horizontal="center" vertical="center" wrapText="1"/>
    </xf>
    <xf numFmtId="0" fontId="27" fillId="2" borderId="83" xfId="0" applyFont="1" applyFill="1" applyBorder="1" applyAlignment="1">
      <alignment horizontal="center" vertical="center" wrapText="1"/>
    </xf>
    <xf numFmtId="9" fontId="29" fillId="0" borderId="11" xfId="0" applyNumberFormat="1" applyFont="1" applyBorder="1" applyAlignment="1">
      <alignment horizontal="center" vertical="center" wrapText="1"/>
    </xf>
    <xf numFmtId="9" fontId="29" fillId="0" borderId="58" xfId="0" applyNumberFormat="1" applyFont="1" applyBorder="1" applyAlignment="1">
      <alignment horizontal="center" vertical="center" wrapText="1"/>
    </xf>
    <xf numFmtId="9" fontId="29" fillId="0" borderId="17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3" fontId="29" fillId="0" borderId="17" xfId="0" applyNumberFormat="1" applyFont="1" applyBorder="1" applyAlignment="1">
      <alignment horizontal="center" vertical="center" wrapText="1"/>
    </xf>
    <xf numFmtId="9" fontId="29" fillId="0" borderId="7" xfId="0" applyNumberFormat="1" applyFont="1" applyBorder="1" applyAlignment="1">
      <alignment horizontal="center" vertical="center" wrapText="1"/>
    </xf>
    <xf numFmtId="9" fontId="20" fillId="0" borderId="7" xfId="0" applyNumberFormat="1" applyFont="1" applyBorder="1" applyAlignment="1">
      <alignment horizontal="center" vertical="center" wrapText="1"/>
    </xf>
    <xf numFmtId="0" fontId="42" fillId="8" borderId="74" xfId="0" applyFont="1" applyFill="1" applyBorder="1" applyAlignment="1">
      <alignment horizontal="center" vertical="center" wrapText="1"/>
    </xf>
    <xf numFmtId="0" fontId="42" fillId="8" borderId="0" xfId="0" applyFont="1" applyFill="1" applyBorder="1" applyAlignment="1">
      <alignment horizontal="center" vertical="center" wrapText="1"/>
    </xf>
    <xf numFmtId="0" fontId="42" fillId="8" borderId="75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textRotation="90" wrapText="1"/>
    </xf>
    <xf numFmtId="0" fontId="40" fillId="0" borderId="58" xfId="0" applyFont="1" applyBorder="1" applyAlignment="1">
      <alignment horizontal="center" vertical="center" textRotation="90" wrapText="1"/>
    </xf>
    <xf numFmtId="0" fontId="40" fillId="0" borderId="17" xfId="0" applyFont="1" applyBorder="1" applyAlignment="1">
      <alignment horizontal="center" vertical="center" textRotation="90" wrapText="1"/>
    </xf>
    <xf numFmtId="0" fontId="42" fillId="8" borderId="69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 wrapText="1"/>
    </xf>
    <xf numFmtId="0" fontId="42" fillId="8" borderId="76" xfId="0" applyFont="1" applyFill="1" applyBorder="1" applyAlignment="1">
      <alignment horizontal="center" vertical="center" wrapText="1"/>
    </xf>
    <xf numFmtId="0" fontId="42" fillId="8" borderId="0" xfId="0" applyFont="1" applyFill="1" applyBorder="1" applyAlignment="1">
      <alignment horizontal="center" wrapText="1"/>
    </xf>
    <xf numFmtId="0" fontId="42" fillId="8" borderId="75" xfId="0" applyFont="1" applyFill="1" applyBorder="1" applyAlignment="1">
      <alignment horizontal="center" wrapText="1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A114"/>
  <sheetViews>
    <sheetView topLeftCell="A4" workbookViewId="0">
      <selection activeCell="B13" sqref="B13:AA14"/>
    </sheetView>
  </sheetViews>
  <sheetFormatPr baseColWidth="10" defaultRowHeight="15" x14ac:dyDescent="0.25"/>
  <cols>
    <col min="1" max="1" width="8.7109375" customWidth="1"/>
    <col min="2" max="2" width="14" customWidth="1"/>
    <col min="3" max="3" width="10.28515625" customWidth="1"/>
    <col min="4" max="4" width="17" customWidth="1"/>
    <col min="5" max="5" width="14.28515625" customWidth="1"/>
    <col min="6" max="6" width="14.85546875" customWidth="1"/>
    <col min="8" max="8" width="12.85546875" customWidth="1"/>
    <col min="9" max="9" width="12.5703125" customWidth="1"/>
    <col min="10" max="10" width="6.7109375" customWidth="1"/>
    <col min="11" max="11" width="16.140625" customWidth="1"/>
    <col min="12" max="12" width="7.5703125" customWidth="1"/>
    <col min="13" max="13" width="9" customWidth="1"/>
    <col min="14" max="14" width="15.5703125" customWidth="1"/>
    <col min="15" max="15" width="13.140625" customWidth="1"/>
  </cols>
  <sheetData>
    <row r="4" spans="2:27" ht="18" x14ac:dyDescent="0.25">
      <c r="B4" s="232" t="s">
        <v>0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AA4" s="1"/>
    </row>
    <row r="5" spans="2:27" ht="15.75" thickBot="1" x14ac:dyDescent="0.3">
      <c r="B5" s="2"/>
      <c r="C5" s="3"/>
      <c r="AA5" s="1"/>
    </row>
    <row r="6" spans="2:27" ht="16.5" thickBot="1" x14ac:dyDescent="0.3">
      <c r="B6" s="233" t="s">
        <v>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5"/>
    </row>
    <row r="7" spans="2:27" ht="15.75" thickBot="1" x14ac:dyDescent="0.3">
      <c r="B7" s="236" t="s">
        <v>2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8"/>
    </row>
    <row r="8" spans="2:27" ht="15.75" thickBot="1" x14ac:dyDescent="0.3">
      <c r="B8" s="239" t="s">
        <v>3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1"/>
    </row>
    <row r="9" spans="2:27" ht="15.75" thickBot="1" x14ac:dyDescent="0.3">
      <c r="B9" s="245" t="s">
        <v>4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7"/>
    </row>
    <row r="10" spans="2:27" ht="15.75" thickBot="1" x14ac:dyDescent="0.3">
      <c r="B10" s="217" t="s">
        <v>5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9"/>
    </row>
    <row r="11" spans="2:27" ht="15.75" thickBot="1" x14ac:dyDescent="0.3">
      <c r="B11" s="220" t="s">
        <v>6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2"/>
    </row>
    <row r="12" spans="2:27" ht="15.75" thickBot="1" x14ac:dyDescent="0.3">
      <c r="B12" s="31" t="s">
        <v>7</v>
      </c>
      <c r="C12" s="5"/>
      <c r="D12" s="223" t="s">
        <v>8</v>
      </c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5"/>
    </row>
    <row r="13" spans="2:27" ht="15.75" thickBot="1" x14ac:dyDescent="0.3">
      <c r="B13" s="226" t="s">
        <v>9</v>
      </c>
      <c r="C13" s="228" t="s">
        <v>10</v>
      </c>
      <c r="D13" s="230" t="s">
        <v>11</v>
      </c>
      <c r="E13" s="242" t="s">
        <v>12</v>
      </c>
      <c r="F13" s="242" t="s">
        <v>13</v>
      </c>
      <c r="G13" s="242" t="s">
        <v>14</v>
      </c>
      <c r="H13" s="242" t="s">
        <v>15</v>
      </c>
      <c r="I13" s="242" t="s">
        <v>16</v>
      </c>
      <c r="J13" s="248" t="s">
        <v>17</v>
      </c>
      <c r="K13" s="248"/>
      <c r="L13" s="248"/>
      <c r="M13" s="248"/>
      <c r="N13" s="249"/>
      <c r="O13" s="228" t="s">
        <v>18</v>
      </c>
      <c r="P13" s="250" t="s">
        <v>19</v>
      </c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44"/>
    </row>
    <row r="14" spans="2:27" ht="38.25" customHeight="1" thickBot="1" x14ac:dyDescent="0.3">
      <c r="B14" s="227"/>
      <c r="C14" s="229"/>
      <c r="D14" s="231"/>
      <c r="E14" s="243"/>
      <c r="F14" s="244"/>
      <c r="G14" s="244"/>
      <c r="H14" s="244"/>
      <c r="I14" s="244"/>
      <c r="J14" s="6" t="s">
        <v>20</v>
      </c>
      <c r="K14" s="7" t="s">
        <v>21</v>
      </c>
      <c r="L14" s="7" t="s">
        <v>22</v>
      </c>
      <c r="M14" s="7" t="s">
        <v>23</v>
      </c>
      <c r="N14" s="7" t="s">
        <v>24</v>
      </c>
      <c r="O14" s="229"/>
      <c r="P14" s="8" t="s">
        <v>25</v>
      </c>
      <c r="Q14" s="9" t="s">
        <v>26</v>
      </c>
      <c r="R14" s="9" t="s">
        <v>27</v>
      </c>
      <c r="S14" s="9" t="s">
        <v>28</v>
      </c>
      <c r="T14" s="9" t="s">
        <v>29</v>
      </c>
      <c r="U14" s="9" t="s">
        <v>30</v>
      </c>
      <c r="V14" s="9" t="s">
        <v>31</v>
      </c>
      <c r="W14" s="9" t="s">
        <v>32</v>
      </c>
      <c r="X14" s="9" t="s">
        <v>33</v>
      </c>
      <c r="Y14" s="9" t="s">
        <v>34</v>
      </c>
      <c r="Z14" s="9" t="s">
        <v>35</v>
      </c>
      <c r="AA14" s="10" t="s">
        <v>36</v>
      </c>
    </row>
    <row r="15" spans="2:27" ht="114.75" x14ac:dyDescent="0.25">
      <c r="B15" s="211" t="s">
        <v>48</v>
      </c>
      <c r="C15" s="214"/>
      <c r="D15" s="11" t="s">
        <v>37</v>
      </c>
      <c r="E15" s="11" t="s">
        <v>38</v>
      </c>
      <c r="F15" s="11" t="s">
        <v>39</v>
      </c>
      <c r="G15" s="13" t="s">
        <v>40</v>
      </c>
      <c r="H15" s="13" t="s">
        <v>50</v>
      </c>
      <c r="I15" s="12" t="s">
        <v>49</v>
      </c>
      <c r="J15" s="14">
        <v>0</v>
      </c>
      <c r="K15" s="14">
        <v>10000000</v>
      </c>
      <c r="L15" s="15">
        <v>0</v>
      </c>
      <c r="M15" s="15">
        <v>0</v>
      </c>
      <c r="N15" s="14">
        <v>3000000</v>
      </c>
      <c r="O15" s="16">
        <v>96700000</v>
      </c>
      <c r="P15" s="17"/>
      <c r="Q15" s="18"/>
      <c r="R15" s="18"/>
      <c r="S15" s="18"/>
      <c r="T15" s="18"/>
      <c r="U15" s="18"/>
      <c r="V15" s="18"/>
      <c r="W15" s="18"/>
      <c r="X15" s="18" t="s">
        <v>42</v>
      </c>
      <c r="Y15" s="18"/>
      <c r="Z15" s="18"/>
      <c r="AA15" s="19"/>
    </row>
    <row r="16" spans="2:27" ht="151.5" customHeight="1" x14ac:dyDescent="0.25">
      <c r="B16" s="212"/>
      <c r="C16" s="215"/>
      <c r="D16" s="20" t="s">
        <v>43</v>
      </c>
      <c r="E16" s="21" t="s">
        <v>44</v>
      </c>
      <c r="F16" s="13" t="s">
        <v>47</v>
      </c>
      <c r="G16" s="22" t="s">
        <v>45</v>
      </c>
      <c r="H16" s="22" t="s">
        <v>41</v>
      </c>
      <c r="I16" s="23" t="s">
        <v>46</v>
      </c>
      <c r="J16" s="14">
        <v>0</v>
      </c>
      <c r="K16" s="14">
        <v>30500000</v>
      </c>
      <c r="L16" s="15">
        <v>0</v>
      </c>
      <c r="M16" s="15">
        <v>0</v>
      </c>
      <c r="N16" s="15">
        <v>0</v>
      </c>
      <c r="O16" s="16">
        <v>159300000</v>
      </c>
      <c r="P16" s="17"/>
      <c r="Q16" s="18"/>
      <c r="R16" s="18"/>
      <c r="S16" s="18"/>
      <c r="T16" s="18"/>
      <c r="U16" s="18"/>
      <c r="V16" s="18"/>
      <c r="W16" s="18"/>
      <c r="X16" s="18" t="s">
        <v>42</v>
      </c>
      <c r="Y16" s="18"/>
      <c r="Z16" s="18"/>
      <c r="AA16" s="19"/>
    </row>
    <row r="17" spans="2:27" ht="15.75" hidden="1" thickBot="1" x14ac:dyDescent="0.3">
      <c r="B17" s="213"/>
      <c r="C17" s="216"/>
      <c r="D17" s="24"/>
      <c r="E17" s="25"/>
      <c r="F17" s="25"/>
      <c r="G17" s="25"/>
      <c r="H17" s="24"/>
      <c r="I17" s="24"/>
      <c r="J17" s="24"/>
      <c r="K17" s="24"/>
      <c r="L17" s="24"/>
      <c r="M17" s="24"/>
      <c r="N17" s="24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2:27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21" spans="2:27" ht="15.75" thickBot="1" x14ac:dyDescent="0.3"/>
    <row r="22" spans="2:27" ht="15.75" thickBot="1" x14ac:dyDescent="0.3">
      <c r="B22" s="217" t="s">
        <v>51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9"/>
    </row>
    <row r="23" spans="2:27" ht="15.75" thickBot="1" x14ac:dyDescent="0.3">
      <c r="B23" s="251" t="s">
        <v>52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3"/>
    </row>
    <row r="24" spans="2:27" ht="15.75" thickBot="1" x14ac:dyDescent="0.3">
      <c r="B24" s="217" t="s">
        <v>53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9"/>
    </row>
    <row r="25" spans="2:27" ht="15.75" thickBot="1" x14ac:dyDescent="0.3">
      <c r="B25" s="254" t="s">
        <v>54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6"/>
    </row>
    <row r="26" spans="2:27" ht="15.75" thickBot="1" x14ac:dyDescent="0.3">
      <c r="B26" s="31" t="s">
        <v>7</v>
      </c>
      <c r="C26" s="5"/>
      <c r="D26" s="223" t="s">
        <v>8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5"/>
    </row>
    <row r="27" spans="2:27" ht="15.75" thickBot="1" x14ac:dyDescent="0.3">
      <c r="B27" s="226" t="s">
        <v>9</v>
      </c>
      <c r="C27" s="228" t="s">
        <v>10</v>
      </c>
      <c r="D27" s="230" t="s">
        <v>55</v>
      </c>
      <c r="E27" s="242" t="s">
        <v>56</v>
      </c>
      <c r="F27" s="242" t="s">
        <v>13</v>
      </c>
      <c r="G27" s="242" t="s">
        <v>57</v>
      </c>
      <c r="H27" s="242" t="s">
        <v>15</v>
      </c>
      <c r="I27" s="242" t="s">
        <v>16</v>
      </c>
      <c r="J27" s="248" t="s">
        <v>17</v>
      </c>
      <c r="K27" s="248"/>
      <c r="L27" s="248"/>
      <c r="M27" s="248"/>
      <c r="N27" s="249"/>
      <c r="O27" s="228" t="s">
        <v>18</v>
      </c>
      <c r="P27" s="250" t="s">
        <v>19</v>
      </c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44"/>
    </row>
    <row r="28" spans="2:27" ht="36.75" customHeight="1" x14ac:dyDescent="0.25">
      <c r="B28" s="226"/>
      <c r="C28" s="228"/>
      <c r="D28" s="257"/>
      <c r="E28" s="244"/>
      <c r="F28" s="244"/>
      <c r="G28" s="244"/>
      <c r="H28" s="244"/>
      <c r="I28" s="244"/>
      <c r="J28" s="32" t="s">
        <v>20</v>
      </c>
      <c r="K28" s="7" t="s">
        <v>21</v>
      </c>
      <c r="L28" s="7" t="s">
        <v>22</v>
      </c>
      <c r="M28" s="7" t="s">
        <v>23</v>
      </c>
      <c r="N28" s="7" t="s">
        <v>58</v>
      </c>
      <c r="O28" s="228"/>
      <c r="P28" s="34" t="s">
        <v>25</v>
      </c>
      <c r="Q28" s="35" t="s">
        <v>26</v>
      </c>
      <c r="R28" s="35" t="s">
        <v>27</v>
      </c>
      <c r="S28" s="35" t="s">
        <v>28</v>
      </c>
      <c r="T28" s="35" t="s">
        <v>29</v>
      </c>
      <c r="U28" s="35" t="s">
        <v>30</v>
      </c>
      <c r="V28" s="35" t="s">
        <v>31</v>
      </c>
      <c r="W28" s="35" t="s">
        <v>32</v>
      </c>
      <c r="X28" s="35" t="s">
        <v>33</v>
      </c>
      <c r="Y28" s="35" t="s">
        <v>34</v>
      </c>
      <c r="Z28" s="35" t="s">
        <v>35</v>
      </c>
      <c r="AA28" s="36" t="s">
        <v>36</v>
      </c>
    </row>
    <row r="29" spans="2:27" ht="55.5" customHeight="1" x14ac:dyDescent="0.25">
      <c r="B29" s="273" t="s">
        <v>59</v>
      </c>
      <c r="C29" s="25"/>
      <c r="D29" s="37" t="s">
        <v>60</v>
      </c>
      <c r="E29" s="276" t="s">
        <v>61</v>
      </c>
      <c r="F29" s="38" t="s">
        <v>62</v>
      </c>
      <c r="G29" s="39">
        <v>0</v>
      </c>
      <c r="H29" s="39" t="s">
        <v>63</v>
      </c>
      <c r="I29" s="40" t="s">
        <v>171</v>
      </c>
      <c r="J29" s="39">
        <v>0</v>
      </c>
      <c r="K29" s="39" t="s">
        <v>175</v>
      </c>
      <c r="L29" s="39">
        <v>0</v>
      </c>
      <c r="M29" s="39">
        <v>0</v>
      </c>
      <c r="N29" s="39">
        <v>0</v>
      </c>
      <c r="O29" s="41">
        <v>3790000000</v>
      </c>
      <c r="P29" s="39"/>
      <c r="Q29" s="39"/>
      <c r="R29" s="39"/>
      <c r="S29" s="39"/>
      <c r="T29" s="39"/>
      <c r="U29" s="39"/>
      <c r="V29" s="39" t="s">
        <v>102</v>
      </c>
      <c r="W29" s="39" t="s">
        <v>102</v>
      </c>
      <c r="X29" s="39" t="s">
        <v>102</v>
      </c>
      <c r="Y29" s="39" t="s">
        <v>102</v>
      </c>
      <c r="Z29" s="39" t="s">
        <v>102</v>
      </c>
      <c r="AA29" s="39" t="s">
        <v>102</v>
      </c>
    </row>
    <row r="30" spans="2:27" ht="56.25" customHeight="1" x14ac:dyDescent="0.25">
      <c r="B30" s="274"/>
      <c r="C30" s="25"/>
      <c r="D30" s="42" t="s">
        <v>64</v>
      </c>
      <c r="E30" s="276"/>
      <c r="F30" s="38" t="s">
        <v>65</v>
      </c>
      <c r="G30" s="39">
        <v>0</v>
      </c>
      <c r="H30" s="39" t="s">
        <v>63</v>
      </c>
      <c r="I30" s="26" t="s">
        <v>172</v>
      </c>
      <c r="J30" s="39">
        <v>0</v>
      </c>
      <c r="K30" s="39" t="s">
        <v>176</v>
      </c>
      <c r="L30" s="39">
        <v>0</v>
      </c>
      <c r="M30" s="39">
        <v>0</v>
      </c>
      <c r="N30" s="39">
        <v>0</v>
      </c>
      <c r="O30" s="39" t="s">
        <v>173</v>
      </c>
      <c r="P30" s="26"/>
      <c r="Q30" s="26"/>
      <c r="R30" s="26"/>
      <c r="S30" s="26"/>
      <c r="T30" s="26"/>
      <c r="U30" s="26"/>
      <c r="V30" s="26"/>
      <c r="W30" s="39" t="s">
        <v>102</v>
      </c>
      <c r="X30" s="39" t="s">
        <v>102</v>
      </c>
      <c r="Y30" s="39" t="s">
        <v>102</v>
      </c>
      <c r="Z30" s="39" t="s">
        <v>102</v>
      </c>
      <c r="AA30" s="39" t="s">
        <v>102</v>
      </c>
    </row>
    <row r="31" spans="2:27" ht="111" customHeight="1" x14ac:dyDescent="0.25">
      <c r="B31" s="274"/>
      <c r="C31" s="25"/>
      <c r="D31" s="42" t="s">
        <v>66</v>
      </c>
      <c r="E31" s="26" t="s">
        <v>67</v>
      </c>
      <c r="F31" s="99" t="s">
        <v>69</v>
      </c>
      <c r="G31" s="39">
        <v>0</v>
      </c>
      <c r="H31" s="39" t="s">
        <v>63</v>
      </c>
      <c r="I31" s="77" t="s">
        <v>68</v>
      </c>
      <c r="J31" s="101">
        <v>0</v>
      </c>
      <c r="K31" s="101">
        <v>0</v>
      </c>
      <c r="L31" s="39">
        <v>0</v>
      </c>
      <c r="M31" s="101">
        <v>0</v>
      </c>
      <c r="N31" s="101">
        <v>0</v>
      </c>
      <c r="O31" s="100" t="s">
        <v>174</v>
      </c>
      <c r="P31" s="26"/>
      <c r="Q31" s="26"/>
      <c r="R31" s="26"/>
      <c r="S31" s="26"/>
      <c r="T31" s="26"/>
      <c r="U31" s="26"/>
      <c r="V31" s="26"/>
      <c r="W31" s="39"/>
      <c r="X31" s="39" t="s">
        <v>102</v>
      </c>
      <c r="Y31" s="39" t="s">
        <v>102</v>
      </c>
      <c r="Z31" s="39" t="s">
        <v>102</v>
      </c>
      <c r="AA31" s="39" t="s">
        <v>102</v>
      </c>
    </row>
    <row r="32" spans="2:27" ht="64.5" thickBot="1" x14ac:dyDescent="0.3">
      <c r="B32" s="274"/>
      <c r="C32" s="25"/>
      <c r="D32" s="43"/>
      <c r="E32" s="44"/>
      <c r="F32" s="38" t="s">
        <v>71</v>
      </c>
      <c r="G32" s="45">
        <v>0</v>
      </c>
      <c r="H32" s="45" t="s">
        <v>63</v>
      </c>
      <c r="I32" s="38" t="s">
        <v>170</v>
      </c>
      <c r="J32" s="39">
        <v>0</v>
      </c>
      <c r="K32" s="25">
        <v>0</v>
      </c>
      <c r="L32" s="25">
        <v>0</v>
      </c>
      <c r="M32" s="25">
        <v>0</v>
      </c>
      <c r="N32" s="25"/>
      <c r="O32" s="25">
        <v>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2:27" ht="76.5" x14ac:dyDescent="0.25">
      <c r="B33" s="274"/>
      <c r="C33" s="26"/>
      <c r="D33" s="46"/>
      <c r="E33" s="18"/>
      <c r="F33" s="47" t="s">
        <v>70</v>
      </c>
      <c r="G33" s="39">
        <v>0</v>
      </c>
      <c r="H33" s="39" t="s">
        <v>63</v>
      </c>
      <c r="I33" s="26" t="s">
        <v>177</v>
      </c>
      <c r="J33" s="39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2:27" x14ac:dyDescent="0.25">
      <c r="B34" s="275"/>
      <c r="C34" s="48"/>
      <c r="D34" s="49"/>
      <c r="E34" s="48"/>
      <c r="G34" s="50"/>
      <c r="H34" s="39"/>
      <c r="I34" s="48"/>
      <c r="J34" s="48"/>
      <c r="K34" s="48"/>
      <c r="L34" s="48"/>
      <c r="M34" s="48"/>
      <c r="N34" s="48"/>
      <c r="O34" s="26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9" spans="2:27" ht="15.75" thickBot="1" x14ac:dyDescent="0.3"/>
    <row r="40" spans="2:27" ht="16.5" thickBot="1" x14ac:dyDescent="0.3">
      <c r="B40" s="270" t="s">
        <v>72</v>
      </c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2"/>
    </row>
    <row r="41" spans="2:27" ht="15.75" thickBot="1" x14ac:dyDescent="0.3">
      <c r="B41" s="258" t="s">
        <v>73</v>
      </c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60"/>
    </row>
    <row r="42" spans="2:27" ht="15.75" thickBot="1" x14ac:dyDescent="0.3">
      <c r="B42" s="261" t="s">
        <v>74</v>
      </c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3"/>
    </row>
    <row r="43" spans="2:27" ht="15.75" thickBot="1" x14ac:dyDescent="0.3">
      <c r="B43" s="264" t="s">
        <v>75</v>
      </c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6"/>
    </row>
    <row r="44" spans="2:27" ht="15.75" thickBot="1" x14ac:dyDescent="0.3">
      <c r="B44" s="51" t="s">
        <v>7</v>
      </c>
      <c r="C44" s="52"/>
      <c r="D44" s="267" t="s">
        <v>8</v>
      </c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9"/>
    </row>
    <row r="45" spans="2:27" ht="15.75" thickBot="1" x14ac:dyDescent="0.3">
      <c r="B45" s="226" t="s">
        <v>9</v>
      </c>
      <c r="C45" s="228" t="s">
        <v>10</v>
      </c>
      <c r="D45" s="230" t="s">
        <v>55</v>
      </c>
      <c r="E45" s="242" t="s">
        <v>76</v>
      </c>
      <c r="F45" s="242" t="s">
        <v>13</v>
      </c>
      <c r="G45" s="242" t="s">
        <v>77</v>
      </c>
      <c r="H45" s="242" t="s">
        <v>15</v>
      </c>
      <c r="I45" s="242" t="s">
        <v>16</v>
      </c>
      <c r="J45" s="278" t="s">
        <v>17</v>
      </c>
      <c r="K45" s="278"/>
      <c r="L45" s="278"/>
      <c r="M45" s="278"/>
      <c r="N45" s="242"/>
      <c r="O45" s="228" t="s">
        <v>18</v>
      </c>
      <c r="P45" s="250" t="s">
        <v>19</v>
      </c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44"/>
    </row>
    <row r="46" spans="2:27" ht="44.25" customHeight="1" thickBot="1" x14ac:dyDescent="0.3">
      <c r="B46" s="226"/>
      <c r="C46" s="228"/>
      <c r="D46" s="257"/>
      <c r="E46" s="243"/>
      <c r="F46" s="243"/>
      <c r="G46" s="244"/>
      <c r="H46" s="244"/>
      <c r="I46" s="244"/>
      <c r="J46" s="32" t="s">
        <v>20</v>
      </c>
      <c r="K46" s="7" t="s">
        <v>21</v>
      </c>
      <c r="L46" s="7" t="s">
        <v>22</v>
      </c>
      <c r="M46" s="7" t="s">
        <v>23</v>
      </c>
      <c r="N46" s="7" t="s">
        <v>58</v>
      </c>
      <c r="O46" s="228"/>
      <c r="P46" s="34" t="s">
        <v>25</v>
      </c>
      <c r="Q46" s="35" t="s">
        <v>26</v>
      </c>
      <c r="R46" s="35" t="s">
        <v>27</v>
      </c>
      <c r="S46" s="35" t="s">
        <v>28</v>
      </c>
      <c r="T46" s="35" t="s">
        <v>29</v>
      </c>
      <c r="U46" s="35" t="s">
        <v>30</v>
      </c>
      <c r="V46" s="35" t="s">
        <v>31</v>
      </c>
      <c r="W46" s="35" t="s">
        <v>32</v>
      </c>
      <c r="X46" s="35" t="s">
        <v>33</v>
      </c>
      <c r="Y46" s="35" t="s">
        <v>34</v>
      </c>
      <c r="Z46" s="35" t="s">
        <v>35</v>
      </c>
      <c r="AA46" s="36" t="s">
        <v>36</v>
      </c>
    </row>
    <row r="47" spans="2:27" ht="74.25" customHeight="1" x14ac:dyDescent="0.25">
      <c r="B47" s="279"/>
      <c r="C47" s="279"/>
      <c r="D47" s="53" t="s">
        <v>78</v>
      </c>
      <c r="E47" s="11" t="s">
        <v>79</v>
      </c>
      <c r="F47" s="54" t="s">
        <v>80</v>
      </c>
      <c r="G47" s="39">
        <v>0</v>
      </c>
      <c r="H47" s="11" t="s">
        <v>63</v>
      </c>
      <c r="I47" s="26"/>
      <c r="J47" s="26">
        <v>0</v>
      </c>
      <c r="K47" s="14">
        <v>156000000</v>
      </c>
      <c r="L47" s="39">
        <v>0</v>
      </c>
      <c r="M47" s="39">
        <v>0</v>
      </c>
      <c r="N47" s="102">
        <v>0</v>
      </c>
      <c r="O47" s="102">
        <v>1021000000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2:27" ht="63.75" x14ac:dyDescent="0.25">
      <c r="B48" s="279"/>
      <c r="C48" s="279"/>
      <c r="D48" s="37" t="s">
        <v>81</v>
      </c>
      <c r="E48" s="11" t="s">
        <v>82</v>
      </c>
      <c r="F48" s="54" t="s">
        <v>83</v>
      </c>
      <c r="G48" s="39">
        <v>0</v>
      </c>
      <c r="H48" s="11" t="s">
        <v>63</v>
      </c>
      <c r="I48" s="26"/>
      <c r="J48" s="26">
        <v>0</v>
      </c>
      <c r="K48" s="14">
        <v>2000000</v>
      </c>
      <c r="L48" s="39">
        <v>0</v>
      </c>
      <c r="M48" s="39">
        <v>0</v>
      </c>
      <c r="N48" s="39">
        <v>0</v>
      </c>
      <c r="O48" s="102">
        <v>175000000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2:27" ht="153" x14ac:dyDescent="0.25">
      <c r="B49" s="279"/>
      <c r="C49" s="279"/>
      <c r="D49" s="53" t="s">
        <v>84</v>
      </c>
      <c r="E49" s="11" t="s">
        <v>85</v>
      </c>
      <c r="F49" s="54" t="s">
        <v>86</v>
      </c>
      <c r="G49" s="39">
        <v>0</v>
      </c>
      <c r="H49" s="11" t="s">
        <v>63</v>
      </c>
      <c r="I49" s="55"/>
      <c r="J49" s="55">
        <v>0</v>
      </c>
      <c r="K49" s="48">
        <v>0</v>
      </c>
      <c r="L49" s="55">
        <v>0</v>
      </c>
      <c r="M49" s="55">
        <v>0</v>
      </c>
      <c r="N49" s="103">
        <v>370000000</v>
      </c>
      <c r="O49" s="102">
        <v>1014000000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2:27" ht="102.75" thickBot="1" x14ac:dyDescent="0.3">
      <c r="B50" s="56"/>
      <c r="C50" s="57"/>
      <c r="D50" s="58"/>
      <c r="E50" s="59"/>
      <c r="F50" s="60" t="s">
        <v>87</v>
      </c>
      <c r="G50" s="39">
        <v>0</v>
      </c>
      <c r="H50" s="61"/>
      <c r="I50" s="61"/>
      <c r="J50" s="62"/>
      <c r="K50" s="61"/>
      <c r="L50" s="61"/>
      <c r="M50" s="61"/>
      <c r="N50" s="61"/>
      <c r="O50" s="63"/>
      <c r="P50" s="64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6"/>
    </row>
    <row r="51" spans="2:27" ht="77.25" thickBot="1" x14ac:dyDescent="0.3">
      <c r="B51" s="56"/>
      <c r="C51" s="57"/>
      <c r="D51" s="58"/>
      <c r="E51" s="59"/>
      <c r="F51" s="67" t="s">
        <v>88</v>
      </c>
      <c r="G51" s="39">
        <v>0</v>
      </c>
      <c r="H51" s="61"/>
      <c r="I51" s="61"/>
      <c r="J51" s="62"/>
      <c r="K51" s="61"/>
      <c r="L51" s="61"/>
      <c r="M51" s="61"/>
      <c r="N51" s="61"/>
      <c r="O51" s="63"/>
      <c r="P51" s="64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6"/>
    </row>
    <row r="52" spans="2:27" ht="64.5" thickBot="1" x14ac:dyDescent="0.3">
      <c r="B52" s="56"/>
      <c r="C52" s="57"/>
      <c r="D52" s="58"/>
      <c r="E52" s="59"/>
      <c r="F52" s="68" t="s">
        <v>89</v>
      </c>
      <c r="G52" s="39">
        <v>0</v>
      </c>
      <c r="H52" s="61"/>
      <c r="I52" s="61"/>
      <c r="J52" s="62"/>
      <c r="K52" s="61"/>
      <c r="L52" s="61"/>
      <c r="M52" s="61"/>
      <c r="N52" s="61"/>
      <c r="O52" s="63"/>
      <c r="P52" s="64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6"/>
    </row>
    <row r="53" spans="2:27" ht="77.25" thickBot="1" x14ac:dyDescent="0.3">
      <c r="B53" s="56"/>
      <c r="C53" s="57"/>
      <c r="D53" s="58"/>
      <c r="E53" s="59"/>
      <c r="F53" s="69" t="s">
        <v>90</v>
      </c>
      <c r="G53" s="39">
        <v>0</v>
      </c>
      <c r="H53" s="61"/>
      <c r="I53" s="61"/>
      <c r="J53" s="62"/>
      <c r="K53" s="61"/>
      <c r="L53" s="61"/>
      <c r="M53" s="61"/>
      <c r="N53" s="61"/>
      <c r="O53" s="63"/>
      <c r="P53" s="64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6"/>
    </row>
    <row r="54" spans="2:27" ht="45.75" thickBot="1" x14ac:dyDescent="0.3">
      <c r="B54" s="56"/>
      <c r="C54" s="57"/>
      <c r="D54" s="58"/>
      <c r="E54" s="59"/>
      <c r="F54" s="70" t="s">
        <v>91</v>
      </c>
      <c r="G54" s="39">
        <v>0</v>
      </c>
      <c r="H54" s="61"/>
      <c r="I54" s="61"/>
      <c r="J54" s="62"/>
      <c r="K54" s="61"/>
      <c r="L54" s="61"/>
      <c r="M54" s="61"/>
      <c r="N54" s="61"/>
      <c r="O54" s="63"/>
      <c r="P54" s="64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</row>
    <row r="57" spans="2:27" ht="15.75" thickBot="1" x14ac:dyDescent="0.3"/>
    <row r="58" spans="2:27" ht="16.5" thickBot="1" x14ac:dyDescent="0.3">
      <c r="B58" s="280" t="s">
        <v>92</v>
      </c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2"/>
    </row>
    <row r="59" spans="2:27" ht="15.75" thickBot="1" x14ac:dyDescent="0.3">
      <c r="B59" s="281" t="s">
        <v>93</v>
      </c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3"/>
    </row>
    <row r="60" spans="2:27" ht="15.75" thickBot="1" x14ac:dyDescent="0.3">
      <c r="B60" s="282" t="s">
        <v>94</v>
      </c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9"/>
    </row>
    <row r="61" spans="2:27" ht="15.75" thickBot="1" x14ac:dyDescent="0.3">
      <c r="B61" s="277" t="s">
        <v>95</v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6"/>
    </row>
    <row r="62" spans="2:27" ht="15.75" thickBot="1" x14ac:dyDescent="0.3">
      <c r="B62" s="31" t="s">
        <v>7</v>
      </c>
      <c r="C62" s="5"/>
      <c r="D62" s="223" t="s">
        <v>8</v>
      </c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5"/>
    </row>
    <row r="63" spans="2:27" ht="15.75" thickBot="1" x14ac:dyDescent="0.3">
      <c r="B63" s="226" t="s">
        <v>9</v>
      </c>
      <c r="C63" s="228" t="s">
        <v>10</v>
      </c>
      <c r="D63" s="230" t="s">
        <v>11</v>
      </c>
      <c r="E63" s="242" t="s">
        <v>76</v>
      </c>
      <c r="F63" s="242" t="s">
        <v>13</v>
      </c>
      <c r="G63" s="242" t="s">
        <v>77</v>
      </c>
      <c r="H63" s="242" t="s">
        <v>15</v>
      </c>
      <c r="I63" s="242" t="s">
        <v>16</v>
      </c>
      <c r="J63" s="248" t="s">
        <v>17</v>
      </c>
      <c r="K63" s="248"/>
      <c r="L63" s="248"/>
      <c r="M63" s="248"/>
      <c r="N63" s="249"/>
      <c r="O63" s="228" t="s">
        <v>18</v>
      </c>
      <c r="P63" s="250" t="s">
        <v>19</v>
      </c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44"/>
    </row>
    <row r="64" spans="2:27" ht="34.5" thickBot="1" x14ac:dyDescent="0.3">
      <c r="B64" s="227"/>
      <c r="C64" s="229"/>
      <c r="D64" s="231"/>
      <c r="E64" s="243"/>
      <c r="F64" s="243"/>
      <c r="G64" s="243"/>
      <c r="H64" s="243"/>
      <c r="I64" s="243"/>
      <c r="J64" s="32" t="s">
        <v>20</v>
      </c>
      <c r="K64" s="7" t="s">
        <v>21</v>
      </c>
      <c r="L64" s="7" t="s">
        <v>22</v>
      </c>
      <c r="M64" s="7" t="s">
        <v>23</v>
      </c>
      <c r="N64" s="33" t="s">
        <v>58</v>
      </c>
      <c r="O64" s="229"/>
      <c r="P64" s="34" t="s">
        <v>25</v>
      </c>
      <c r="Q64" s="35" t="s">
        <v>26</v>
      </c>
      <c r="R64" s="35" t="s">
        <v>27</v>
      </c>
      <c r="S64" s="35" t="s">
        <v>28</v>
      </c>
      <c r="T64" s="35" t="s">
        <v>29</v>
      </c>
      <c r="U64" s="35" t="s">
        <v>30</v>
      </c>
      <c r="V64" s="35" t="s">
        <v>31</v>
      </c>
      <c r="W64" s="35" t="s">
        <v>32</v>
      </c>
      <c r="X64" s="35" t="s">
        <v>33</v>
      </c>
      <c r="Y64" s="35" t="s">
        <v>34</v>
      </c>
      <c r="Z64" s="35" t="s">
        <v>35</v>
      </c>
      <c r="AA64" s="36" t="s">
        <v>36</v>
      </c>
    </row>
    <row r="65" spans="2:27" ht="89.25" x14ac:dyDescent="0.25">
      <c r="B65" s="50">
        <v>10</v>
      </c>
      <c r="C65" s="11" t="s">
        <v>96</v>
      </c>
      <c r="D65" s="11" t="s">
        <v>97</v>
      </c>
      <c r="E65" s="71" t="s">
        <v>98</v>
      </c>
      <c r="F65" s="13">
        <v>3.5</v>
      </c>
      <c r="G65" s="55" t="s">
        <v>99</v>
      </c>
      <c r="H65" s="39" t="s">
        <v>41</v>
      </c>
      <c r="I65" s="26" t="s">
        <v>100</v>
      </c>
      <c r="J65" s="39">
        <v>0</v>
      </c>
      <c r="K65" s="105">
        <v>4500000</v>
      </c>
      <c r="L65" s="39">
        <v>0</v>
      </c>
      <c r="M65" s="39">
        <v>0</v>
      </c>
      <c r="N65" s="39">
        <v>0</v>
      </c>
      <c r="O65" s="72" t="s">
        <v>101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39" t="s">
        <v>102</v>
      </c>
      <c r="AA65" s="39" t="s">
        <v>102</v>
      </c>
    </row>
    <row r="66" spans="2:27" ht="89.25" x14ac:dyDescent="0.25">
      <c r="B66" s="50">
        <v>20</v>
      </c>
      <c r="C66" s="11" t="s">
        <v>103</v>
      </c>
      <c r="D66" s="11" t="s">
        <v>104</v>
      </c>
      <c r="E66" s="71" t="s">
        <v>105</v>
      </c>
      <c r="F66" s="50">
        <v>5</v>
      </c>
      <c r="G66" s="11"/>
      <c r="H66" s="39" t="s">
        <v>63</v>
      </c>
      <c r="I66" s="26" t="s">
        <v>106</v>
      </c>
      <c r="J66" s="39">
        <v>0</v>
      </c>
      <c r="K66" s="105">
        <v>5500000</v>
      </c>
      <c r="L66" s="39">
        <v>0</v>
      </c>
      <c r="M66" s="39">
        <v>0</v>
      </c>
      <c r="N66" s="39">
        <v>0</v>
      </c>
      <c r="O66" s="39" t="s">
        <v>107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39" t="s">
        <v>102</v>
      </c>
      <c r="AA66" s="39" t="s">
        <v>102</v>
      </c>
    </row>
    <row r="70" spans="2:27" ht="15.75" thickBot="1" x14ac:dyDescent="0.3"/>
    <row r="71" spans="2:27" ht="15.75" thickBot="1" x14ac:dyDescent="0.3">
      <c r="B71" s="217" t="s">
        <v>108</v>
      </c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9"/>
    </row>
    <row r="72" spans="2:27" ht="15.75" thickBot="1" x14ac:dyDescent="0.3">
      <c r="B72" s="251" t="s">
        <v>109</v>
      </c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3"/>
    </row>
    <row r="73" spans="2:27" ht="15.75" thickBot="1" x14ac:dyDescent="0.3">
      <c r="B73" s="217" t="s">
        <v>110</v>
      </c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9"/>
    </row>
    <row r="74" spans="2:27" ht="15.75" thickBot="1" x14ac:dyDescent="0.3">
      <c r="B74" s="254" t="s">
        <v>109</v>
      </c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6"/>
    </row>
    <row r="75" spans="2:27" ht="15.75" thickBot="1" x14ac:dyDescent="0.3">
      <c r="B75" s="31" t="s">
        <v>7</v>
      </c>
      <c r="C75" s="5"/>
      <c r="D75" s="223" t="s">
        <v>8</v>
      </c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5"/>
    </row>
    <row r="76" spans="2:27" ht="15.75" thickBot="1" x14ac:dyDescent="0.3">
      <c r="B76" s="226" t="s">
        <v>9</v>
      </c>
      <c r="C76" s="228" t="s">
        <v>10</v>
      </c>
      <c r="D76" s="230" t="s">
        <v>55</v>
      </c>
      <c r="E76" s="242" t="s">
        <v>76</v>
      </c>
      <c r="F76" s="242" t="s">
        <v>13</v>
      </c>
      <c r="G76" s="242" t="s">
        <v>77</v>
      </c>
      <c r="H76" s="242" t="s">
        <v>15</v>
      </c>
      <c r="I76" s="242" t="s">
        <v>16</v>
      </c>
      <c r="J76" s="248" t="s">
        <v>17</v>
      </c>
      <c r="K76" s="248"/>
      <c r="L76" s="248"/>
      <c r="M76" s="248"/>
      <c r="N76" s="249"/>
      <c r="O76" s="228" t="s">
        <v>18</v>
      </c>
      <c r="P76" s="250" t="s">
        <v>19</v>
      </c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44"/>
    </row>
    <row r="77" spans="2:27" ht="34.5" customHeight="1" thickBot="1" x14ac:dyDescent="0.3">
      <c r="B77" s="227"/>
      <c r="C77" s="229"/>
      <c r="D77" s="231"/>
      <c r="E77" s="243"/>
      <c r="F77" s="243"/>
      <c r="G77" s="244"/>
      <c r="H77" s="244"/>
      <c r="I77" s="244"/>
      <c r="J77" s="6" t="s">
        <v>20</v>
      </c>
      <c r="K77" s="73" t="s">
        <v>21</v>
      </c>
      <c r="L77" s="73" t="s">
        <v>22</v>
      </c>
      <c r="M77" s="73" t="s">
        <v>23</v>
      </c>
      <c r="N77" s="4" t="s">
        <v>58</v>
      </c>
      <c r="O77" s="229"/>
      <c r="P77" s="8" t="s">
        <v>25</v>
      </c>
      <c r="Q77" s="9" t="s">
        <v>26</v>
      </c>
      <c r="R77" s="9" t="s">
        <v>27</v>
      </c>
      <c r="S77" s="9" t="s">
        <v>28</v>
      </c>
      <c r="T77" s="9" t="s">
        <v>29</v>
      </c>
      <c r="U77" s="9" t="s">
        <v>30</v>
      </c>
      <c r="V77" s="9" t="s">
        <v>31</v>
      </c>
      <c r="W77" s="9" t="s">
        <v>32</v>
      </c>
      <c r="X77" s="9" t="s">
        <v>33</v>
      </c>
      <c r="Y77" s="9" t="s">
        <v>34</v>
      </c>
      <c r="Z77" s="9" t="s">
        <v>35</v>
      </c>
      <c r="AA77" s="10" t="s">
        <v>36</v>
      </c>
    </row>
    <row r="78" spans="2:27" ht="45" x14ac:dyDescent="0.25">
      <c r="B78" s="286"/>
      <c r="C78" s="288"/>
      <c r="D78" s="11" t="s">
        <v>111</v>
      </c>
      <c r="E78" s="11" t="s">
        <v>112</v>
      </c>
      <c r="F78" s="71" t="s">
        <v>113</v>
      </c>
      <c r="G78" s="39">
        <v>0</v>
      </c>
      <c r="H78" s="39" t="s">
        <v>63</v>
      </c>
      <c r="I78" s="26" t="s">
        <v>114</v>
      </c>
      <c r="J78" s="74"/>
      <c r="K78" s="74"/>
      <c r="L78" s="74"/>
      <c r="M78" s="74"/>
      <c r="N78" s="74"/>
      <c r="O78" s="75">
        <v>509651739</v>
      </c>
      <c r="P78" s="17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9"/>
    </row>
    <row r="79" spans="2:27" ht="45" x14ac:dyDescent="0.25">
      <c r="B79" s="286"/>
      <c r="C79" s="289"/>
      <c r="D79" s="11" t="s">
        <v>115</v>
      </c>
      <c r="E79" s="11" t="s">
        <v>116</v>
      </c>
      <c r="F79" s="71" t="s">
        <v>117</v>
      </c>
      <c r="G79" s="39">
        <v>1</v>
      </c>
      <c r="H79" s="39" t="s">
        <v>63</v>
      </c>
      <c r="I79" s="25" t="s">
        <v>118</v>
      </c>
      <c r="J79" s="74"/>
      <c r="K79" s="14">
        <v>65500000</v>
      </c>
      <c r="L79" s="74"/>
      <c r="M79" s="74"/>
      <c r="N79" s="74"/>
      <c r="O79" s="76">
        <v>536500000</v>
      </c>
      <c r="P79" s="17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9"/>
    </row>
    <row r="80" spans="2:27" ht="39" thickBot="1" x14ac:dyDescent="0.3">
      <c r="B80" s="287"/>
      <c r="C80" s="290"/>
      <c r="D80" s="11" t="s">
        <v>119</v>
      </c>
      <c r="E80" s="11" t="s">
        <v>116</v>
      </c>
      <c r="F80" s="71" t="s">
        <v>117</v>
      </c>
      <c r="G80" s="39">
        <v>0</v>
      </c>
      <c r="H80" s="39" t="s">
        <v>63</v>
      </c>
      <c r="I80" s="77" t="s">
        <v>120</v>
      </c>
      <c r="J80" s="43"/>
      <c r="K80" s="107"/>
      <c r="L80" s="43"/>
      <c r="M80" s="43"/>
      <c r="N80" s="43"/>
      <c r="O80" s="76">
        <v>478987000</v>
      </c>
      <c r="P80" s="64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6"/>
    </row>
    <row r="81" spans="2:27" ht="90" thickBot="1" x14ac:dyDescent="0.3">
      <c r="B81" s="91"/>
      <c r="C81" s="78"/>
      <c r="D81" s="11" t="s">
        <v>121</v>
      </c>
      <c r="E81" s="11" t="s">
        <v>122</v>
      </c>
      <c r="F81" s="71" t="s">
        <v>123</v>
      </c>
      <c r="G81" s="39">
        <v>5</v>
      </c>
      <c r="H81" s="39" t="s">
        <v>63</v>
      </c>
      <c r="I81" s="26" t="s">
        <v>124</v>
      </c>
      <c r="J81" s="44"/>
      <c r="K81" s="108">
        <v>24689890</v>
      </c>
      <c r="L81" s="44"/>
      <c r="M81" s="44"/>
      <c r="N81" s="44"/>
      <c r="O81" s="76">
        <v>383089000</v>
      </c>
      <c r="P81" s="64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6"/>
    </row>
    <row r="82" spans="2:27" ht="78.75" x14ac:dyDescent="0.25">
      <c r="B82" s="98"/>
      <c r="C82" s="79"/>
      <c r="D82" s="11" t="s">
        <v>125</v>
      </c>
      <c r="E82" s="21" t="s">
        <v>126</v>
      </c>
      <c r="F82" s="71" t="s">
        <v>127</v>
      </c>
      <c r="G82" s="39">
        <v>1</v>
      </c>
      <c r="H82" s="39" t="s">
        <v>63</v>
      </c>
      <c r="I82" s="18" t="s">
        <v>128</v>
      </c>
      <c r="J82" s="80"/>
      <c r="K82" s="108">
        <v>100000000</v>
      </c>
      <c r="L82" s="74"/>
      <c r="M82" s="74"/>
      <c r="N82" s="74"/>
      <c r="O82" s="76">
        <v>342500000</v>
      </c>
      <c r="P82" s="17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9"/>
    </row>
    <row r="83" spans="2:27" ht="51" x14ac:dyDescent="0.25">
      <c r="B83" s="81"/>
      <c r="C83" s="81"/>
      <c r="D83" s="11" t="s">
        <v>129</v>
      </c>
      <c r="E83" s="11" t="s">
        <v>130</v>
      </c>
      <c r="F83" s="71" t="s">
        <v>131</v>
      </c>
      <c r="G83" s="50">
        <v>1</v>
      </c>
      <c r="H83" s="39" t="s">
        <v>63</v>
      </c>
      <c r="I83" s="82" t="s">
        <v>132</v>
      </c>
      <c r="J83" s="81"/>
      <c r="K83" s="109">
        <v>5000000</v>
      </c>
      <c r="L83" s="81"/>
      <c r="M83" s="81"/>
      <c r="N83" s="81"/>
      <c r="O83" s="76">
        <v>490400000</v>
      </c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</row>
    <row r="84" spans="2:27" ht="75" x14ac:dyDescent="0.25">
      <c r="B84" s="81"/>
      <c r="C84" s="81"/>
      <c r="D84" s="83" t="s">
        <v>133</v>
      </c>
      <c r="E84" s="11" t="s">
        <v>134</v>
      </c>
      <c r="F84" s="71" t="s">
        <v>113</v>
      </c>
      <c r="G84" s="50">
        <v>1</v>
      </c>
      <c r="H84" s="39" t="s">
        <v>63</v>
      </c>
      <c r="I84" s="82" t="s">
        <v>135</v>
      </c>
      <c r="J84" s="81"/>
      <c r="K84" s="109">
        <v>6200000</v>
      </c>
      <c r="L84" s="81"/>
      <c r="M84" s="81"/>
      <c r="N84" s="81"/>
      <c r="O84" s="76">
        <v>326200000</v>
      </c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</row>
    <row r="87" spans="2:27" ht="15.75" thickBot="1" x14ac:dyDescent="0.3"/>
    <row r="88" spans="2:27" ht="16.5" thickBot="1" x14ac:dyDescent="0.3">
      <c r="B88" s="291" t="s">
        <v>136</v>
      </c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3"/>
    </row>
    <row r="89" spans="2:27" ht="16.5" thickBot="1" x14ac:dyDescent="0.3">
      <c r="B89" s="294" t="s">
        <v>109</v>
      </c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6"/>
    </row>
    <row r="90" spans="2:27" ht="16.5" thickBot="1" x14ac:dyDescent="0.3">
      <c r="B90" s="291" t="s">
        <v>110</v>
      </c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3"/>
    </row>
    <row r="91" spans="2:27" ht="16.5" thickBot="1" x14ac:dyDescent="0.3">
      <c r="B91" s="283" t="s">
        <v>109</v>
      </c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5"/>
    </row>
    <row r="92" spans="2:27" ht="15.75" thickBot="1" x14ac:dyDescent="0.3">
      <c r="B92" s="31" t="s">
        <v>7</v>
      </c>
      <c r="C92" s="5"/>
      <c r="D92" s="223" t="s">
        <v>8</v>
      </c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5"/>
    </row>
    <row r="93" spans="2:27" ht="15.75" thickBot="1" x14ac:dyDescent="0.3">
      <c r="B93" s="226" t="s">
        <v>9</v>
      </c>
      <c r="C93" s="228" t="s">
        <v>10</v>
      </c>
      <c r="D93" s="230" t="s">
        <v>55</v>
      </c>
      <c r="E93" s="242" t="s">
        <v>76</v>
      </c>
      <c r="F93" s="242" t="s">
        <v>13</v>
      </c>
      <c r="G93" s="242" t="s">
        <v>77</v>
      </c>
      <c r="H93" s="242" t="s">
        <v>15</v>
      </c>
      <c r="I93" s="242" t="s">
        <v>16</v>
      </c>
      <c r="J93" s="248" t="s">
        <v>17</v>
      </c>
      <c r="K93" s="248"/>
      <c r="L93" s="248"/>
      <c r="M93" s="248"/>
      <c r="N93" s="249"/>
      <c r="O93" s="228" t="s">
        <v>18</v>
      </c>
      <c r="P93" s="250" t="s">
        <v>19</v>
      </c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44"/>
    </row>
    <row r="94" spans="2:27" ht="34.5" thickBot="1" x14ac:dyDescent="0.3">
      <c r="B94" s="227"/>
      <c r="C94" s="229"/>
      <c r="D94" s="231"/>
      <c r="E94" s="243"/>
      <c r="F94" s="243"/>
      <c r="G94" s="243"/>
      <c r="H94" s="243"/>
      <c r="I94" s="243"/>
      <c r="J94" s="6" t="s">
        <v>20</v>
      </c>
      <c r="K94" s="73" t="s">
        <v>21</v>
      </c>
      <c r="L94" s="73" t="s">
        <v>22</v>
      </c>
      <c r="M94" s="73" t="s">
        <v>23</v>
      </c>
      <c r="N94" s="4" t="s">
        <v>58</v>
      </c>
      <c r="O94" s="229"/>
      <c r="P94" s="8" t="s">
        <v>25</v>
      </c>
      <c r="Q94" s="9" t="s">
        <v>26</v>
      </c>
      <c r="R94" s="9" t="s">
        <v>27</v>
      </c>
      <c r="S94" s="9" t="s">
        <v>28</v>
      </c>
      <c r="T94" s="9" t="s">
        <v>29</v>
      </c>
      <c r="U94" s="9" t="s">
        <v>30</v>
      </c>
      <c r="V94" s="9" t="s">
        <v>31</v>
      </c>
      <c r="W94" s="9" t="s">
        <v>32</v>
      </c>
      <c r="X94" s="9" t="s">
        <v>33</v>
      </c>
      <c r="Y94" s="9" t="s">
        <v>34</v>
      </c>
      <c r="Z94" s="9" t="s">
        <v>35</v>
      </c>
      <c r="AA94" s="10" t="s">
        <v>36</v>
      </c>
    </row>
    <row r="95" spans="2:27" x14ac:dyDescent="0.25">
      <c r="B95" s="306" t="s">
        <v>137</v>
      </c>
      <c r="C95" s="309" t="s">
        <v>138</v>
      </c>
      <c r="D95" s="84"/>
      <c r="E95" s="74"/>
      <c r="F95" s="74"/>
      <c r="G95" s="74"/>
      <c r="H95" s="74"/>
      <c r="I95" s="74"/>
      <c r="J95" s="80"/>
      <c r="K95" s="74"/>
      <c r="L95" s="74"/>
      <c r="M95" s="74"/>
      <c r="N95" s="74"/>
      <c r="O95" s="79"/>
      <c r="P95" s="17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9"/>
    </row>
    <row r="96" spans="2:27" x14ac:dyDescent="0.25">
      <c r="B96" s="307"/>
      <c r="C96" s="310"/>
      <c r="D96" s="84"/>
      <c r="E96" s="74"/>
      <c r="F96" s="74"/>
      <c r="G96" s="74"/>
      <c r="H96" s="74"/>
      <c r="I96" s="74"/>
      <c r="J96" s="80"/>
      <c r="K96" s="74"/>
      <c r="L96" s="74"/>
      <c r="M96" s="74"/>
      <c r="N96" s="74"/>
      <c r="O96" s="79"/>
      <c r="P96" s="17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9"/>
    </row>
    <row r="97" spans="2:27" ht="15.75" thickBot="1" x14ac:dyDescent="0.3">
      <c r="B97" s="308"/>
      <c r="C97" s="311"/>
      <c r="D97" s="85"/>
      <c r="E97" s="44"/>
      <c r="F97" s="44"/>
      <c r="G97" s="65" t="s">
        <v>139</v>
      </c>
      <c r="H97" s="86" t="s">
        <v>63</v>
      </c>
      <c r="I97" s="43"/>
      <c r="J97" s="85"/>
      <c r="K97" s="43">
        <v>0</v>
      </c>
      <c r="L97" s="43">
        <v>0</v>
      </c>
      <c r="M97" s="43">
        <v>0</v>
      </c>
      <c r="N97" s="43"/>
      <c r="O97" s="87">
        <v>1570000000</v>
      </c>
      <c r="P97" s="64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6"/>
    </row>
    <row r="98" spans="2:27" ht="90.75" thickBot="1" x14ac:dyDescent="0.3">
      <c r="B98" s="88" t="s">
        <v>140</v>
      </c>
      <c r="C98" s="57" t="s">
        <v>141</v>
      </c>
      <c r="D98" s="85"/>
      <c r="E98" s="44"/>
      <c r="F98" s="44"/>
      <c r="G98" s="44"/>
      <c r="H98" s="86" t="s">
        <v>63</v>
      </c>
      <c r="I98" s="44"/>
      <c r="J98" s="89">
        <v>0</v>
      </c>
      <c r="K98" s="106">
        <v>300000</v>
      </c>
      <c r="L98" s="44">
        <v>0</v>
      </c>
      <c r="M98" s="44"/>
      <c r="N98" s="44">
        <v>0</v>
      </c>
      <c r="O98" s="90" t="s">
        <v>142</v>
      </c>
      <c r="P98" s="64"/>
      <c r="Q98" s="65"/>
      <c r="R98" s="65"/>
      <c r="S98" s="65"/>
      <c r="T98" s="65"/>
      <c r="U98" s="65"/>
      <c r="V98" s="65"/>
      <c r="W98" s="65"/>
      <c r="X98" s="65" t="s">
        <v>102</v>
      </c>
      <c r="Y98" s="65" t="s">
        <v>102</v>
      </c>
      <c r="Z98" s="65" t="s">
        <v>102</v>
      </c>
      <c r="AA98" s="66" t="s">
        <v>102</v>
      </c>
    </row>
    <row r="99" spans="2:27" ht="15.75" thickBot="1" x14ac:dyDescent="0.3">
      <c r="B99" s="91"/>
      <c r="C99" s="78"/>
      <c r="D99" s="85"/>
      <c r="E99" s="44"/>
      <c r="F99" s="44"/>
      <c r="G99" s="44"/>
      <c r="H99" s="44"/>
      <c r="I99" s="44"/>
      <c r="J99" s="89"/>
      <c r="K99" s="110"/>
      <c r="L99" s="44"/>
      <c r="M99" s="44"/>
      <c r="N99" s="44"/>
      <c r="O99" s="78"/>
      <c r="P99" s="64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6"/>
    </row>
    <row r="101" spans="2:27" ht="15.75" thickBot="1" x14ac:dyDescent="0.3"/>
    <row r="102" spans="2:27" ht="16.5" thickBot="1" x14ac:dyDescent="0.3">
      <c r="B102" s="270" t="s">
        <v>51</v>
      </c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1"/>
      <c r="AA102" s="272"/>
    </row>
    <row r="103" spans="2:27" ht="15.75" thickBot="1" x14ac:dyDescent="0.3">
      <c r="B103" s="297" t="s">
        <v>143</v>
      </c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9"/>
    </row>
    <row r="104" spans="2:27" ht="15.75" thickBot="1" x14ac:dyDescent="0.3">
      <c r="B104" s="300" t="s">
        <v>144</v>
      </c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2"/>
    </row>
    <row r="105" spans="2:27" ht="15.75" thickBot="1" x14ac:dyDescent="0.3">
      <c r="B105" s="303" t="s">
        <v>145</v>
      </c>
      <c r="C105" s="304"/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4"/>
      <c r="X105" s="304"/>
      <c r="Y105" s="304"/>
      <c r="Z105" s="304"/>
      <c r="AA105" s="305"/>
    </row>
    <row r="106" spans="2:27" ht="15.75" thickBot="1" x14ac:dyDescent="0.3">
      <c r="B106" s="31" t="s">
        <v>7</v>
      </c>
      <c r="C106" s="5"/>
      <c r="D106" s="223" t="s">
        <v>8</v>
      </c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5"/>
    </row>
    <row r="107" spans="2:27" ht="15.75" thickBot="1" x14ac:dyDescent="0.3">
      <c r="B107" s="226" t="s">
        <v>9</v>
      </c>
      <c r="C107" s="228" t="s">
        <v>10</v>
      </c>
      <c r="D107" s="230" t="s">
        <v>55</v>
      </c>
      <c r="E107" s="242" t="s">
        <v>56</v>
      </c>
      <c r="F107" s="242" t="s">
        <v>13</v>
      </c>
      <c r="G107" s="242" t="s">
        <v>57</v>
      </c>
      <c r="H107" s="242" t="s">
        <v>15</v>
      </c>
      <c r="I107" s="242" t="s">
        <v>16</v>
      </c>
      <c r="J107" s="248" t="s">
        <v>17</v>
      </c>
      <c r="K107" s="248"/>
      <c r="L107" s="248"/>
      <c r="M107" s="248"/>
      <c r="N107" s="249"/>
      <c r="O107" s="228" t="s">
        <v>18</v>
      </c>
      <c r="P107" s="250" t="s">
        <v>19</v>
      </c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44"/>
    </row>
    <row r="108" spans="2:27" ht="37.5" customHeight="1" thickBot="1" x14ac:dyDescent="0.3">
      <c r="B108" s="227"/>
      <c r="C108" s="229"/>
      <c r="D108" s="231"/>
      <c r="E108" s="244"/>
      <c r="F108" s="244"/>
      <c r="G108" s="244"/>
      <c r="H108" s="244"/>
      <c r="I108" s="244"/>
      <c r="J108" s="32" t="s">
        <v>20</v>
      </c>
      <c r="K108" s="7" t="s">
        <v>21</v>
      </c>
      <c r="L108" s="7" t="s">
        <v>22</v>
      </c>
      <c r="M108" s="7" t="s">
        <v>23</v>
      </c>
      <c r="N108" s="33" t="s">
        <v>58</v>
      </c>
      <c r="O108" s="228"/>
      <c r="P108" s="34" t="s">
        <v>25</v>
      </c>
      <c r="Q108" s="35" t="s">
        <v>26</v>
      </c>
      <c r="R108" s="35" t="s">
        <v>27</v>
      </c>
      <c r="S108" s="35" t="s">
        <v>28</v>
      </c>
      <c r="T108" s="35" t="s">
        <v>29</v>
      </c>
      <c r="U108" s="35" t="s">
        <v>30</v>
      </c>
      <c r="V108" s="35" t="s">
        <v>31</v>
      </c>
      <c r="W108" s="35" t="s">
        <v>32</v>
      </c>
      <c r="X108" s="35" t="s">
        <v>33</v>
      </c>
      <c r="Y108" s="35" t="s">
        <v>34</v>
      </c>
      <c r="Z108" s="35" t="s">
        <v>35</v>
      </c>
      <c r="AA108" s="36" t="s">
        <v>36</v>
      </c>
    </row>
    <row r="109" spans="2:27" ht="89.25" x14ac:dyDescent="0.25">
      <c r="B109" s="92"/>
      <c r="C109" s="93"/>
      <c r="D109" s="11" t="s">
        <v>146</v>
      </c>
      <c r="E109" s="11" t="s">
        <v>147</v>
      </c>
      <c r="F109" s="11" t="s">
        <v>148</v>
      </c>
      <c r="G109" s="39">
        <v>0</v>
      </c>
      <c r="H109" s="39" t="s">
        <v>63</v>
      </c>
      <c r="I109" s="40" t="s">
        <v>149</v>
      </c>
      <c r="J109" s="39">
        <v>0</v>
      </c>
      <c r="K109" s="104">
        <v>0</v>
      </c>
      <c r="L109" s="39">
        <v>0</v>
      </c>
      <c r="M109" s="39">
        <v>0</v>
      </c>
      <c r="N109" s="39">
        <v>0</v>
      </c>
      <c r="O109" s="41">
        <v>1000000000</v>
      </c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</row>
    <row r="110" spans="2:27" ht="89.25" x14ac:dyDescent="0.25">
      <c r="B110" s="94"/>
      <c r="C110" s="79"/>
      <c r="D110" s="11" t="s">
        <v>150</v>
      </c>
      <c r="E110" s="11" t="s">
        <v>151</v>
      </c>
      <c r="F110" s="11" t="s">
        <v>152</v>
      </c>
      <c r="G110" s="39">
        <v>0</v>
      </c>
      <c r="H110" s="39" t="s">
        <v>63</v>
      </c>
      <c r="I110" s="26" t="s">
        <v>153</v>
      </c>
      <c r="J110" s="25">
        <v>0</v>
      </c>
      <c r="K110" s="104">
        <v>12000000</v>
      </c>
      <c r="L110" s="25">
        <v>0</v>
      </c>
      <c r="M110" s="25">
        <v>0</v>
      </c>
      <c r="N110" s="25">
        <v>0</v>
      </c>
      <c r="O110" s="41">
        <v>27000000</v>
      </c>
      <c r="P110" s="26"/>
      <c r="Q110" s="26"/>
      <c r="R110" s="26"/>
      <c r="S110" s="26"/>
      <c r="T110" s="26"/>
      <c r="U110" s="26"/>
      <c r="V110" s="26"/>
      <c r="W110" s="26" t="s">
        <v>102</v>
      </c>
      <c r="X110" s="26" t="s">
        <v>102</v>
      </c>
      <c r="Y110" s="26" t="s">
        <v>102</v>
      </c>
      <c r="Z110" s="26" t="s">
        <v>102</v>
      </c>
      <c r="AA110" s="26" t="s">
        <v>102</v>
      </c>
    </row>
    <row r="111" spans="2:27" ht="90.75" thickBot="1" x14ac:dyDescent="0.3">
      <c r="B111" s="95"/>
      <c r="C111" s="78"/>
      <c r="D111" s="11" t="s">
        <v>154</v>
      </c>
      <c r="E111" s="11" t="s">
        <v>155</v>
      </c>
      <c r="F111" s="11" t="s">
        <v>156</v>
      </c>
      <c r="G111" s="39">
        <v>0</v>
      </c>
      <c r="H111" s="39" t="s">
        <v>63</v>
      </c>
      <c r="I111" s="55" t="s">
        <v>157</v>
      </c>
      <c r="J111" s="24">
        <v>0</v>
      </c>
      <c r="K111" s="104">
        <v>60000000</v>
      </c>
      <c r="L111" s="24">
        <v>0</v>
      </c>
      <c r="M111" s="24">
        <v>0</v>
      </c>
      <c r="N111" s="24">
        <v>0</v>
      </c>
      <c r="O111" s="41">
        <v>2360000000</v>
      </c>
      <c r="P111" s="26"/>
      <c r="Q111" s="26"/>
      <c r="R111" s="26"/>
      <c r="S111" s="26"/>
      <c r="T111" s="26"/>
      <c r="U111" s="26"/>
      <c r="V111" s="26"/>
      <c r="W111" s="26"/>
      <c r="X111" s="26" t="s">
        <v>102</v>
      </c>
      <c r="Y111" s="26" t="s">
        <v>102</v>
      </c>
      <c r="Z111" s="26" t="s">
        <v>102</v>
      </c>
      <c r="AA111" s="26" t="s">
        <v>102</v>
      </c>
    </row>
    <row r="112" spans="2:27" ht="115.5" thickBot="1" x14ac:dyDescent="0.3">
      <c r="B112" s="91"/>
      <c r="C112" s="78"/>
      <c r="D112" s="11" t="s">
        <v>158</v>
      </c>
      <c r="E112" s="11" t="s">
        <v>159</v>
      </c>
      <c r="F112" s="11" t="s">
        <v>160</v>
      </c>
      <c r="G112" s="39">
        <v>0</v>
      </c>
      <c r="H112" s="39" t="s">
        <v>63</v>
      </c>
      <c r="I112" s="26" t="s">
        <v>161</v>
      </c>
      <c r="J112" s="25">
        <v>0</v>
      </c>
      <c r="K112" s="104">
        <v>0</v>
      </c>
      <c r="L112" s="25">
        <v>0</v>
      </c>
      <c r="M112" s="25">
        <v>0</v>
      </c>
      <c r="N112" s="25">
        <v>0</v>
      </c>
      <c r="O112" s="41">
        <v>840000000</v>
      </c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2:27" ht="78.75" x14ac:dyDescent="0.25">
      <c r="B113" s="96"/>
      <c r="C113" s="3"/>
      <c r="D113" s="11" t="s">
        <v>162</v>
      </c>
      <c r="E113" s="11" t="s">
        <v>163</v>
      </c>
      <c r="F113" s="11" t="s">
        <v>164</v>
      </c>
      <c r="G113" s="39">
        <v>10</v>
      </c>
      <c r="H113" s="39" t="s">
        <v>63</v>
      </c>
      <c r="I113" s="26" t="s">
        <v>165</v>
      </c>
      <c r="J113" s="26">
        <v>0</v>
      </c>
      <c r="K113" s="111">
        <v>60000000</v>
      </c>
      <c r="L113" s="26"/>
      <c r="M113" s="26"/>
      <c r="N113" s="26"/>
      <c r="O113" s="97">
        <v>1300000000</v>
      </c>
      <c r="P113" s="26"/>
      <c r="Q113" s="26"/>
      <c r="R113" s="26"/>
      <c r="S113" s="26"/>
      <c r="T113" s="26"/>
      <c r="U113" s="26"/>
      <c r="V113" s="26"/>
      <c r="W113" s="26"/>
      <c r="X113" s="26"/>
      <c r="Y113" s="26" t="s">
        <v>102</v>
      </c>
      <c r="Z113" s="26" t="s">
        <v>102</v>
      </c>
      <c r="AA113" s="26" t="s">
        <v>102</v>
      </c>
    </row>
    <row r="114" spans="2:27" ht="150" x14ac:dyDescent="0.25">
      <c r="B114" s="48"/>
      <c r="C114" s="48"/>
      <c r="D114" s="11" t="s">
        <v>166</v>
      </c>
      <c r="E114" s="11" t="s">
        <v>167</v>
      </c>
      <c r="F114" s="11" t="s">
        <v>168</v>
      </c>
      <c r="G114" s="50">
        <v>0</v>
      </c>
      <c r="H114" s="39" t="s">
        <v>63</v>
      </c>
      <c r="I114" s="55" t="s">
        <v>169</v>
      </c>
      <c r="J114" s="48">
        <v>0</v>
      </c>
      <c r="K114" s="112">
        <v>0</v>
      </c>
      <c r="L114" s="48">
        <v>0</v>
      </c>
      <c r="M114" s="48">
        <v>0</v>
      </c>
      <c r="N114" s="48">
        <v>0</v>
      </c>
      <c r="O114" s="97">
        <v>100000000</v>
      </c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</sheetData>
  <mergeCells count="125">
    <mergeCell ref="G93:G94"/>
    <mergeCell ref="H93:H94"/>
    <mergeCell ref="G107:G108"/>
    <mergeCell ref="H107:H108"/>
    <mergeCell ref="B102:AA102"/>
    <mergeCell ref="B103:AA103"/>
    <mergeCell ref="B104:AA104"/>
    <mergeCell ref="B105:AA105"/>
    <mergeCell ref="C107:C108"/>
    <mergeCell ref="D107:D108"/>
    <mergeCell ref="E107:E108"/>
    <mergeCell ref="F107:F108"/>
    <mergeCell ref="I107:I108"/>
    <mergeCell ref="J107:N107"/>
    <mergeCell ref="E93:E94"/>
    <mergeCell ref="F93:F94"/>
    <mergeCell ref="I93:I94"/>
    <mergeCell ref="J93:N93"/>
    <mergeCell ref="O93:O94"/>
    <mergeCell ref="P93:AA93"/>
    <mergeCell ref="D106:AA106"/>
    <mergeCell ref="B107:B108"/>
    <mergeCell ref="B95:B97"/>
    <mergeCell ref="C95:C97"/>
    <mergeCell ref="B91:AA91"/>
    <mergeCell ref="D92:AA92"/>
    <mergeCell ref="B93:B94"/>
    <mergeCell ref="C93:C94"/>
    <mergeCell ref="D93:D94"/>
    <mergeCell ref="O107:O108"/>
    <mergeCell ref="P107:AA107"/>
    <mergeCell ref="D75:AA75"/>
    <mergeCell ref="B76:B77"/>
    <mergeCell ref="C76:C77"/>
    <mergeCell ref="D76:D77"/>
    <mergeCell ref="E76:E77"/>
    <mergeCell ref="F76:F77"/>
    <mergeCell ref="G76:G77"/>
    <mergeCell ref="H76:H77"/>
    <mergeCell ref="O76:O77"/>
    <mergeCell ref="P76:AA76"/>
    <mergeCell ref="B78:B80"/>
    <mergeCell ref="C78:C80"/>
    <mergeCell ref="I76:I77"/>
    <mergeCell ref="J76:N76"/>
    <mergeCell ref="B88:AA88"/>
    <mergeCell ref="B89:AA89"/>
    <mergeCell ref="B90:AA90"/>
    <mergeCell ref="B71:AA71"/>
    <mergeCell ref="B72:AA72"/>
    <mergeCell ref="B73:AA73"/>
    <mergeCell ref="B74:AA74"/>
    <mergeCell ref="D62:AA62"/>
    <mergeCell ref="B63:B64"/>
    <mergeCell ref="C63:C64"/>
    <mergeCell ref="D63:D64"/>
    <mergeCell ref="E63:E64"/>
    <mergeCell ref="F63:F64"/>
    <mergeCell ref="G63:G64"/>
    <mergeCell ref="H63:H64"/>
    <mergeCell ref="B61:AA61"/>
    <mergeCell ref="G45:G46"/>
    <mergeCell ref="H45:H46"/>
    <mergeCell ref="I45:I46"/>
    <mergeCell ref="J45:N45"/>
    <mergeCell ref="O45:O46"/>
    <mergeCell ref="P45:AA45"/>
    <mergeCell ref="F45:F46"/>
    <mergeCell ref="O63:O64"/>
    <mergeCell ref="P63:AA63"/>
    <mergeCell ref="B47:B49"/>
    <mergeCell ref="C47:C49"/>
    <mergeCell ref="B58:AA58"/>
    <mergeCell ref="B45:B46"/>
    <mergeCell ref="C45:C46"/>
    <mergeCell ref="D45:D46"/>
    <mergeCell ref="E45:E46"/>
    <mergeCell ref="B59:AA59"/>
    <mergeCell ref="B60:AA60"/>
    <mergeCell ref="I63:I64"/>
    <mergeCell ref="J63:N63"/>
    <mergeCell ref="B41:AA41"/>
    <mergeCell ref="B42:AA42"/>
    <mergeCell ref="B43:AA43"/>
    <mergeCell ref="D44:AA44"/>
    <mergeCell ref="E27:E28"/>
    <mergeCell ref="F27:F28"/>
    <mergeCell ref="G27:G28"/>
    <mergeCell ref="B40:AA40"/>
    <mergeCell ref="P27:AA27"/>
    <mergeCell ref="B29:B34"/>
    <mergeCell ref="E29:E30"/>
    <mergeCell ref="B23:AA23"/>
    <mergeCell ref="B24:AA24"/>
    <mergeCell ref="B25:AA25"/>
    <mergeCell ref="D26:AA26"/>
    <mergeCell ref="B27:B28"/>
    <mergeCell ref="C27:C28"/>
    <mergeCell ref="D27:D28"/>
    <mergeCell ref="H27:H28"/>
    <mergeCell ref="I27:I28"/>
    <mergeCell ref="J27:N27"/>
    <mergeCell ref="O27:O28"/>
    <mergeCell ref="B15:B17"/>
    <mergeCell ref="C15:C17"/>
    <mergeCell ref="B22:AA22"/>
    <mergeCell ref="B11:AA11"/>
    <mergeCell ref="D12:AA12"/>
    <mergeCell ref="B13:B14"/>
    <mergeCell ref="C13:C14"/>
    <mergeCell ref="D13:D14"/>
    <mergeCell ref="B4:P4"/>
    <mergeCell ref="B6:AA6"/>
    <mergeCell ref="B7:AA7"/>
    <mergeCell ref="B8:AA8"/>
    <mergeCell ref="E13:E14"/>
    <mergeCell ref="F13:F14"/>
    <mergeCell ref="B9:AA9"/>
    <mergeCell ref="B10:AA10"/>
    <mergeCell ref="J13:N13"/>
    <mergeCell ref="O13:O14"/>
    <mergeCell ref="P13:AA13"/>
    <mergeCell ref="G13:G14"/>
    <mergeCell ref="H13:H14"/>
    <mergeCell ref="I13:I14"/>
  </mergeCells>
  <phoneticPr fontId="3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22"/>
  <sheetViews>
    <sheetView tabSelected="1" topLeftCell="B1" zoomScale="115" workbookViewId="0">
      <pane xSplit="5" ySplit="11" topLeftCell="G12" activePane="bottomRight" state="frozen"/>
      <selection activeCell="B1" sqref="B1"/>
      <selection pane="topRight" activeCell="G1" sqref="G1"/>
      <selection pane="bottomLeft" activeCell="B12" sqref="B12"/>
      <selection pane="bottomRight" activeCell="C8" sqref="C8:Z8"/>
    </sheetView>
  </sheetViews>
  <sheetFormatPr baseColWidth="10" defaultRowHeight="15" x14ac:dyDescent="0.25"/>
  <cols>
    <col min="1" max="1" width="3.140625" customWidth="1"/>
    <col min="2" max="2" width="3.42578125" customWidth="1"/>
    <col min="3" max="3" width="20.42578125" customWidth="1"/>
    <col min="4" max="4" width="10.7109375" customWidth="1"/>
    <col min="5" max="5" width="19.85546875" customWidth="1"/>
    <col min="6" max="6" width="12.140625" customWidth="1"/>
    <col min="7" max="7" width="24.28515625" customWidth="1"/>
    <col min="8" max="8" width="16" customWidth="1"/>
    <col min="9" max="9" width="12.140625" customWidth="1"/>
    <col min="10" max="10" width="14.85546875" customWidth="1"/>
    <col min="11" max="11" width="16.140625" customWidth="1"/>
    <col min="12" max="12" width="9.7109375" customWidth="1"/>
    <col min="14" max="14" width="12.7109375" customWidth="1"/>
    <col min="15" max="16" width="5.28515625" customWidth="1"/>
    <col min="17" max="17" width="4.140625" customWidth="1"/>
    <col min="18" max="18" width="4.5703125" customWidth="1"/>
    <col min="19" max="19" width="4" customWidth="1"/>
    <col min="20" max="20" width="3.85546875" customWidth="1"/>
    <col min="21" max="21" width="4.7109375" customWidth="1"/>
    <col min="22" max="22" width="5.140625" customWidth="1"/>
    <col min="23" max="23" width="4.7109375" customWidth="1"/>
    <col min="24" max="24" width="4.140625" customWidth="1"/>
    <col min="25" max="25" width="3.85546875" customWidth="1"/>
    <col min="26" max="26" width="4.5703125" customWidth="1"/>
  </cols>
  <sheetData>
    <row r="1" spans="3:26" ht="20.25" x14ac:dyDescent="0.35">
      <c r="E1" s="114"/>
      <c r="F1" s="114"/>
      <c r="G1" s="114" t="s">
        <v>187</v>
      </c>
      <c r="H1" s="114"/>
      <c r="I1" s="114"/>
      <c r="J1" s="114"/>
      <c r="K1" s="114"/>
    </row>
    <row r="2" spans="3:26" s="113" customFormat="1" ht="20.25" x14ac:dyDescent="0.35">
      <c r="E2" s="114" t="s">
        <v>190</v>
      </c>
      <c r="F2" s="114"/>
      <c r="G2" s="114"/>
      <c r="H2" s="114"/>
      <c r="I2" s="114"/>
      <c r="J2" s="114"/>
      <c r="K2" s="114"/>
    </row>
    <row r="3" spans="3:26" s="113" customFormat="1" ht="17.25" thickBot="1" x14ac:dyDescent="0.35"/>
    <row r="4" spans="3:26" s="115" customFormat="1" ht="17.25" customHeight="1" thickBot="1" x14ac:dyDescent="0.35">
      <c r="C4" s="372" t="s">
        <v>184</v>
      </c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</row>
    <row r="5" spans="3:26" s="115" customFormat="1" ht="16.5" customHeight="1" x14ac:dyDescent="0.3">
      <c r="C5" s="374" t="s">
        <v>204</v>
      </c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3:26" s="115" customFormat="1" ht="12" customHeight="1" x14ac:dyDescent="0.3"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</row>
    <row r="7" spans="3:26" s="115" customFormat="1" ht="17.25" customHeight="1" thickBot="1" x14ac:dyDescent="0.35">
      <c r="C7" s="376" t="s">
        <v>191</v>
      </c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</row>
    <row r="8" spans="3:26" s="115" customFormat="1" ht="27" customHeight="1" thickBot="1" x14ac:dyDescent="0.35">
      <c r="C8" s="378" t="s">
        <v>189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</row>
    <row r="9" spans="3:26" s="115" customFormat="1" ht="17.25" customHeight="1" thickBot="1" x14ac:dyDescent="0.35">
      <c r="C9" s="364" t="s">
        <v>192</v>
      </c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</row>
    <row r="10" spans="3:26" s="115" customFormat="1" ht="17.25" customHeight="1" x14ac:dyDescent="0.3">
      <c r="C10" s="346" t="s">
        <v>205</v>
      </c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</row>
    <row r="11" spans="3:26" s="113" customFormat="1" ht="18" thickBot="1" x14ac:dyDescent="0.35">
      <c r="C11" s="116" t="s">
        <v>193</v>
      </c>
      <c r="D11" s="117"/>
      <c r="E11" s="117"/>
      <c r="F11" s="117"/>
      <c r="G11" s="118" t="s">
        <v>185</v>
      </c>
      <c r="H11" s="119" t="s">
        <v>195</v>
      </c>
      <c r="I11" s="119"/>
      <c r="J11" s="119"/>
      <c r="K11" s="119"/>
      <c r="L11" s="119"/>
      <c r="M11" s="119"/>
      <c r="N11" s="119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3:26" s="113" customFormat="1" ht="20.25" customHeight="1" thickBot="1" x14ac:dyDescent="0.35">
      <c r="C12" s="385" t="s">
        <v>181</v>
      </c>
      <c r="D12" s="387" t="s">
        <v>182</v>
      </c>
      <c r="E12" s="344" t="s">
        <v>11</v>
      </c>
      <c r="F12" s="344" t="s">
        <v>179</v>
      </c>
      <c r="G12" s="348" t="s">
        <v>188</v>
      </c>
      <c r="H12" s="348" t="s">
        <v>16</v>
      </c>
      <c r="I12" s="349" t="s">
        <v>183</v>
      </c>
      <c r="J12" s="350"/>
      <c r="K12" s="350"/>
      <c r="L12" s="350"/>
      <c r="M12" s="351"/>
      <c r="N12" s="348" t="s">
        <v>18</v>
      </c>
      <c r="O12" s="352" t="s">
        <v>19</v>
      </c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4"/>
    </row>
    <row r="13" spans="3:26" s="113" customFormat="1" ht="39.75" customHeight="1" x14ac:dyDescent="0.3">
      <c r="C13" s="386"/>
      <c r="D13" s="388"/>
      <c r="E13" s="345"/>
      <c r="F13" s="345"/>
      <c r="G13" s="345"/>
      <c r="H13" s="345"/>
      <c r="I13" s="162" t="s">
        <v>20</v>
      </c>
      <c r="J13" s="163" t="s">
        <v>21</v>
      </c>
      <c r="K13" s="163" t="s">
        <v>22</v>
      </c>
      <c r="L13" s="163" t="s">
        <v>23</v>
      </c>
      <c r="M13" s="163" t="s">
        <v>180</v>
      </c>
      <c r="N13" s="345"/>
      <c r="O13" s="162" t="s">
        <v>25</v>
      </c>
      <c r="P13" s="163" t="s">
        <v>26</v>
      </c>
      <c r="Q13" s="163" t="s">
        <v>27</v>
      </c>
      <c r="R13" s="163" t="s">
        <v>28</v>
      </c>
      <c r="S13" s="163" t="s">
        <v>29</v>
      </c>
      <c r="T13" s="163" t="s">
        <v>30</v>
      </c>
      <c r="U13" s="163" t="s">
        <v>31</v>
      </c>
      <c r="V13" s="163" t="s">
        <v>32</v>
      </c>
      <c r="W13" s="163" t="s">
        <v>33</v>
      </c>
      <c r="X13" s="163" t="s">
        <v>34</v>
      </c>
      <c r="Y13" s="163" t="s">
        <v>35</v>
      </c>
      <c r="Z13" s="123" t="s">
        <v>36</v>
      </c>
    </row>
    <row r="14" spans="3:26" s="126" customFormat="1" ht="82.5" x14ac:dyDescent="0.3">
      <c r="C14" s="153" t="s">
        <v>206</v>
      </c>
      <c r="D14" s="137">
        <v>4</v>
      </c>
      <c r="E14" s="383" t="s">
        <v>207</v>
      </c>
      <c r="F14" s="136">
        <v>0.6</v>
      </c>
      <c r="G14" s="136">
        <v>4</v>
      </c>
      <c r="H14" s="383" t="s">
        <v>208</v>
      </c>
      <c r="I14" s="132">
        <v>36000000</v>
      </c>
      <c r="J14" s="161"/>
      <c r="K14" s="161"/>
      <c r="L14" s="161"/>
      <c r="M14" s="161"/>
      <c r="N14" s="161">
        <f>SUM(I14:M14)</f>
        <v>36000000</v>
      </c>
      <c r="O14" s="164" t="s">
        <v>102</v>
      </c>
      <c r="P14" s="164" t="s">
        <v>102</v>
      </c>
      <c r="Q14" s="164" t="s">
        <v>102</v>
      </c>
      <c r="R14" s="164" t="s">
        <v>102</v>
      </c>
      <c r="S14" s="164" t="s">
        <v>102</v>
      </c>
      <c r="T14" s="164" t="s">
        <v>102</v>
      </c>
      <c r="U14" s="164" t="s">
        <v>102</v>
      </c>
      <c r="V14" s="164" t="s">
        <v>102</v>
      </c>
      <c r="W14" s="164" t="s">
        <v>102</v>
      </c>
      <c r="X14" s="164" t="s">
        <v>102</v>
      </c>
      <c r="Y14" s="164" t="s">
        <v>102</v>
      </c>
      <c r="Z14" s="164" t="s">
        <v>102</v>
      </c>
    </row>
    <row r="15" spans="3:26" s="126" customFormat="1" ht="69" customHeight="1" x14ac:dyDescent="0.3">
      <c r="C15" s="154" t="s">
        <v>211</v>
      </c>
      <c r="D15" s="131">
        <v>4</v>
      </c>
      <c r="E15" s="384"/>
      <c r="F15" s="136">
        <v>1</v>
      </c>
      <c r="G15" s="136">
        <v>4</v>
      </c>
      <c r="H15" s="384"/>
      <c r="I15" s="132">
        <v>1000000</v>
      </c>
      <c r="J15" s="161"/>
      <c r="K15" s="161"/>
      <c r="L15" s="161"/>
      <c r="M15" s="161"/>
      <c r="N15" s="161">
        <f>SUM(I15:M15)</f>
        <v>1000000</v>
      </c>
      <c r="O15" s="164" t="s">
        <v>102</v>
      </c>
      <c r="P15" s="164" t="s">
        <v>102</v>
      </c>
      <c r="Q15" s="164" t="s">
        <v>102</v>
      </c>
      <c r="R15" s="164" t="s">
        <v>102</v>
      </c>
      <c r="S15" s="164" t="s">
        <v>102</v>
      </c>
      <c r="T15" s="164" t="s">
        <v>102</v>
      </c>
      <c r="U15" s="164" t="s">
        <v>102</v>
      </c>
      <c r="V15" s="164" t="s">
        <v>102</v>
      </c>
      <c r="W15" s="164" t="s">
        <v>102</v>
      </c>
      <c r="X15" s="164" t="s">
        <v>102</v>
      </c>
      <c r="Y15" s="164" t="s">
        <v>102</v>
      </c>
      <c r="Z15" s="164" t="s">
        <v>102</v>
      </c>
    </row>
    <row r="16" spans="3:26" s="126" customFormat="1" ht="13.5" customHeight="1" x14ac:dyDescent="0.3">
      <c r="C16" s="134"/>
      <c r="D16" s="130"/>
      <c r="E16" s="134"/>
      <c r="F16" s="135"/>
      <c r="G16" s="135"/>
      <c r="H16" s="125"/>
      <c r="I16" s="132"/>
      <c r="J16" s="161"/>
      <c r="K16" s="161"/>
      <c r="L16" s="161"/>
      <c r="M16" s="161"/>
      <c r="N16" s="161">
        <f>SUM(I16:M16)</f>
        <v>0</v>
      </c>
      <c r="O16" s="164"/>
      <c r="P16" s="164"/>
      <c r="Q16" s="164" t="s">
        <v>102</v>
      </c>
      <c r="R16" s="164"/>
      <c r="S16" s="164"/>
      <c r="T16" s="164"/>
      <c r="U16" s="164" t="s">
        <v>102</v>
      </c>
      <c r="V16" s="164" t="s">
        <v>102</v>
      </c>
      <c r="W16" s="164" t="s">
        <v>102</v>
      </c>
      <c r="X16" s="164" t="s">
        <v>102</v>
      </c>
      <c r="Y16" s="164"/>
      <c r="Z16" s="164"/>
    </row>
    <row r="17" spans="3:26" s="126" customFormat="1" ht="16.5" x14ac:dyDescent="0.3">
      <c r="C17" s="125"/>
      <c r="D17" s="125"/>
      <c r="E17" s="125"/>
      <c r="F17" s="125"/>
      <c r="G17" s="125"/>
      <c r="H17" s="125"/>
      <c r="I17" s="133"/>
      <c r="J17" s="158"/>
      <c r="K17" s="158"/>
      <c r="L17" s="158"/>
      <c r="M17" s="158"/>
      <c r="N17" s="161">
        <f>SUM(I17:M17)</f>
        <v>0</v>
      </c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 spans="3:26" s="113" customFormat="1" ht="16.5" x14ac:dyDescent="0.3"/>
    <row r="19" spans="3:26" s="113" customFormat="1" ht="17.25" thickBot="1" x14ac:dyDescent="0.35"/>
    <row r="20" spans="3:26" s="115" customFormat="1" ht="15.75" customHeight="1" thickBot="1" x14ac:dyDescent="0.35">
      <c r="C20" s="364" t="s">
        <v>194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</row>
    <row r="21" spans="3:26" s="113" customFormat="1" ht="15.75" customHeight="1" x14ac:dyDescent="0.3">
      <c r="C21" s="366" t="s">
        <v>200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</row>
    <row r="22" spans="3:26" s="113" customFormat="1" ht="18" thickBot="1" x14ac:dyDescent="0.35">
      <c r="C22" s="116" t="s">
        <v>178</v>
      </c>
      <c r="D22" s="117"/>
      <c r="E22" s="117" t="s">
        <v>196</v>
      </c>
      <c r="F22" s="117"/>
      <c r="H22" s="118" t="s">
        <v>186</v>
      </c>
      <c r="I22" s="119" t="s">
        <v>190</v>
      </c>
      <c r="J22" s="119"/>
      <c r="K22" s="119"/>
      <c r="L22" s="119"/>
      <c r="M22" s="119"/>
      <c r="N22" s="119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3:26" s="113" customFormat="1" ht="15.75" customHeight="1" thickBot="1" x14ac:dyDescent="0.35">
      <c r="C23" s="368" t="s">
        <v>181</v>
      </c>
      <c r="D23" s="369" t="s">
        <v>182</v>
      </c>
      <c r="E23" s="344" t="s">
        <v>11</v>
      </c>
      <c r="F23" s="371" t="s">
        <v>179</v>
      </c>
      <c r="G23" s="348" t="s">
        <v>188</v>
      </c>
      <c r="H23" s="358" t="s">
        <v>16</v>
      </c>
      <c r="I23" s="380" t="s">
        <v>183</v>
      </c>
      <c r="J23" s="380"/>
      <c r="K23" s="380"/>
      <c r="L23" s="380"/>
      <c r="M23" s="381"/>
      <c r="N23" s="348" t="s">
        <v>18</v>
      </c>
      <c r="O23" s="382" t="s">
        <v>19</v>
      </c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59"/>
    </row>
    <row r="24" spans="3:26" s="113" customFormat="1" ht="45.75" customHeight="1" x14ac:dyDescent="0.3">
      <c r="C24" s="368"/>
      <c r="D24" s="369"/>
      <c r="E24" s="370"/>
      <c r="F24" s="359"/>
      <c r="G24" s="370"/>
      <c r="H24" s="359"/>
      <c r="I24" s="121" t="s">
        <v>20</v>
      </c>
      <c r="J24" s="122" t="s">
        <v>21</v>
      </c>
      <c r="K24" s="122" t="s">
        <v>22</v>
      </c>
      <c r="L24" s="122" t="s">
        <v>23</v>
      </c>
      <c r="M24" s="122" t="s">
        <v>180</v>
      </c>
      <c r="N24" s="370"/>
      <c r="O24" s="121" t="s">
        <v>25</v>
      </c>
      <c r="P24" s="122" t="s">
        <v>26</v>
      </c>
      <c r="Q24" s="122" t="s">
        <v>27</v>
      </c>
      <c r="R24" s="122" t="s">
        <v>28</v>
      </c>
      <c r="S24" s="122" t="s">
        <v>29</v>
      </c>
      <c r="T24" s="122" t="s">
        <v>30</v>
      </c>
      <c r="U24" s="122" t="s">
        <v>31</v>
      </c>
      <c r="V24" s="122" t="s">
        <v>32</v>
      </c>
      <c r="W24" s="122" t="s">
        <v>33</v>
      </c>
      <c r="X24" s="122" t="s">
        <v>34</v>
      </c>
      <c r="Y24" s="122" t="s">
        <v>35</v>
      </c>
      <c r="Z24" s="123" t="s">
        <v>36</v>
      </c>
    </row>
    <row r="25" spans="3:26" s="126" customFormat="1" ht="48" customHeight="1" x14ac:dyDescent="0.3">
      <c r="C25" s="127" t="s">
        <v>212</v>
      </c>
      <c r="D25" s="127">
        <v>1</v>
      </c>
      <c r="E25" s="355" t="s">
        <v>213</v>
      </c>
      <c r="F25" s="137">
        <v>1</v>
      </c>
      <c r="G25" s="137">
        <v>1</v>
      </c>
      <c r="H25" s="356" t="s">
        <v>209</v>
      </c>
      <c r="I25" s="133">
        <v>5000000</v>
      </c>
      <c r="J25" s="159">
        <v>5000000</v>
      </c>
      <c r="K25" s="158"/>
      <c r="L25" s="158"/>
      <c r="M25" s="158"/>
      <c r="N25" s="159">
        <f>SUM(I25:M25)</f>
        <v>10000000</v>
      </c>
      <c r="O25" s="129"/>
      <c r="P25" s="129"/>
      <c r="Q25" s="129"/>
      <c r="R25" s="129"/>
      <c r="S25" s="129" t="s">
        <v>102</v>
      </c>
      <c r="T25" s="129" t="s">
        <v>102</v>
      </c>
      <c r="U25" s="129" t="s">
        <v>102</v>
      </c>
      <c r="V25" s="129"/>
      <c r="W25" s="129"/>
      <c r="X25" s="129"/>
      <c r="Y25" s="129"/>
      <c r="Z25" s="129"/>
    </row>
    <row r="26" spans="3:26" s="126" customFormat="1" ht="36.75" customHeight="1" x14ac:dyDescent="0.3">
      <c r="C26" s="127" t="s">
        <v>214</v>
      </c>
      <c r="D26" s="127">
        <v>1</v>
      </c>
      <c r="E26" s="355"/>
      <c r="F26" s="139">
        <v>1</v>
      </c>
      <c r="G26" s="139">
        <v>0</v>
      </c>
      <c r="H26" s="357"/>
      <c r="I26" s="133">
        <v>10000000</v>
      </c>
      <c r="J26" s="159">
        <v>10000000</v>
      </c>
      <c r="K26" s="160"/>
      <c r="L26" s="160"/>
      <c r="M26" s="160"/>
      <c r="N26" s="159">
        <f>SUM(I26:M26)</f>
        <v>20000000</v>
      </c>
      <c r="O26" s="129"/>
      <c r="P26" s="129"/>
      <c r="Q26" s="129"/>
      <c r="R26" s="129"/>
      <c r="S26" s="129" t="s">
        <v>102</v>
      </c>
      <c r="T26" s="129" t="s">
        <v>102</v>
      </c>
      <c r="U26" s="129" t="s">
        <v>102</v>
      </c>
      <c r="V26" s="129" t="s">
        <v>102</v>
      </c>
      <c r="W26" s="129" t="s">
        <v>102</v>
      </c>
      <c r="X26" s="129" t="s">
        <v>102</v>
      </c>
      <c r="Y26" s="129" t="s">
        <v>102</v>
      </c>
      <c r="Z26" s="129" t="s">
        <v>102</v>
      </c>
    </row>
    <row r="29" spans="3:26" ht="15.75" thickBot="1" x14ac:dyDescent="0.3"/>
    <row r="30" spans="3:26" ht="15.75" thickBot="1" x14ac:dyDescent="0.3">
      <c r="C30" s="364" t="s">
        <v>197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</row>
    <row r="31" spans="3:26" ht="17.25" x14ac:dyDescent="0.25">
      <c r="C31" s="366" t="s">
        <v>201</v>
      </c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</row>
    <row r="32" spans="3:26" ht="18" thickBot="1" x14ac:dyDescent="0.35">
      <c r="C32" s="116" t="s">
        <v>178</v>
      </c>
      <c r="D32" s="117"/>
      <c r="E32" s="117" t="s">
        <v>196</v>
      </c>
      <c r="F32" s="117"/>
      <c r="G32" s="113"/>
      <c r="H32" s="118" t="s">
        <v>186</v>
      </c>
      <c r="I32" s="119" t="s">
        <v>190</v>
      </c>
      <c r="J32" s="119"/>
      <c r="K32" s="119"/>
      <c r="L32" s="119"/>
      <c r="M32" s="119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spans="3:26" ht="15.75" thickBot="1" x14ac:dyDescent="0.3">
      <c r="C33" s="368" t="s">
        <v>181</v>
      </c>
      <c r="D33" s="369" t="s">
        <v>182</v>
      </c>
      <c r="E33" s="344" t="s">
        <v>11</v>
      </c>
      <c r="F33" s="371" t="s">
        <v>179</v>
      </c>
      <c r="G33" s="348" t="s">
        <v>188</v>
      </c>
      <c r="H33" s="358" t="s">
        <v>16</v>
      </c>
      <c r="I33" s="380" t="s">
        <v>183</v>
      </c>
      <c r="J33" s="380"/>
      <c r="K33" s="380"/>
      <c r="L33" s="380"/>
      <c r="M33" s="381"/>
      <c r="N33" s="348" t="s">
        <v>18</v>
      </c>
      <c r="O33" s="382" t="s">
        <v>19</v>
      </c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59"/>
    </row>
    <row r="34" spans="3:26" ht="31.5" customHeight="1" x14ac:dyDescent="0.25">
      <c r="C34" s="368"/>
      <c r="D34" s="369"/>
      <c r="E34" s="370"/>
      <c r="F34" s="359"/>
      <c r="G34" s="370"/>
      <c r="H34" s="359"/>
      <c r="I34" s="121" t="s">
        <v>20</v>
      </c>
      <c r="J34" s="122" t="s">
        <v>21</v>
      </c>
      <c r="K34" s="122" t="s">
        <v>22</v>
      </c>
      <c r="L34" s="122" t="s">
        <v>23</v>
      </c>
      <c r="M34" s="122" t="s">
        <v>180</v>
      </c>
      <c r="N34" s="370"/>
      <c r="O34" s="121" t="s">
        <v>25</v>
      </c>
      <c r="P34" s="122" t="s">
        <v>26</v>
      </c>
      <c r="Q34" s="122" t="s">
        <v>27</v>
      </c>
      <c r="R34" s="122" t="s">
        <v>28</v>
      </c>
      <c r="S34" s="122" t="s">
        <v>29</v>
      </c>
      <c r="T34" s="122" t="s">
        <v>30</v>
      </c>
      <c r="U34" s="122" t="s">
        <v>31</v>
      </c>
      <c r="V34" s="122" t="s">
        <v>32</v>
      </c>
      <c r="W34" s="122" t="s">
        <v>33</v>
      </c>
      <c r="X34" s="122" t="s">
        <v>34</v>
      </c>
      <c r="Y34" s="122" t="s">
        <v>35</v>
      </c>
      <c r="Z34" s="123" t="s">
        <v>36</v>
      </c>
    </row>
    <row r="35" spans="3:26" ht="81.75" customHeight="1" x14ac:dyDescent="0.3">
      <c r="C35" s="127" t="s">
        <v>217</v>
      </c>
      <c r="D35" s="389">
        <v>1</v>
      </c>
      <c r="E35" s="392" t="s">
        <v>215</v>
      </c>
      <c r="F35" s="360">
        <v>0.4</v>
      </c>
      <c r="G35" s="356" t="s">
        <v>218</v>
      </c>
      <c r="H35" s="128" t="s">
        <v>221</v>
      </c>
      <c r="I35" s="140">
        <v>500000</v>
      </c>
      <c r="J35" s="158"/>
      <c r="K35" s="158"/>
      <c r="L35" s="158"/>
      <c r="M35" s="158"/>
      <c r="N35" s="158">
        <f>SUM(I35:M35)</f>
        <v>500000</v>
      </c>
      <c r="O35" s="129"/>
      <c r="P35" s="129" t="s">
        <v>102</v>
      </c>
      <c r="Q35" s="129"/>
      <c r="R35" s="129"/>
      <c r="S35" s="129"/>
      <c r="T35" s="129"/>
      <c r="U35" s="129"/>
      <c r="V35" s="129"/>
      <c r="W35" s="129"/>
      <c r="X35" s="129"/>
      <c r="Y35" s="138"/>
      <c r="Z35" s="138"/>
    </row>
    <row r="36" spans="3:26" ht="81.75" customHeight="1" x14ac:dyDescent="0.3">
      <c r="C36" s="127" t="s">
        <v>220</v>
      </c>
      <c r="D36" s="390"/>
      <c r="E36" s="393"/>
      <c r="F36" s="361"/>
      <c r="G36" s="363"/>
      <c r="H36" s="128" t="s">
        <v>222</v>
      </c>
      <c r="I36" s="140">
        <v>15000000</v>
      </c>
      <c r="J36" s="158">
        <v>10000000</v>
      </c>
      <c r="K36" s="158"/>
      <c r="L36" s="158"/>
      <c r="M36" s="158"/>
      <c r="N36" s="158">
        <f>SUM(I36:M36)</f>
        <v>25000000</v>
      </c>
      <c r="O36" s="129"/>
      <c r="P36" s="129" t="s">
        <v>102</v>
      </c>
      <c r="Q36" s="129" t="s">
        <v>102</v>
      </c>
      <c r="R36" s="129" t="s">
        <v>102</v>
      </c>
      <c r="S36" s="129" t="s">
        <v>102</v>
      </c>
      <c r="T36" s="129"/>
      <c r="U36" s="129"/>
      <c r="V36" s="129"/>
      <c r="W36" s="129"/>
      <c r="X36" s="129"/>
      <c r="Y36" s="138"/>
      <c r="Z36" s="138"/>
    </row>
    <row r="37" spans="3:26" ht="71.25" customHeight="1" x14ac:dyDescent="0.3">
      <c r="C37" s="127" t="s">
        <v>226</v>
      </c>
      <c r="D37" s="390"/>
      <c r="E37" s="393"/>
      <c r="F37" s="361"/>
      <c r="G37" s="363"/>
      <c r="H37" s="128" t="s">
        <v>227</v>
      </c>
      <c r="I37" s="140"/>
      <c r="J37" s="158"/>
      <c r="K37" s="158"/>
      <c r="L37" s="158"/>
      <c r="M37" s="158"/>
      <c r="N37" s="157"/>
      <c r="O37" s="129" t="s">
        <v>102</v>
      </c>
      <c r="P37" s="129" t="s">
        <v>102</v>
      </c>
      <c r="Q37" s="129"/>
      <c r="R37" s="129"/>
      <c r="S37" s="129"/>
      <c r="T37" s="129"/>
      <c r="U37" s="129"/>
      <c r="V37" s="129"/>
      <c r="W37" s="129"/>
      <c r="X37" s="129"/>
      <c r="Y37" s="138"/>
      <c r="Z37" s="138"/>
    </row>
    <row r="38" spans="3:26" ht="94.5" customHeight="1" x14ac:dyDescent="0.3">
      <c r="C38" s="127" t="s">
        <v>224</v>
      </c>
      <c r="D38" s="390"/>
      <c r="E38" s="393"/>
      <c r="F38" s="361"/>
      <c r="G38" s="363"/>
      <c r="H38" s="128" t="s">
        <v>223</v>
      </c>
      <c r="I38" s="140">
        <v>400000</v>
      </c>
      <c r="J38" s="158"/>
      <c r="K38" s="158"/>
      <c r="L38" s="158"/>
      <c r="M38" s="158"/>
      <c r="N38" s="158">
        <f>SUM(I38:M38)</f>
        <v>400000</v>
      </c>
      <c r="O38" s="129"/>
      <c r="P38" s="129"/>
      <c r="Q38" s="129"/>
      <c r="R38" s="129"/>
      <c r="S38" s="129"/>
      <c r="T38" s="129" t="s">
        <v>102</v>
      </c>
      <c r="U38" s="129"/>
      <c r="V38" s="129"/>
      <c r="W38" s="129"/>
      <c r="X38" s="129"/>
      <c r="Y38" s="138"/>
      <c r="Z38" s="138"/>
    </row>
    <row r="39" spans="3:26" ht="66" customHeight="1" x14ac:dyDescent="0.3">
      <c r="C39" s="127" t="s">
        <v>228</v>
      </c>
      <c r="D39" s="391"/>
      <c r="E39" s="394"/>
      <c r="F39" s="362"/>
      <c r="G39" s="357"/>
      <c r="H39" s="128" t="s">
        <v>225</v>
      </c>
      <c r="I39" s="140"/>
      <c r="J39" s="158"/>
      <c r="K39" s="158"/>
      <c r="L39" s="158"/>
      <c r="M39" s="158"/>
      <c r="N39" s="157"/>
      <c r="O39" s="129"/>
      <c r="P39" s="129"/>
      <c r="Q39" s="129"/>
      <c r="R39" s="129"/>
      <c r="S39" s="129"/>
      <c r="T39" s="129"/>
      <c r="U39" s="129" t="s">
        <v>102</v>
      </c>
      <c r="V39" s="129"/>
      <c r="W39" s="129"/>
      <c r="X39" s="129"/>
      <c r="Y39" s="138"/>
      <c r="Z39" s="138"/>
    </row>
    <row r="40" spans="3:26" ht="82.5" customHeight="1" x14ac:dyDescent="0.3">
      <c r="C40" s="127" t="s">
        <v>245</v>
      </c>
      <c r="D40" s="397">
        <v>1</v>
      </c>
      <c r="E40" s="392" t="s">
        <v>216</v>
      </c>
      <c r="F40" s="398">
        <v>0.4</v>
      </c>
      <c r="G40" s="398" t="s">
        <v>218</v>
      </c>
      <c r="H40" s="398" t="s">
        <v>219</v>
      </c>
      <c r="I40" s="140">
        <v>500000</v>
      </c>
      <c r="J40" s="158"/>
      <c r="K40" s="158"/>
      <c r="L40" s="158"/>
      <c r="M40" s="158"/>
      <c r="N40" s="158">
        <f>SUM(I40:M40)</f>
        <v>500000</v>
      </c>
      <c r="O40" s="129"/>
      <c r="P40" s="129"/>
      <c r="Q40" s="129" t="s">
        <v>102</v>
      </c>
      <c r="R40" s="129"/>
      <c r="S40" s="129"/>
      <c r="T40" s="129"/>
      <c r="U40" s="129"/>
      <c r="V40" s="129"/>
      <c r="W40" s="145"/>
      <c r="X40" s="129"/>
      <c r="Y40" s="129"/>
      <c r="Z40" s="138"/>
    </row>
    <row r="41" spans="3:26" ht="45" x14ac:dyDescent="0.25">
      <c r="C41" s="88" t="s">
        <v>229</v>
      </c>
      <c r="D41" s="397"/>
      <c r="E41" s="393"/>
      <c r="F41" s="398"/>
      <c r="G41" s="398"/>
      <c r="H41" s="398"/>
      <c r="I41" s="140">
        <v>500000</v>
      </c>
      <c r="J41" s="158"/>
      <c r="K41" s="158"/>
      <c r="L41" s="158"/>
      <c r="M41" s="158"/>
      <c r="N41" s="158">
        <f>SUM(I41:M41)</f>
        <v>500000</v>
      </c>
      <c r="O41" s="101"/>
      <c r="P41" s="101"/>
      <c r="Q41" s="101"/>
      <c r="R41" s="101" t="s">
        <v>102</v>
      </c>
      <c r="S41" s="101"/>
      <c r="T41" s="101"/>
      <c r="U41" s="101"/>
      <c r="V41" s="101"/>
      <c r="W41" s="149"/>
      <c r="X41" s="101"/>
      <c r="Y41" s="142"/>
      <c r="Z41" s="142"/>
    </row>
    <row r="42" spans="3:26" ht="75" x14ac:dyDescent="0.25">
      <c r="C42" s="88" t="s">
        <v>230</v>
      </c>
      <c r="D42" s="397"/>
      <c r="E42" s="393"/>
      <c r="F42" s="398"/>
      <c r="G42" s="398"/>
      <c r="H42" s="398"/>
      <c r="I42" s="140">
        <v>2000000</v>
      </c>
      <c r="J42" s="158"/>
      <c r="K42" s="158"/>
      <c r="L42" s="158"/>
      <c r="M42" s="158"/>
      <c r="N42" s="158">
        <f>SUM(I42:M42)</f>
        <v>2000000</v>
      </c>
      <c r="O42" s="101"/>
      <c r="P42" s="101"/>
      <c r="Q42" s="101"/>
      <c r="R42" s="101"/>
      <c r="S42" s="101" t="s">
        <v>102</v>
      </c>
      <c r="T42" s="101" t="s">
        <v>102</v>
      </c>
      <c r="U42" s="101" t="s">
        <v>102</v>
      </c>
      <c r="V42" s="101"/>
      <c r="W42" s="149"/>
      <c r="X42" s="101"/>
      <c r="Y42" s="142"/>
      <c r="Z42" s="142"/>
    </row>
    <row r="43" spans="3:26" ht="67.5" x14ac:dyDescent="0.25">
      <c r="C43" s="141" t="s">
        <v>231</v>
      </c>
      <c r="D43" s="397"/>
      <c r="E43" s="393"/>
      <c r="F43" s="398"/>
      <c r="G43" s="398"/>
      <c r="H43" s="398"/>
      <c r="I43" s="144">
        <v>0</v>
      </c>
      <c r="J43" s="155"/>
      <c r="K43" s="155"/>
      <c r="L43" s="155"/>
      <c r="M43" s="155"/>
      <c r="N43" s="158">
        <f>SUM(I43:M43)</f>
        <v>0</v>
      </c>
      <c r="O43" s="150"/>
      <c r="P43" s="150"/>
      <c r="Q43" s="150"/>
      <c r="R43" s="150"/>
      <c r="S43" s="150"/>
      <c r="T43" s="150"/>
      <c r="U43" s="150"/>
      <c r="V43" s="150" t="s">
        <v>102</v>
      </c>
      <c r="W43" s="151"/>
      <c r="X43" s="150"/>
      <c r="Y43" s="143"/>
      <c r="Z43" s="143"/>
    </row>
    <row r="44" spans="3:26" ht="47.25" customHeight="1" x14ac:dyDescent="0.25">
      <c r="C44" s="141" t="s">
        <v>232</v>
      </c>
      <c r="D44" s="397"/>
      <c r="E44" s="393"/>
      <c r="F44" s="398"/>
      <c r="G44" s="398"/>
      <c r="H44" s="398"/>
      <c r="I44" s="144">
        <v>300000</v>
      </c>
      <c r="J44" s="155"/>
      <c r="K44" s="155"/>
      <c r="L44" s="155"/>
      <c r="M44" s="155"/>
      <c r="N44" s="155"/>
      <c r="O44" s="150"/>
      <c r="P44" s="150"/>
      <c r="Q44" s="150"/>
      <c r="R44" s="150"/>
      <c r="S44" s="150"/>
      <c r="T44" s="150"/>
      <c r="U44" s="150"/>
      <c r="V44" s="150"/>
      <c r="W44" s="151" t="s">
        <v>102</v>
      </c>
      <c r="X44" s="150"/>
      <c r="Y44" s="143"/>
      <c r="Z44" s="143"/>
    </row>
    <row r="45" spans="3:26" ht="47.25" customHeight="1" x14ac:dyDescent="0.25">
      <c r="C45" s="141" t="s">
        <v>233</v>
      </c>
      <c r="D45" s="397"/>
      <c r="E45" s="394"/>
      <c r="F45" s="398"/>
      <c r="G45" s="398"/>
      <c r="H45" s="398"/>
      <c r="I45" s="144"/>
      <c r="J45" s="155"/>
      <c r="K45" s="155"/>
      <c r="L45" s="155"/>
      <c r="M45" s="155"/>
      <c r="N45" s="155"/>
      <c r="O45" s="150"/>
      <c r="P45" s="150"/>
      <c r="Q45" s="150"/>
      <c r="R45" s="150"/>
      <c r="S45" s="150"/>
      <c r="T45" s="150"/>
      <c r="U45" s="150"/>
      <c r="V45" s="150" t="s">
        <v>102</v>
      </c>
      <c r="W45" s="150" t="s">
        <v>102</v>
      </c>
      <c r="X45" s="150" t="s">
        <v>102</v>
      </c>
      <c r="Y45" s="143"/>
      <c r="Z45" s="143"/>
    </row>
    <row r="46" spans="3:26" x14ac:dyDescent="0.25">
      <c r="O46" s="152"/>
      <c r="P46" s="152"/>
      <c r="Q46" s="152"/>
      <c r="R46" s="152"/>
      <c r="S46" s="152"/>
      <c r="T46" s="152"/>
      <c r="U46" s="152"/>
      <c r="V46" s="152"/>
      <c r="W46" s="152"/>
      <c r="X46" s="152"/>
    </row>
    <row r="47" spans="3:26" ht="15.75" thickBot="1" x14ac:dyDescent="0.3"/>
    <row r="48" spans="3:26" ht="15.75" thickBot="1" x14ac:dyDescent="0.3">
      <c r="C48" s="364" t="s">
        <v>198</v>
      </c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</row>
    <row r="49" spans="3:26" ht="17.25" x14ac:dyDescent="0.25">
      <c r="C49" s="366" t="s">
        <v>202</v>
      </c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</row>
    <row r="50" spans="3:26" ht="18" thickBot="1" x14ac:dyDescent="0.35">
      <c r="C50" s="116" t="s">
        <v>178</v>
      </c>
      <c r="D50" s="117"/>
      <c r="E50" s="117" t="s">
        <v>196</v>
      </c>
      <c r="F50" s="117"/>
      <c r="G50" s="113"/>
      <c r="H50" s="118" t="s">
        <v>186</v>
      </c>
      <c r="I50" s="119" t="s">
        <v>190</v>
      </c>
      <c r="J50" s="119"/>
      <c r="K50" s="119"/>
      <c r="L50" s="119"/>
      <c r="M50" s="119"/>
      <c r="N50" s="119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spans="3:26" ht="15.75" thickBot="1" x14ac:dyDescent="0.3">
      <c r="C51" s="368" t="s">
        <v>181</v>
      </c>
      <c r="D51" s="369" t="s">
        <v>182</v>
      </c>
      <c r="E51" s="344" t="s">
        <v>11</v>
      </c>
      <c r="F51" s="371" t="s">
        <v>179</v>
      </c>
      <c r="G51" s="348" t="s">
        <v>188</v>
      </c>
      <c r="H51" s="358" t="s">
        <v>16</v>
      </c>
      <c r="I51" s="380" t="s">
        <v>183</v>
      </c>
      <c r="J51" s="380"/>
      <c r="K51" s="380"/>
      <c r="L51" s="380"/>
      <c r="M51" s="381"/>
      <c r="N51" s="348" t="s">
        <v>18</v>
      </c>
      <c r="O51" s="382" t="s">
        <v>19</v>
      </c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59"/>
    </row>
    <row r="52" spans="3:26" ht="25.5" x14ac:dyDescent="0.25">
      <c r="C52" s="368"/>
      <c r="D52" s="369"/>
      <c r="E52" s="370"/>
      <c r="F52" s="359"/>
      <c r="G52" s="370"/>
      <c r="H52" s="359"/>
      <c r="I52" s="121" t="s">
        <v>20</v>
      </c>
      <c r="J52" s="122" t="s">
        <v>21</v>
      </c>
      <c r="K52" s="122" t="s">
        <v>22</v>
      </c>
      <c r="L52" s="122" t="s">
        <v>23</v>
      </c>
      <c r="M52" s="122" t="s">
        <v>180</v>
      </c>
      <c r="N52" s="370"/>
      <c r="O52" s="121" t="s">
        <v>25</v>
      </c>
      <c r="P52" s="122" t="s">
        <v>26</v>
      </c>
      <c r="Q52" s="122" t="s">
        <v>27</v>
      </c>
      <c r="R52" s="122" t="s">
        <v>28</v>
      </c>
      <c r="S52" s="122" t="s">
        <v>29</v>
      </c>
      <c r="T52" s="122" t="s">
        <v>30</v>
      </c>
      <c r="U52" s="122" t="s">
        <v>31</v>
      </c>
      <c r="V52" s="122" t="s">
        <v>32</v>
      </c>
      <c r="W52" s="122" t="s">
        <v>33</v>
      </c>
      <c r="X52" s="122" t="s">
        <v>34</v>
      </c>
      <c r="Y52" s="122" t="s">
        <v>35</v>
      </c>
      <c r="Z52" s="123" t="s">
        <v>36</v>
      </c>
    </row>
    <row r="53" spans="3:26" ht="84.75" customHeight="1" x14ac:dyDescent="0.25">
      <c r="C53" s="127" t="s">
        <v>234</v>
      </c>
      <c r="D53" s="395">
        <v>1</v>
      </c>
      <c r="E53" s="127" t="s">
        <v>235</v>
      </c>
      <c r="F53" s="139">
        <v>1</v>
      </c>
      <c r="G53" s="139">
        <v>1</v>
      </c>
      <c r="H53" s="128" t="s">
        <v>210</v>
      </c>
      <c r="I53" s="144">
        <v>15000000</v>
      </c>
      <c r="J53" s="155">
        <v>15000000</v>
      </c>
      <c r="K53" s="156"/>
      <c r="L53" s="156"/>
      <c r="M53" s="156"/>
      <c r="N53" s="155">
        <f>SUM(I53:M53)</f>
        <v>30000000</v>
      </c>
      <c r="O53" s="129"/>
      <c r="P53" s="129"/>
      <c r="Q53" s="129" t="s">
        <v>102</v>
      </c>
      <c r="R53" s="129" t="s">
        <v>102</v>
      </c>
      <c r="S53" s="129" t="s">
        <v>102</v>
      </c>
      <c r="T53" s="129" t="s">
        <v>102</v>
      </c>
      <c r="U53" s="129" t="s">
        <v>102</v>
      </c>
      <c r="V53" s="129" t="s">
        <v>102</v>
      </c>
      <c r="W53" s="129" t="s">
        <v>102</v>
      </c>
      <c r="X53" s="129" t="s">
        <v>102</v>
      </c>
      <c r="Y53" s="129"/>
      <c r="Z53" s="129"/>
    </row>
    <row r="54" spans="3:26" ht="16.5" x14ac:dyDescent="0.25">
      <c r="C54" s="127"/>
      <c r="D54" s="396"/>
      <c r="E54" s="127"/>
      <c r="F54" s="128"/>
      <c r="G54" s="128"/>
      <c r="H54" s="128"/>
      <c r="I54" s="144"/>
      <c r="J54" s="155"/>
      <c r="K54" s="156"/>
      <c r="L54" s="156"/>
      <c r="M54" s="156"/>
      <c r="N54" s="155">
        <f>SUM(I54:M54)</f>
        <v>0</v>
      </c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9" spans="3:26" ht="15.75" thickBot="1" x14ac:dyDescent="0.3"/>
    <row r="60" spans="3:26" ht="15.75" thickBot="1" x14ac:dyDescent="0.3">
      <c r="C60" s="364" t="s">
        <v>199</v>
      </c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</row>
    <row r="61" spans="3:26" ht="17.25" x14ac:dyDescent="0.25">
      <c r="C61" s="366" t="s">
        <v>203</v>
      </c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</row>
    <row r="62" spans="3:26" ht="18" thickBot="1" x14ac:dyDescent="0.35">
      <c r="C62" s="116" t="s">
        <v>178</v>
      </c>
      <c r="D62" s="117"/>
      <c r="E62" s="117" t="s">
        <v>196</v>
      </c>
      <c r="F62" s="117"/>
      <c r="G62" s="113"/>
      <c r="H62" s="118" t="s">
        <v>186</v>
      </c>
      <c r="I62" s="119" t="s">
        <v>190</v>
      </c>
      <c r="J62" s="119"/>
      <c r="K62" s="119"/>
      <c r="L62" s="119"/>
      <c r="M62" s="119"/>
      <c r="N62" s="119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spans="3:26" ht="15.75" thickBot="1" x14ac:dyDescent="0.3">
      <c r="C63" s="368" t="s">
        <v>181</v>
      </c>
      <c r="D63" s="369" t="s">
        <v>182</v>
      </c>
      <c r="E63" s="344" t="s">
        <v>11</v>
      </c>
      <c r="F63" s="371" t="s">
        <v>179</v>
      </c>
      <c r="G63" s="348" t="s">
        <v>188</v>
      </c>
      <c r="H63" s="358" t="s">
        <v>16</v>
      </c>
      <c r="I63" s="380" t="s">
        <v>183</v>
      </c>
      <c r="J63" s="380"/>
      <c r="K63" s="380"/>
      <c r="L63" s="380"/>
      <c r="M63" s="381"/>
      <c r="N63" s="348" t="s">
        <v>18</v>
      </c>
      <c r="O63" s="382" t="s">
        <v>19</v>
      </c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59"/>
    </row>
    <row r="64" spans="3:26" ht="33" customHeight="1" x14ac:dyDescent="0.25">
      <c r="C64" s="368"/>
      <c r="D64" s="369"/>
      <c r="E64" s="370"/>
      <c r="F64" s="359"/>
      <c r="G64" s="370"/>
      <c r="H64" s="359"/>
      <c r="I64" s="121" t="s">
        <v>20</v>
      </c>
      <c r="J64" s="122" t="s">
        <v>21</v>
      </c>
      <c r="K64" s="122" t="s">
        <v>22</v>
      </c>
      <c r="L64" s="122" t="s">
        <v>23</v>
      </c>
      <c r="M64" s="122" t="s">
        <v>180</v>
      </c>
      <c r="N64" s="370"/>
      <c r="O64" s="121" t="s">
        <v>25</v>
      </c>
      <c r="P64" s="122" t="s">
        <v>26</v>
      </c>
      <c r="Q64" s="122" t="s">
        <v>27</v>
      </c>
      <c r="R64" s="122" t="s">
        <v>28</v>
      </c>
      <c r="S64" s="122" t="s">
        <v>29</v>
      </c>
      <c r="T64" s="122" t="s">
        <v>30</v>
      </c>
      <c r="U64" s="122" t="s">
        <v>31</v>
      </c>
      <c r="V64" s="122" t="s">
        <v>32</v>
      </c>
      <c r="W64" s="122" t="s">
        <v>33</v>
      </c>
      <c r="X64" s="122" t="s">
        <v>34</v>
      </c>
      <c r="Y64" s="122" t="s">
        <v>35</v>
      </c>
      <c r="Z64" s="123" t="s">
        <v>36</v>
      </c>
    </row>
    <row r="65" spans="2:26" ht="66.75" customHeight="1" x14ac:dyDescent="0.3">
      <c r="C65" s="127" t="s">
        <v>236</v>
      </c>
      <c r="D65" s="389">
        <v>0.4</v>
      </c>
      <c r="E65" s="392" t="s">
        <v>243</v>
      </c>
      <c r="F65" s="356">
        <v>0.15</v>
      </c>
      <c r="G65" s="356" t="s">
        <v>218</v>
      </c>
      <c r="H65" s="356" t="s">
        <v>244</v>
      </c>
      <c r="I65" s="133">
        <v>1000000</v>
      </c>
      <c r="J65" s="159"/>
      <c r="K65" s="158"/>
      <c r="L65" s="158"/>
      <c r="M65" s="158"/>
      <c r="N65" s="159">
        <f>SUM(I65:M65)</f>
        <v>1000000</v>
      </c>
      <c r="O65" s="125"/>
      <c r="P65" s="138" t="s">
        <v>102</v>
      </c>
      <c r="Q65" s="129"/>
      <c r="R65" s="138"/>
      <c r="S65" s="138"/>
      <c r="T65" s="138"/>
      <c r="U65" s="138"/>
      <c r="V65" s="138"/>
      <c r="W65" s="129"/>
      <c r="X65" s="138"/>
      <c r="Y65" s="125"/>
      <c r="Z65" s="125"/>
    </row>
    <row r="66" spans="2:26" ht="64.5" customHeight="1" x14ac:dyDescent="0.3">
      <c r="C66" s="127" t="s">
        <v>237</v>
      </c>
      <c r="D66" s="393"/>
      <c r="E66" s="393"/>
      <c r="F66" s="363"/>
      <c r="G66" s="363"/>
      <c r="H66" s="363"/>
      <c r="I66" s="133">
        <v>3000000</v>
      </c>
      <c r="J66" s="159"/>
      <c r="K66" s="158"/>
      <c r="L66" s="158"/>
      <c r="M66" s="158"/>
      <c r="N66" s="159">
        <f t="shared" ref="N66:N71" si="0">SUM(I66:M66)</f>
        <v>3000000</v>
      </c>
      <c r="O66" s="125"/>
      <c r="P66" s="138" t="s">
        <v>102</v>
      </c>
      <c r="Q66" s="129" t="s">
        <v>102</v>
      </c>
      <c r="R66" s="138"/>
      <c r="S66" s="138"/>
      <c r="T66" s="138"/>
      <c r="U66" s="129"/>
      <c r="V66" s="129"/>
      <c r="W66" s="129"/>
      <c r="X66" s="129"/>
      <c r="Y66" s="129"/>
      <c r="Z66" s="125"/>
    </row>
    <row r="67" spans="2:26" ht="54.75" customHeight="1" x14ac:dyDescent="0.25">
      <c r="C67" s="88" t="s">
        <v>238</v>
      </c>
      <c r="D67" s="393"/>
      <c r="E67" s="393"/>
      <c r="F67" s="363"/>
      <c r="G67" s="363"/>
      <c r="H67" s="363"/>
      <c r="I67" s="140">
        <v>1000000</v>
      </c>
      <c r="J67" s="158"/>
      <c r="K67" s="158"/>
      <c r="L67" s="158"/>
      <c r="M67" s="158"/>
      <c r="N67" s="159">
        <f t="shared" si="0"/>
        <v>1000000</v>
      </c>
      <c r="O67" s="88"/>
      <c r="P67" s="142"/>
      <c r="Q67" s="142" t="s">
        <v>102</v>
      </c>
      <c r="R67" s="142"/>
      <c r="S67" s="142"/>
      <c r="T67" s="142"/>
      <c r="U67" s="142"/>
      <c r="V67" s="142"/>
      <c r="W67" s="142"/>
      <c r="X67" s="142"/>
      <c r="Y67" s="88"/>
      <c r="Z67" s="88"/>
    </row>
    <row r="68" spans="2:26" ht="86.25" customHeight="1" x14ac:dyDescent="0.25">
      <c r="C68" s="88" t="s">
        <v>241</v>
      </c>
      <c r="D68" s="393"/>
      <c r="E68" s="393"/>
      <c r="F68" s="363"/>
      <c r="G68" s="363"/>
      <c r="H68" s="363"/>
      <c r="I68" s="140">
        <v>500000</v>
      </c>
      <c r="J68" s="158"/>
      <c r="K68" s="158"/>
      <c r="L68" s="158"/>
      <c r="M68" s="158"/>
      <c r="N68" s="159"/>
      <c r="O68" s="88"/>
      <c r="P68" s="142" t="s">
        <v>102</v>
      </c>
      <c r="Q68" s="142"/>
      <c r="R68" s="142"/>
      <c r="S68" s="142"/>
      <c r="T68" s="142"/>
      <c r="U68" s="142"/>
      <c r="V68" s="142"/>
      <c r="W68" s="142"/>
      <c r="X68" s="142"/>
      <c r="Y68" s="88"/>
      <c r="Z68" s="88"/>
    </row>
    <row r="69" spans="2:26" ht="132" customHeight="1" x14ac:dyDescent="0.25">
      <c r="C69" s="88" t="s">
        <v>239</v>
      </c>
      <c r="D69" s="393"/>
      <c r="E69" s="393"/>
      <c r="F69" s="363"/>
      <c r="G69" s="363"/>
      <c r="H69" s="363"/>
      <c r="I69" s="140">
        <v>2000000</v>
      </c>
      <c r="J69" s="158"/>
      <c r="K69" s="158"/>
      <c r="L69" s="158"/>
      <c r="M69" s="158"/>
      <c r="N69" s="159">
        <f t="shared" si="0"/>
        <v>2000000</v>
      </c>
      <c r="O69" s="142"/>
      <c r="P69" s="142"/>
      <c r="Q69" s="142"/>
      <c r="R69" s="142"/>
      <c r="S69" s="142"/>
      <c r="T69" s="142" t="s">
        <v>102</v>
      </c>
      <c r="U69" s="142" t="s">
        <v>102</v>
      </c>
      <c r="V69" s="142"/>
      <c r="W69" s="142"/>
      <c r="X69" s="142"/>
      <c r="Y69" s="142"/>
      <c r="Z69" s="142"/>
    </row>
    <row r="70" spans="2:26" ht="135" x14ac:dyDescent="0.25">
      <c r="C70" s="146" t="s">
        <v>240</v>
      </c>
      <c r="D70" s="393"/>
      <c r="E70" s="393"/>
      <c r="F70" s="363"/>
      <c r="G70" s="363"/>
      <c r="H70" s="363"/>
      <c r="I70" s="144">
        <v>300000</v>
      </c>
      <c r="J70" s="155"/>
      <c r="K70" s="155"/>
      <c r="L70" s="155"/>
      <c r="M70" s="155"/>
      <c r="N70" s="155">
        <f t="shared" si="0"/>
        <v>300000</v>
      </c>
      <c r="O70" s="143"/>
      <c r="P70" s="143" t="s">
        <v>102</v>
      </c>
      <c r="Q70" s="143" t="s">
        <v>102</v>
      </c>
      <c r="R70" s="143" t="s">
        <v>102</v>
      </c>
      <c r="S70" s="143" t="s">
        <v>102</v>
      </c>
      <c r="T70" s="143" t="s">
        <v>102</v>
      </c>
      <c r="U70" s="143" t="s">
        <v>102</v>
      </c>
      <c r="V70" s="143" t="s">
        <v>102</v>
      </c>
      <c r="W70" s="143" t="s">
        <v>102</v>
      </c>
      <c r="X70" s="143" t="s">
        <v>102</v>
      </c>
      <c r="Y70" s="143" t="s">
        <v>102</v>
      </c>
      <c r="Z70" s="143" t="s">
        <v>102</v>
      </c>
    </row>
    <row r="71" spans="2:26" ht="90" x14ac:dyDescent="0.25">
      <c r="C71" s="147" t="s">
        <v>242</v>
      </c>
      <c r="D71" s="394"/>
      <c r="E71" s="394"/>
      <c r="F71" s="357"/>
      <c r="G71" s="357"/>
      <c r="H71" s="357"/>
      <c r="I71" s="144">
        <v>300000</v>
      </c>
      <c r="J71" s="144"/>
      <c r="K71" s="144"/>
      <c r="L71" s="144"/>
      <c r="M71" s="144"/>
      <c r="N71" s="144">
        <f t="shared" si="0"/>
        <v>300000</v>
      </c>
      <c r="O71" s="143"/>
      <c r="P71" s="143" t="s">
        <v>102</v>
      </c>
      <c r="Q71" s="143" t="s">
        <v>102</v>
      </c>
      <c r="R71" s="143" t="s">
        <v>102</v>
      </c>
      <c r="S71" s="143" t="s">
        <v>102</v>
      </c>
      <c r="T71" s="143" t="s">
        <v>102</v>
      </c>
      <c r="U71" s="143" t="s">
        <v>102</v>
      </c>
      <c r="V71" s="143" t="s">
        <v>102</v>
      </c>
      <c r="W71" s="143" t="s">
        <v>102</v>
      </c>
      <c r="X71" s="143" t="s">
        <v>102</v>
      </c>
      <c r="Y71" s="143" t="s">
        <v>102</v>
      </c>
      <c r="Z71" s="143" t="s">
        <v>102</v>
      </c>
    </row>
    <row r="72" spans="2:26" x14ac:dyDescent="0.25">
      <c r="I72" s="148"/>
      <c r="J72" s="148"/>
      <c r="K72" s="148"/>
      <c r="L72" s="148"/>
      <c r="M72" s="148"/>
      <c r="N72" s="148"/>
    </row>
    <row r="73" spans="2:26" ht="20.25" x14ac:dyDescent="0.35">
      <c r="E73" s="165"/>
      <c r="F73" s="165"/>
      <c r="G73" s="165" t="s">
        <v>187</v>
      </c>
      <c r="H73" s="165"/>
      <c r="I73" s="165"/>
      <c r="J73" s="165"/>
      <c r="K73" s="165"/>
    </row>
    <row r="74" spans="2:26" ht="20.25" x14ac:dyDescent="0.35">
      <c r="B74" s="166"/>
      <c r="C74" s="166"/>
      <c r="D74" s="166"/>
      <c r="E74" s="165" t="s">
        <v>246</v>
      </c>
      <c r="F74" s="165"/>
      <c r="G74" s="165"/>
      <c r="H74" s="165"/>
      <c r="I74" s="165"/>
      <c r="J74" s="165"/>
      <c r="K74" s="165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</row>
    <row r="75" spans="2:26" ht="17.25" thickBot="1" x14ac:dyDescent="0.35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</row>
    <row r="76" spans="2:26" ht="18" thickBot="1" x14ac:dyDescent="0.35">
      <c r="B76" s="167"/>
      <c r="C76" s="336" t="s">
        <v>184</v>
      </c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</row>
    <row r="77" spans="2:26" ht="16.5" customHeight="1" x14ac:dyDescent="0.3">
      <c r="B77" s="167"/>
      <c r="C77" s="338" t="s">
        <v>247</v>
      </c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39"/>
      <c r="Z77" s="339"/>
    </row>
    <row r="78" spans="2:26" ht="16.5" x14ac:dyDescent="0.3">
      <c r="B78" s="167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spans="2:26" ht="16.5" x14ac:dyDescent="0.3">
      <c r="B79" s="167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spans="2:26" ht="17.25" customHeight="1" thickBot="1" x14ac:dyDescent="0.35">
      <c r="B80" s="167"/>
      <c r="C80" s="340" t="s">
        <v>248</v>
      </c>
      <c r="D80" s="341"/>
      <c r="E80" s="341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1"/>
      <c r="X80" s="341"/>
      <c r="Y80" s="341"/>
      <c r="Z80" s="341"/>
    </row>
    <row r="81" spans="2:26" ht="17.25" customHeight="1" thickBot="1" x14ac:dyDescent="0.35">
      <c r="B81" s="167"/>
      <c r="C81" s="342" t="s">
        <v>189</v>
      </c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</row>
    <row r="82" spans="2:26" ht="17.25" customHeight="1" thickBot="1" x14ac:dyDescent="0.35">
      <c r="B82" s="167"/>
      <c r="C82" s="332" t="s">
        <v>249</v>
      </c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2:26" ht="17.25" x14ac:dyDescent="0.3">
      <c r="B83" s="167"/>
      <c r="C83" s="334" t="s">
        <v>250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</row>
    <row r="84" spans="2:26" ht="18" thickBot="1" x14ac:dyDescent="0.35">
      <c r="B84" s="166"/>
      <c r="C84" s="169" t="s">
        <v>251</v>
      </c>
      <c r="D84" s="170"/>
      <c r="E84" s="170"/>
      <c r="F84" s="170"/>
      <c r="G84" s="171" t="s">
        <v>185</v>
      </c>
      <c r="H84" s="172"/>
      <c r="I84" s="172"/>
      <c r="J84" s="172"/>
      <c r="K84" s="172"/>
      <c r="L84" s="172"/>
      <c r="M84" s="172"/>
      <c r="N84" s="172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</row>
    <row r="85" spans="2:26" ht="17.25" thickBot="1" x14ac:dyDescent="0.35">
      <c r="B85" s="166"/>
      <c r="C85" s="316" t="s">
        <v>181</v>
      </c>
      <c r="D85" s="317" t="s">
        <v>182</v>
      </c>
      <c r="E85" s="318" t="s">
        <v>11</v>
      </c>
      <c r="F85" s="320" t="s">
        <v>179</v>
      </c>
      <c r="G85" s="322" t="s">
        <v>252</v>
      </c>
      <c r="H85" s="323" t="s">
        <v>16</v>
      </c>
      <c r="I85" s="324" t="s">
        <v>183</v>
      </c>
      <c r="J85" s="324"/>
      <c r="K85" s="324"/>
      <c r="L85" s="324"/>
      <c r="M85" s="325"/>
      <c r="N85" s="322" t="s">
        <v>18</v>
      </c>
      <c r="O85" s="326" t="s">
        <v>19</v>
      </c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21"/>
    </row>
    <row r="86" spans="2:26" ht="25.5" x14ac:dyDescent="0.3">
      <c r="B86" s="166"/>
      <c r="C86" s="316"/>
      <c r="D86" s="317"/>
      <c r="E86" s="319"/>
      <c r="F86" s="321"/>
      <c r="G86" s="319"/>
      <c r="H86" s="321"/>
      <c r="I86" s="174" t="s">
        <v>20</v>
      </c>
      <c r="J86" s="175" t="s">
        <v>21</v>
      </c>
      <c r="K86" s="175" t="s">
        <v>22</v>
      </c>
      <c r="L86" s="175" t="s">
        <v>23</v>
      </c>
      <c r="M86" s="175" t="s">
        <v>180</v>
      </c>
      <c r="N86" s="319"/>
      <c r="O86" s="174" t="s">
        <v>25</v>
      </c>
      <c r="P86" s="175" t="s">
        <v>26</v>
      </c>
      <c r="Q86" s="175" t="s">
        <v>27</v>
      </c>
      <c r="R86" s="175" t="s">
        <v>28</v>
      </c>
      <c r="S86" s="175" t="s">
        <v>29</v>
      </c>
      <c r="T86" s="175" t="s">
        <v>30</v>
      </c>
      <c r="U86" s="175" t="s">
        <v>31</v>
      </c>
      <c r="V86" s="175" t="s">
        <v>32</v>
      </c>
      <c r="W86" s="175" t="s">
        <v>33</v>
      </c>
      <c r="X86" s="175" t="s">
        <v>34</v>
      </c>
      <c r="Y86" s="175" t="s">
        <v>35</v>
      </c>
      <c r="Z86" s="176" t="s">
        <v>36</v>
      </c>
    </row>
    <row r="87" spans="2:26" ht="66" x14ac:dyDescent="0.3">
      <c r="B87" s="177"/>
      <c r="C87" s="178" t="s">
        <v>253</v>
      </c>
      <c r="D87" s="327">
        <v>0.95</v>
      </c>
      <c r="E87" s="179" t="s">
        <v>254</v>
      </c>
      <c r="F87" s="327">
        <v>0.4</v>
      </c>
      <c r="G87" s="327">
        <v>0.05</v>
      </c>
      <c r="H87" s="180" t="s">
        <v>255</v>
      </c>
      <c r="I87" s="178">
        <v>0</v>
      </c>
      <c r="J87" s="178" t="s">
        <v>256</v>
      </c>
      <c r="K87" s="178">
        <v>0</v>
      </c>
      <c r="L87" s="178">
        <v>0</v>
      </c>
      <c r="M87" s="178">
        <v>0</v>
      </c>
      <c r="N87" s="178" t="s">
        <v>256</v>
      </c>
      <c r="O87" s="180"/>
      <c r="P87" s="180"/>
      <c r="Q87" s="180"/>
      <c r="R87" s="180"/>
      <c r="S87" s="180"/>
      <c r="T87" s="180"/>
      <c r="U87" s="180"/>
      <c r="V87" s="178" t="s">
        <v>102</v>
      </c>
      <c r="W87" s="178" t="s">
        <v>102</v>
      </c>
      <c r="X87" s="178" t="s">
        <v>102</v>
      </c>
      <c r="Y87" s="178" t="s">
        <v>102</v>
      </c>
      <c r="Z87" s="178" t="s">
        <v>102</v>
      </c>
    </row>
    <row r="88" spans="2:26" ht="49.5" x14ac:dyDescent="0.3">
      <c r="B88" s="177"/>
      <c r="C88" s="330" t="s">
        <v>257</v>
      </c>
      <c r="D88" s="328"/>
      <c r="E88" s="179" t="s">
        <v>258</v>
      </c>
      <c r="F88" s="328"/>
      <c r="G88" s="328"/>
      <c r="H88" s="180" t="s">
        <v>259</v>
      </c>
      <c r="I88" s="178">
        <v>0</v>
      </c>
      <c r="J88" s="178" t="s">
        <v>260</v>
      </c>
      <c r="K88" s="178">
        <v>0</v>
      </c>
      <c r="L88" s="178">
        <v>0</v>
      </c>
      <c r="M88" s="178">
        <v>0</v>
      </c>
      <c r="N88" s="178" t="s">
        <v>260</v>
      </c>
      <c r="O88" s="180"/>
      <c r="P88" s="180"/>
      <c r="Q88" s="180"/>
      <c r="R88" s="180"/>
      <c r="S88" s="180"/>
      <c r="T88" s="180"/>
      <c r="U88" s="180"/>
      <c r="V88" s="178"/>
      <c r="W88" s="178"/>
      <c r="X88" s="178" t="s">
        <v>102</v>
      </c>
      <c r="Y88" s="178" t="s">
        <v>102</v>
      </c>
      <c r="Z88" s="178" t="s">
        <v>102</v>
      </c>
    </row>
    <row r="89" spans="2:26" ht="49.5" x14ac:dyDescent="0.3">
      <c r="B89" s="177"/>
      <c r="C89" s="331"/>
      <c r="D89" s="329"/>
      <c r="E89" s="179" t="s">
        <v>261</v>
      </c>
      <c r="F89" s="329"/>
      <c r="G89" s="329"/>
      <c r="H89" s="180" t="s">
        <v>262</v>
      </c>
      <c r="I89" s="178">
        <v>0</v>
      </c>
      <c r="J89" s="178" t="s">
        <v>263</v>
      </c>
      <c r="K89" s="178">
        <v>0</v>
      </c>
      <c r="L89" s="178">
        <v>0</v>
      </c>
      <c r="M89" s="178">
        <v>0</v>
      </c>
      <c r="N89" s="178" t="s">
        <v>263</v>
      </c>
      <c r="O89" s="180"/>
      <c r="P89" s="180"/>
      <c r="Q89" s="178" t="s">
        <v>102</v>
      </c>
      <c r="R89" s="178"/>
      <c r="S89" s="178"/>
      <c r="T89" s="178"/>
      <c r="U89" s="178" t="s">
        <v>102</v>
      </c>
      <c r="V89" s="178" t="s">
        <v>102</v>
      </c>
      <c r="W89" s="178" t="s">
        <v>102</v>
      </c>
      <c r="X89" s="178" t="s">
        <v>102</v>
      </c>
      <c r="Y89" s="178"/>
      <c r="Z89" s="180"/>
    </row>
    <row r="90" spans="2:26" ht="16.5" x14ac:dyDescent="0.3">
      <c r="B90" s="177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</row>
    <row r="91" spans="2:26" ht="16.5" x14ac:dyDescent="0.3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</row>
    <row r="92" spans="2:26" ht="17.25" thickBot="1" x14ac:dyDescent="0.35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</row>
    <row r="93" spans="2:26" ht="17.25" thickBot="1" x14ac:dyDescent="0.35">
      <c r="B93" s="167"/>
      <c r="C93" s="332" t="s">
        <v>264</v>
      </c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</row>
    <row r="94" spans="2:26" ht="17.25" x14ac:dyDescent="0.3">
      <c r="B94" s="166"/>
      <c r="C94" s="314" t="s">
        <v>265</v>
      </c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</row>
    <row r="95" spans="2:26" ht="18" thickBot="1" x14ac:dyDescent="0.35">
      <c r="B95" s="166"/>
      <c r="C95" s="169" t="s">
        <v>178</v>
      </c>
      <c r="D95" s="170"/>
      <c r="E95" s="170"/>
      <c r="F95" s="170"/>
      <c r="G95" s="171" t="s">
        <v>186</v>
      </c>
      <c r="H95" s="172"/>
      <c r="I95" s="172"/>
      <c r="J95" s="172"/>
      <c r="K95" s="172"/>
      <c r="L95" s="172"/>
      <c r="M95" s="172"/>
      <c r="N95" s="172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</row>
    <row r="96" spans="2:26" ht="17.25" thickBot="1" x14ac:dyDescent="0.35">
      <c r="B96" s="166"/>
      <c r="C96" s="316" t="s">
        <v>181</v>
      </c>
      <c r="D96" s="317" t="s">
        <v>182</v>
      </c>
      <c r="E96" s="318" t="s">
        <v>11</v>
      </c>
      <c r="F96" s="320" t="s">
        <v>179</v>
      </c>
      <c r="G96" s="322" t="s">
        <v>252</v>
      </c>
      <c r="H96" s="323" t="s">
        <v>16</v>
      </c>
      <c r="I96" s="324" t="s">
        <v>183</v>
      </c>
      <c r="J96" s="324"/>
      <c r="K96" s="324"/>
      <c r="L96" s="324"/>
      <c r="M96" s="325"/>
      <c r="N96" s="322" t="s">
        <v>18</v>
      </c>
      <c r="O96" s="326" t="s">
        <v>19</v>
      </c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21"/>
    </row>
    <row r="97" spans="2:27" ht="25.5" x14ac:dyDescent="0.3">
      <c r="B97" s="166"/>
      <c r="C97" s="316"/>
      <c r="D97" s="317"/>
      <c r="E97" s="319"/>
      <c r="F97" s="321"/>
      <c r="G97" s="319"/>
      <c r="H97" s="321"/>
      <c r="I97" s="174" t="s">
        <v>20</v>
      </c>
      <c r="J97" s="175" t="s">
        <v>21</v>
      </c>
      <c r="K97" s="175" t="s">
        <v>22</v>
      </c>
      <c r="L97" s="175" t="s">
        <v>23</v>
      </c>
      <c r="M97" s="175" t="s">
        <v>180</v>
      </c>
      <c r="N97" s="319"/>
      <c r="O97" s="174" t="s">
        <v>25</v>
      </c>
      <c r="P97" s="175" t="s">
        <v>26</v>
      </c>
      <c r="Q97" s="175" t="s">
        <v>27</v>
      </c>
      <c r="R97" s="175" t="s">
        <v>28</v>
      </c>
      <c r="S97" s="175" t="s">
        <v>29</v>
      </c>
      <c r="T97" s="175" t="s">
        <v>30</v>
      </c>
      <c r="U97" s="175" t="s">
        <v>31</v>
      </c>
      <c r="V97" s="175" t="s">
        <v>32</v>
      </c>
      <c r="W97" s="175" t="s">
        <v>33</v>
      </c>
      <c r="X97" s="175" t="s">
        <v>34</v>
      </c>
      <c r="Y97" s="175" t="s">
        <v>35</v>
      </c>
      <c r="Z97" s="176" t="s">
        <v>36</v>
      </c>
    </row>
    <row r="98" spans="2:27" ht="67.5" x14ac:dyDescent="0.3">
      <c r="B98" s="177"/>
      <c r="C98" s="181" t="s">
        <v>266</v>
      </c>
      <c r="D98" s="312" t="s">
        <v>267</v>
      </c>
      <c r="E98" s="181" t="s">
        <v>268</v>
      </c>
      <c r="F98" s="183">
        <v>0.4</v>
      </c>
      <c r="G98" s="183">
        <v>0</v>
      </c>
      <c r="H98" s="183">
        <v>0.03</v>
      </c>
      <c r="I98" s="180"/>
      <c r="J98" s="179" t="s">
        <v>269</v>
      </c>
      <c r="K98" s="180"/>
      <c r="L98" s="180"/>
      <c r="M98" s="180"/>
      <c r="N98" s="179" t="s">
        <v>269</v>
      </c>
      <c r="O98" s="180"/>
      <c r="P98" s="180"/>
      <c r="Q98" s="178" t="s">
        <v>102</v>
      </c>
      <c r="R98" s="180"/>
      <c r="S98" s="180"/>
      <c r="T98" s="180"/>
      <c r="U98" s="180"/>
      <c r="V98" s="180"/>
      <c r="W98" s="178" t="s">
        <v>102</v>
      </c>
      <c r="X98" s="180"/>
      <c r="Y98" s="180"/>
      <c r="Z98" s="180"/>
    </row>
    <row r="99" spans="2:27" ht="81.75" thickBot="1" x14ac:dyDescent="0.35">
      <c r="B99" s="177"/>
      <c r="C99" s="181" t="s">
        <v>270</v>
      </c>
      <c r="D99" s="313"/>
      <c r="E99" s="181" t="s">
        <v>271</v>
      </c>
      <c r="F99" s="183">
        <v>0.4</v>
      </c>
      <c r="G99" s="183">
        <v>0</v>
      </c>
      <c r="H99" s="183">
        <v>0.03</v>
      </c>
      <c r="I99" s="180"/>
      <c r="J99" s="179" t="s">
        <v>272</v>
      </c>
      <c r="K99" s="180"/>
      <c r="L99" s="180"/>
      <c r="M99" s="180"/>
      <c r="N99" s="179" t="s">
        <v>272</v>
      </c>
      <c r="O99" s="180"/>
      <c r="P99" s="180"/>
      <c r="Q99" s="178" t="s">
        <v>102</v>
      </c>
      <c r="R99" s="180"/>
      <c r="S99" s="180"/>
      <c r="T99" s="180"/>
      <c r="U99" s="178" t="s">
        <v>102</v>
      </c>
      <c r="V99" s="178" t="s">
        <v>102</v>
      </c>
      <c r="W99" s="178" t="s">
        <v>102</v>
      </c>
      <c r="X99" s="178" t="s">
        <v>102</v>
      </c>
      <c r="Y99" s="178" t="s">
        <v>102</v>
      </c>
      <c r="Z99" s="180"/>
    </row>
    <row r="100" spans="2:27" ht="18" thickBot="1" x14ac:dyDescent="0.35">
      <c r="B100" s="372" t="s">
        <v>307</v>
      </c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180"/>
    </row>
    <row r="101" spans="2:27" ht="16.5" customHeight="1" x14ac:dyDescent="0.3">
      <c r="B101" s="374" t="s">
        <v>204</v>
      </c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  <c r="Z101" s="180"/>
    </row>
    <row r="102" spans="2:27" ht="16.5" x14ac:dyDescent="0.3"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80"/>
    </row>
    <row r="103" spans="2:27" ht="17.25" customHeight="1" thickBot="1" x14ac:dyDescent="0.35">
      <c r="B103" s="376" t="s">
        <v>191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180"/>
    </row>
    <row r="104" spans="2:27" ht="17.25" customHeight="1" thickBot="1" x14ac:dyDescent="0.35">
      <c r="B104" s="378" t="s">
        <v>189</v>
      </c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U104" s="379"/>
      <c r="V104" s="379"/>
      <c r="W104" s="379"/>
      <c r="X104" s="379"/>
      <c r="Y104" s="379"/>
      <c r="Z104" s="180"/>
    </row>
    <row r="105" spans="2:27" ht="17.25" customHeight="1" thickBot="1" x14ac:dyDescent="0.35">
      <c r="B105" s="364" t="s">
        <v>192</v>
      </c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5"/>
      <c r="X105" s="365"/>
      <c r="Y105" s="365"/>
      <c r="Z105" s="180"/>
    </row>
    <row r="106" spans="2:27" ht="21.75" customHeight="1" x14ac:dyDescent="0.3">
      <c r="B106" s="346" t="s">
        <v>205</v>
      </c>
      <c r="C106" s="347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47"/>
      <c r="S106" s="347"/>
      <c r="T106" s="347"/>
      <c r="U106" s="347"/>
      <c r="V106" s="347"/>
      <c r="W106" s="347"/>
      <c r="X106" s="347"/>
      <c r="Y106" s="347"/>
      <c r="Z106" s="180"/>
    </row>
    <row r="107" spans="2:27" ht="17.25" x14ac:dyDescent="0.3">
      <c r="B107" s="116" t="s">
        <v>193</v>
      </c>
      <c r="C107" s="117"/>
      <c r="D107" s="117"/>
      <c r="E107" s="117"/>
      <c r="F107" s="118" t="s">
        <v>185</v>
      </c>
      <c r="G107" s="119" t="s">
        <v>195</v>
      </c>
      <c r="H107" s="119"/>
      <c r="I107" s="119"/>
      <c r="J107" s="119"/>
      <c r="K107" s="119"/>
      <c r="L107" s="119"/>
      <c r="M107" s="119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46"/>
    </row>
    <row r="108" spans="2:27" ht="17.25" customHeight="1" thickBot="1" x14ac:dyDescent="0.35">
      <c r="B108" s="166"/>
      <c r="C108" s="405" t="s">
        <v>273</v>
      </c>
      <c r="D108" s="405" t="s">
        <v>181</v>
      </c>
      <c r="E108" s="400" t="s">
        <v>182</v>
      </c>
      <c r="F108" s="406" t="s">
        <v>11</v>
      </c>
      <c r="G108" s="401" t="s">
        <v>179</v>
      </c>
      <c r="H108" s="407" t="s">
        <v>274</v>
      </c>
      <c r="I108" s="401" t="s">
        <v>16</v>
      </c>
      <c r="J108" s="408" t="s">
        <v>183</v>
      </c>
      <c r="K108" s="408"/>
      <c r="L108" s="408"/>
      <c r="M108" s="408"/>
      <c r="N108" s="409"/>
      <c r="O108" s="407" t="s">
        <v>18</v>
      </c>
      <c r="P108" s="399" t="s">
        <v>19</v>
      </c>
      <c r="Q108" s="400"/>
      <c r="R108" s="400"/>
      <c r="S108" s="400"/>
      <c r="T108" s="400"/>
      <c r="U108" s="400"/>
      <c r="V108" s="400"/>
      <c r="W108" s="400"/>
      <c r="X108" s="400"/>
      <c r="Y108" s="400"/>
      <c r="Z108" s="400"/>
      <c r="AA108" s="401"/>
    </row>
    <row r="109" spans="2:27" ht="27" x14ac:dyDescent="0.3">
      <c r="B109" s="166"/>
      <c r="C109" s="405"/>
      <c r="D109" s="405"/>
      <c r="E109" s="400"/>
      <c r="F109" s="406"/>
      <c r="G109" s="401"/>
      <c r="H109" s="407"/>
      <c r="I109" s="401"/>
      <c r="J109" s="184" t="s">
        <v>20</v>
      </c>
      <c r="K109" s="185" t="s">
        <v>21</v>
      </c>
      <c r="L109" s="185" t="s">
        <v>22</v>
      </c>
      <c r="M109" s="185" t="s">
        <v>23</v>
      </c>
      <c r="N109" s="185" t="s">
        <v>180</v>
      </c>
      <c r="O109" s="407"/>
      <c r="P109" s="184" t="s">
        <v>25</v>
      </c>
      <c r="Q109" s="185" t="s">
        <v>26</v>
      </c>
      <c r="R109" s="185" t="s">
        <v>27</v>
      </c>
      <c r="S109" s="185" t="s">
        <v>28</v>
      </c>
      <c r="T109" s="185" t="s">
        <v>29</v>
      </c>
      <c r="U109" s="185" t="s">
        <v>30</v>
      </c>
      <c r="V109" s="185" t="s">
        <v>31</v>
      </c>
      <c r="W109" s="185" t="s">
        <v>32</v>
      </c>
      <c r="X109" s="185" t="s">
        <v>33</v>
      </c>
      <c r="Y109" s="185" t="s">
        <v>34</v>
      </c>
      <c r="Z109" s="185" t="s">
        <v>35</v>
      </c>
      <c r="AA109" s="186" t="s">
        <v>36</v>
      </c>
    </row>
    <row r="110" spans="2:27" ht="148.5" x14ac:dyDescent="0.3">
      <c r="B110" s="177"/>
      <c r="C110" s="402" t="s">
        <v>275</v>
      </c>
      <c r="D110" s="181" t="s">
        <v>276</v>
      </c>
      <c r="E110" s="187" t="s">
        <v>277</v>
      </c>
      <c r="F110" s="188" t="s">
        <v>278</v>
      </c>
      <c r="G110" s="189">
        <v>1</v>
      </c>
      <c r="H110" s="190" t="s">
        <v>218</v>
      </c>
      <c r="I110" s="189" t="s">
        <v>279</v>
      </c>
      <c r="J110" s="191"/>
      <c r="K110" s="192">
        <v>16400000</v>
      </c>
      <c r="L110" s="191"/>
      <c r="M110" s="191"/>
      <c r="N110" s="191"/>
      <c r="O110" s="192">
        <v>16400000</v>
      </c>
      <c r="P110" s="191"/>
      <c r="Q110" s="193" t="s">
        <v>102</v>
      </c>
      <c r="R110" s="193"/>
      <c r="S110" s="191"/>
      <c r="T110" s="191"/>
      <c r="U110" s="191"/>
      <c r="V110" s="191"/>
      <c r="W110" s="191"/>
      <c r="X110" s="193"/>
      <c r="Y110" s="191"/>
      <c r="Z110" s="191"/>
      <c r="AA110" s="191"/>
    </row>
    <row r="111" spans="2:27" ht="189" x14ac:dyDescent="0.3">
      <c r="B111" s="177"/>
      <c r="C111" s="403"/>
      <c r="D111" s="187" t="s">
        <v>280</v>
      </c>
      <c r="E111" s="194"/>
      <c r="F111" s="187" t="s">
        <v>281</v>
      </c>
      <c r="G111" s="195">
        <v>1</v>
      </c>
      <c r="H111" s="196" t="s">
        <v>218</v>
      </c>
      <c r="I111" s="197" t="s">
        <v>279</v>
      </c>
      <c r="J111" s="198"/>
      <c r="K111" s="199">
        <v>11800000</v>
      </c>
      <c r="L111" s="198"/>
      <c r="M111" s="198"/>
      <c r="N111" s="198"/>
      <c r="O111" s="199">
        <v>11800000</v>
      </c>
      <c r="P111" s="198"/>
      <c r="Q111" s="182" t="s">
        <v>102</v>
      </c>
      <c r="R111" s="182"/>
      <c r="S111" s="198"/>
      <c r="T111" s="198"/>
      <c r="U111" s="198"/>
      <c r="V111" s="182"/>
      <c r="W111" s="182"/>
      <c r="X111" s="182"/>
      <c r="Y111" s="182"/>
      <c r="Z111" s="182"/>
      <c r="AA111" s="198"/>
    </row>
    <row r="112" spans="2:27" ht="81" x14ac:dyDescent="0.3">
      <c r="B112" s="177"/>
      <c r="C112" s="404"/>
      <c r="D112" s="187" t="s">
        <v>282</v>
      </c>
      <c r="E112" s="200" t="s">
        <v>283</v>
      </c>
      <c r="F112" s="187" t="s">
        <v>284</v>
      </c>
      <c r="G112" s="195">
        <v>6</v>
      </c>
      <c r="H112" s="196" t="s">
        <v>218</v>
      </c>
      <c r="I112" s="197" t="s">
        <v>285</v>
      </c>
      <c r="J112" s="198"/>
      <c r="K112" s="199">
        <v>660000000</v>
      </c>
      <c r="L112" s="198"/>
      <c r="M112" s="198"/>
      <c r="N112" s="198"/>
      <c r="O112" s="199">
        <v>660000000</v>
      </c>
      <c r="P112" s="198"/>
      <c r="Q112" s="182"/>
      <c r="R112" s="182"/>
      <c r="S112" s="198" t="s">
        <v>102</v>
      </c>
      <c r="T112" s="198" t="s">
        <v>102</v>
      </c>
      <c r="U112" s="198" t="s">
        <v>102</v>
      </c>
      <c r="V112" s="182" t="s">
        <v>102</v>
      </c>
      <c r="W112" s="182" t="s">
        <v>102</v>
      </c>
      <c r="X112" s="182" t="s">
        <v>102</v>
      </c>
      <c r="Y112" s="182" t="s">
        <v>102</v>
      </c>
      <c r="Z112" s="182" t="s">
        <v>102</v>
      </c>
      <c r="AA112" s="198" t="s">
        <v>102</v>
      </c>
    </row>
    <row r="113" spans="2:27" ht="135" x14ac:dyDescent="0.3">
      <c r="B113" s="177"/>
      <c r="C113" s="201"/>
      <c r="D113" s="187" t="s">
        <v>286</v>
      </c>
      <c r="E113" s="200" t="s">
        <v>287</v>
      </c>
      <c r="F113" s="202" t="s">
        <v>288</v>
      </c>
      <c r="G113" s="195">
        <v>7</v>
      </c>
      <c r="H113" s="196" t="s">
        <v>218</v>
      </c>
      <c r="I113" s="197" t="s">
        <v>289</v>
      </c>
      <c r="J113" s="198"/>
      <c r="K113" s="199">
        <v>185000000</v>
      </c>
      <c r="L113" s="198"/>
      <c r="M113" s="198"/>
      <c r="N113" s="198"/>
      <c r="O113" s="199">
        <v>185000000</v>
      </c>
      <c r="P113" s="198"/>
      <c r="Q113" s="182"/>
      <c r="R113" s="182"/>
      <c r="S113" s="198" t="s">
        <v>102</v>
      </c>
      <c r="T113" s="198" t="s">
        <v>102</v>
      </c>
      <c r="U113" s="198" t="s">
        <v>102</v>
      </c>
      <c r="V113" s="182" t="s">
        <v>102</v>
      </c>
      <c r="W113" s="182" t="s">
        <v>102</v>
      </c>
      <c r="X113" s="182" t="s">
        <v>102</v>
      </c>
      <c r="Y113" s="182" t="s">
        <v>102</v>
      </c>
      <c r="Z113" s="182" t="s">
        <v>102</v>
      </c>
      <c r="AA113" s="198" t="s">
        <v>102</v>
      </c>
    </row>
    <row r="114" spans="2:27" ht="16.5" x14ac:dyDescent="0.3">
      <c r="B114" s="177"/>
      <c r="C114" s="201"/>
      <c r="D114" s="187"/>
      <c r="E114" s="200"/>
      <c r="F114" s="202"/>
      <c r="G114" s="195"/>
      <c r="H114" s="196"/>
      <c r="I114" s="197"/>
      <c r="J114" s="198"/>
      <c r="K114" s="199"/>
      <c r="L114" s="198"/>
      <c r="M114" s="198"/>
      <c r="N114" s="198"/>
      <c r="O114" s="199"/>
      <c r="P114" s="198"/>
      <c r="Q114" s="182"/>
      <c r="R114" s="182"/>
      <c r="S114" s="198"/>
      <c r="T114" s="198"/>
      <c r="U114" s="198"/>
      <c r="V114" s="182"/>
      <c r="W114" s="182"/>
      <c r="X114" s="182"/>
      <c r="Y114" s="182"/>
      <c r="Z114" s="182"/>
      <c r="AA114" s="198"/>
    </row>
    <row r="115" spans="2:27" ht="16.5" x14ac:dyDescent="0.3">
      <c r="B115" s="177"/>
      <c r="C115" s="201"/>
      <c r="D115" s="187"/>
      <c r="E115" s="200"/>
      <c r="F115" s="202"/>
      <c r="G115" s="195"/>
      <c r="H115" s="196"/>
      <c r="I115" s="197"/>
      <c r="J115" s="198"/>
      <c r="K115" s="199"/>
      <c r="L115" s="198"/>
      <c r="M115" s="198"/>
      <c r="N115" s="198"/>
      <c r="O115" s="199"/>
      <c r="P115" s="198"/>
      <c r="Q115" s="182"/>
      <c r="R115" s="182"/>
      <c r="S115" s="198"/>
      <c r="T115" s="198"/>
      <c r="U115" s="198"/>
      <c r="V115" s="182"/>
      <c r="W115" s="182"/>
      <c r="X115" s="182"/>
      <c r="Y115" s="182"/>
      <c r="Z115" s="182"/>
      <c r="AA115" s="198"/>
    </row>
    <row r="116" spans="2:27" ht="156.75" x14ac:dyDescent="0.25">
      <c r="B116" s="99"/>
      <c r="C116" s="402" t="s">
        <v>290</v>
      </c>
      <c r="D116" s="203" t="s">
        <v>291</v>
      </c>
      <c r="E116" s="204"/>
      <c r="F116" s="203" t="s">
        <v>292</v>
      </c>
      <c r="G116" s="204">
        <v>1</v>
      </c>
      <c r="H116" s="190" t="s">
        <v>218</v>
      </c>
      <c r="I116" s="189" t="s">
        <v>279</v>
      </c>
      <c r="J116" s="203"/>
      <c r="K116" s="192">
        <v>13500000</v>
      </c>
      <c r="L116" s="203"/>
      <c r="M116" s="203"/>
      <c r="N116" s="203"/>
      <c r="O116" s="192">
        <v>13500000</v>
      </c>
      <c r="P116" s="203"/>
      <c r="Q116" s="204" t="s">
        <v>102</v>
      </c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</row>
    <row r="117" spans="2:27" ht="156" x14ac:dyDescent="0.25">
      <c r="B117" s="99"/>
      <c r="C117" s="403"/>
      <c r="D117" s="205" t="s">
        <v>293</v>
      </c>
      <c r="E117" s="206"/>
      <c r="F117" s="207" t="s">
        <v>294</v>
      </c>
      <c r="G117" s="204">
        <v>1</v>
      </c>
      <c r="H117" s="190" t="s">
        <v>218</v>
      </c>
      <c r="I117" s="189" t="s">
        <v>279</v>
      </c>
      <c r="J117" s="203"/>
      <c r="K117" s="192">
        <v>16500000</v>
      </c>
      <c r="L117" s="203"/>
      <c r="M117" s="203"/>
      <c r="N117" s="203"/>
      <c r="O117" s="192">
        <v>16500000</v>
      </c>
      <c r="P117" s="203"/>
      <c r="Q117" s="203"/>
      <c r="R117" s="204" t="s">
        <v>102</v>
      </c>
      <c r="S117" s="204" t="s">
        <v>102</v>
      </c>
      <c r="T117" s="203"/>
      <c r="U117" s="203"/>
      <c r="V117" s="203"/>
      <c r="W117" s="203"/>
      <c r="X117" s="203"/>
      <c r="Y117" s="203"/>
      <c r="Z117" s="203"/>
      <c r="AA117" s="203"/>
    </row>
    <row r="118" spans="2:27" ht="144" x14ac:dyDescent="0.25">
      <c r="C118" s="403"/>
      <c r="D118" s="205" t="s">
        <v>295</v>
      </c>
      <c r="E118" s="203"/>
      <c r="F118" s="207" t="s">
        <v>296</v>
      </c>
      <c r="G118" s="204">
        <v>2</v>
      </c>
      <c r="H118" s="190" t="s">
        <v>218</v>
      </c>
      <c r="I118" s="189" t="s">
        <v>297</v>
      </c>
      <c r="J118" s="203"/>
      <c r="K118" s="192">
        <v>33000000</v>
      </c>
      <c r="L118" s="203"/>
      <c r="M118" s="203"/>
      <c r="N118" s="203"/>
      <c r="O118" s="192">
        <v>33000000</v>
      </c>
      <c r="P118" s="203"/>
      <c r="Q118" s="203"/>
      <c r="R118" s="204"/>
      <c r="S118" s="204" t="s">
        <v>102</v>
      </c>
      <c r="T118" s="204" t="s">
        <v>102</v>
      </c>
      <c r="U118" s="203"/>
      <c r="V118" s="203"/>
      <c r="W118" s="203"/>
      <c r="X118" s="203"/>
      <c r="Y118" s="203"/>
      <c r="Z118" s="203"/>
      <c r="AA118" s="203"/>
    </row>
    <row r="119" spans="2:27" ht="120" x14ac:dyDescent="0.25">
      <c r="C119" s="403"/>
      <c r="D119" s="205" t="s">
        <v>298</v>
      </c>
      <c r="E119" s="208"/>
      <c r="F119" s="205" t="s">
        <v>299</v>
      </c>
      <c r="G119" s="208">
        <v>1</v>
      </c>
      <c r="H119" s="190" t="s">
        <v>218</v>
      </c>
      <c r="I119" s="189" t="s">
        <v>297</v>
      </c>
      <c r="J119" s="208"/>
      <c r="K119" s="192">
        <v>16500000</v>
      </c>
      <c r="L119" s="208"/>
      <c r="M119" s="208"/>
      <c r="N119" s="208"/>
      <c r="O119" s="192">
        <v>16500000</v>
      </c>
      <c r="P119" s="208"/>
      <c r="Q119" s="208"/>
      <c r="R119" s="208"/>
      <c r="S119" s="208"/>
      <c r="T119" s="204" t="s">
        <v>102</v>
      </c>
      <c r="U119" s="204" t="s">
        <v>102</v>
      </c>
      <c r="V119" s="208"/>
      <c r="W119" s="208"/>
      <c r="X119" s="208"/>
      <c r="Y119" s="208"/>
      <c r="Z119" s="208"/>
      <c r="AA119" s="208"/>
    </row>
    <row r="120" spans="2:27" ht="120" x14ac:dyDescent="0.25">
      <c r="C120" s="404"/>
      <c r="D120" s="205" t="s">
        <v>300</v>
      </c>
      <c r="E120" s="208"/>
      <c r="F120" s="205" t="s">
        <v>301</v>
      </c>
      <c r="G120" s="208">
        <v>1</v>
      </c>
      <c r="H120" s="190" t="s">
        <v>218</v>
      </c>
      <c r="I120" s="189" t="s">
        <v>279</v>
      </c>
      <c r="J120" s="208"/>
      <c r="K120" s="192">
        <v>16500000</v>
      </c>
      <c r="L120" s="208"/>
      <c r="M120" s="208"/>
      <c r="N120" s="208"/>
      <c r="O120" s="192">
        <v>16500000</v>
      </c>
      <c r="P120" s="208"/>
      <c r="Q120" s="208"/>
      <c r="R120" s="208"/>
      <c r="S120" s="208"/>
      <c r="T120" s="208"/>
      <c r="U120" s="204" t="s">
        <v>102</v>
      </c>
      <c r="V120" s="204" t="s">
        <v>102</v>
      </c>
      <c r="W120" s="208"/>
      <c r="X120" s="208"/>
      <c r="Y120" s="208"/>
      <c r="Z120" s="208"/>
      <c r="AA120" s="208"/>
    </row>
    <row r="121" spans="2:27" ht="192.75" x14ac:dyDescent="0.25">
      <c r="C121" s="209" t="s">
        <v>302</v>
      </c>
      <c r="D121" s="203" t="s">
        <v>303</v>
      </c>
      <c r="E121" s="208"/>
      <c r="F121" s="203" t="s">
        <v>304</v>
      </c>
      <c r="G121" s="208">
        <v>1</v>
      </c>
      <c r="H121" s="208" t="s">
        <v>218</v>
      </c>
      <c r="I121" s="189" t="s">
        <v>279</v>
      </c>
      <c r="J121" s="208"/>
      <c r="K121" s="192">
        <v>5000000</v>
      </c>
      <c r="L121" s="208"/>
      <c r="M121" s="208"/>
      <c r="N121" s="208"/>
      <c r="O121" s="192">
        <v>5000000</v>
      </c>
      <c r="P121" s="208"/>
      <c r="Q121" s="208"/>
      <c r="R121" s="208"/>
      <c r="S121" s="208"/>
      <c r="T121" s="208"/>
      <c r="U121" s="208"/>
      <c r="V121" s="210" t="s">
        <v>42</v>
      </c>
      <c r="W121" s="208"/>
      <c r="X121" s="208"/>
      <c r="Y121" s="208"/>
      <c r="Z121" s="208"/>
      <c r="AA121" s="208"/>
    </row>
    <row r="122" spans="2:27" ht="84.75" x14ac:dyDescent="0.25">
      <c r="C122" s="209" t="s">
        <v>302</v>
      </c>
      <c r="D122" s="203" t="s">
        <v>305</v>
      </c>
      <c r="E122" s="208"/>
      <c r="F122" s="203" t="s">
        <v>306</v>
      </c>
      <c r="G122" s="208">
        <v>1</v>
      </c>
      <c r="H122" s="208" t="s">
        <v>218</v>
      </c>
      <c r="I122" s="189" t="s">
        <v>279</v>
      </c>
      <c r="J122" s="208"/>
      <c r="K122" s="192">
        <v>5000000</v>
      </c>
      <c r="L122" s="208"/>
      <c r="M122" s="208"/>
      <c r="N122" s="208"/>
      <c r="O122" s="192">
        <v>5000000</v>
      </c>
      <c r="P122" s="208"/>
      <c r="Q122" s="208"/>
      <c r="R122" s="208"/>
      <c r="S122" s="208"/>
      <c r="T122" s="208"/>
      <c r="U122" s="208"/>
      <c r="V122" s="210" t="s">
        <v>42</v>
      </c>
      <c r="W122" s="208"/>
      <c r="X122" s="208"/>
      <c r="Y122" s="208"/>
      <c r="Z122" s="208"/>
      <c r="AA122" s="208"/>
    </row>
  </sheetData>
  <mergeCells count="127">
    <mergeCell ref="B100:Y100"/>
    <mergeCell ref="B101:Y101"/>
    <mergeCell ref="B103:Y103"/>
    <mergeCell ref="B104:Y104"/>
    <mergeCell ref="B105:Y105"/>
    <mergeCell ref="B106:Y106"/>
    <mergeCell ref="P108:AA108"/>
    <mergeCell ref="C110:C112"/>
    <mergeCell ref="C116:C120"/>
    <mergeCell ref="C108:C109"/>
    <mergeCell ref="D108:D109"/>
    <mergeCell ref="E108:E109"/>
    <mergeCell ref="F108:F109"/>
    <mergeCell ref="G108:G109"/>
    <mergeCell ref="H108:H109"/>
    <mergeCell ref="I108:I109"/>
    <mergeCell ref="J108:N108"/>
    <mergeCell ref="O108:O109"/>
    <mergeCell ref="D65:D71"/>
    <mergeCell ref="E65:E71"/>
    <mergeCell ref="F65:F71"/>
    <mergeCell ref="G65:G71"/>
    <mergeCell ref="H65:H71"/>
    <mergeCell ref="F40:F45"/>
    <mergeCell ref="G40:G45"/>
    <mergeCell ref="H40:H45"/>
    <mergeCell ref="E40:E45"/>
    <mergeCell ref="H63:H64"/>
    <mergeCell ref="C48:Z48"/>
    <mergeCell ref="C49:Z49"/>
    <mergeCell ref="F63:F64"/>
    <mergeCell ref="O51:Z51"/>
    <mergeCell ref="F51:F52"/>
    <mergeCell ref="H33:H34"/>
    <mergeCell ref="O33:Z33"/>
    <mergeCell ref="I33:M33"/>
    <mergeCell ref="N33:N34"/>
    <mergeCell ref="D35:D39"/>
    <mergeCell ref="E35:E39"/>
    <mergeCell ref="C63:C64"/>
    <mergeCell ref="D63:D64"/>
    <mergeCell ref="E63:E64"/>
    <mergeCell ref="D53:D54"/>
    <mergeCell ref="C60:Z60"/>
    <mergeCell ref="C61:Z61"/>
    <mergeCell ref="G51:G52"/>
    <mergeCell ref="H51:H52"/>
    <mergeCell ref="G63:G64"/>
    <mergeCell ref="D40:D45"/>
    <mergeCell ref="N51:N52"/>
    <mergeCell ref="C51:C52"/>
    <mergeCell ref="D51:D52"/>
    <mergeCell ref="E51:E52"/>
    <mergeCell ref="O63:Z63"/>
    <mergeCell ref="I63:M63"/>
    <mergeCell ref="N63:N64"/>
    <mergeCell ref="I51:M51"/>
    <mergeCell ref="C4:Z4"/>
    <mergeCell ref="C5:Z5"/>
    <mergeCell ref="C7:Z7"/>
    <mergeCell ref="C8:Z8"/>
    <mergeCell ref="C9:Z9"/>
    <mergeCell ref="I23:M23"/>
    <mergeCell ref="N23:N24"/>
    <mergeCell ref="O23:Z23"/>
    <mergeCell ref="E14:E15"/>
    <mergeCell ref="H14:H15"/>
    <mergeCell ref="C12:C13"/>
    <mergeCell ref="D12:D13"/>
    <mergeCell ref="E12:E13"/>
    <mergeCell ref="C20:Z20"/>
    <mergeCell ref="C21:Z21"/>
    <mergeCell ref="C23:C24"/>
    <mergeCell ref="D23:D24"/>
    <mergeCell ref="E23:E24"/>
    <mergeCell ref="F23:F24"/>
    <mergeCell ref="G23:G24"/>
    <mergeCell ref="C76:Z76"/>
    <mergeCell ref="C77:Z77"/>
    <mergeCell ref="C80:Z80"/>
    <mergeCell ref="C81:Z81"/>
    <mergeCell ref="C82:Z82"/>
    <mergeCell ref="F12:F13"/>
    <mergeCell ref="C10:Z10"/>
    <mergeCell ref="H12:H13"/>
    <mergeCell ref="I12:M12"/>
    <mergeCell ref="N12:N13"/>
    <mergeCell ref="O12:Z12"/>
    <mergeCell ref="G12:G13"/>
    <mergeCell ref="E25:E26"/>
    <mergeCell ref="H25:H26"/>
    <mergeCell ref="H23:H24"/>
    <mergeCell ref="F35:F39"/>
    <mergeCell ref="G35:G39"/>
    <mergeCell ref="C30:Z30"/>
    <mergeCell ref="C31:Z31"/>
    <mergeCell ref="C33:C34"/>
    <mergeCell ref="D33:D34"/>
    <mergeCell ref="E33:E34"/>
    <mergeCell ref="F33:F34"/>
    <mergeCell ref="G33:G34"/>
    <mergeCell ref="D87:D89"/>
    <mergeCell ref="F87:F89"/>
    <mergeCell ref="G87:G89"/>
    <mergeCell ref="C88:C89"/>
    <mergeCell ref="C93:Z93"/>
    <mergeCell ref="C83:Z83"/>
    <mergeCell ref="C85:C86"/>
    <mergeCell ref="D85:D86"/>
    <mergeCell ref="E85:E86"/>
    <mergeCell ref="F85:F86"/>
    <mergeCell ref="G85:G86"/>
    <mergeCell ref="H85:H86"/>
    <mergeCell ref="I85:M85"/>
    <mergeCell ref="N85:N86"/>
    <mergeCell ref="O85:Z85"/>
    <mergeCell ref="D98:D99"/>
    <mergeCell ref="C94:Z94"/>
    <mergeCell ref="C96:C97"/>
    <mergeCell ref="D96:D97"/>
    <mergeCell ref="E96:E97"/>
    <mergeCell ref="F96:F97"/>
    <mergeCell ref="G96:G97"/>
    <mergeCell ref="H96:H97"/>
    <mergeCell ref="I96:M96"/>
    <mergeCell ref="N96:N97"/>
    <mergeCell ref="O96:Z96"/>
  </mergeCells>
  <phoneticPr fontId="31" type="noConversion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 edu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compartel</dc:creator>
  <cp:lastModifiedBy>David Suarez Sanchez</cp:lastModifiedBy>
  <cp:lastPrinted>2013-02-07T20:41:22Z</cp:lastPrinted>
  <dcterms:created xsi:type="dcterms:W3CDTF">2012-07-27T14:28:06Z</dcterms:created>
  <dcterms:modified xsi:type="dcterms:W3CDTF">2014-05-09T14:09:15Z</dcterms:modified>
</cp:coreProperties>
</file>