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secretaria salud" sheetId="1" r:id="rId1"/>
  </sheets>
  <calcPr calcId="145621"/>
</workbook>
</file>

<file path=xl/calcChain.xml><?xml version="1.0" encoding="utf-8"?>
<calcChain xmlns="http://schemas.openxmlformats.org/spreadsheetml/2006/main">
  <c r="L46" i="1" l="1"/>
  <c r="AA46" i="1"/>
  <c r="AH46" i="1"/>
</calcChain>
</file>

<file path=xl/sharedStrings.xml><?xml version="1.0" encoding="utf-8"?>
<sst xmlns="http://schemas.openxmlformats.org/spreadsheetml/2006/main" count="146" uniqueCount="117">
  <si>
    <t>SECRETARIA DE SALUD MUNICIPAL</t>
  </si>
  <si>
    <t>LIGIA LUISA TISOY CASTRO</t>
  </si>
  <si>
    <t>TOTAL</t>
  </si>
  <si>
    <t>Programa reduccion violencia intrafamiliar</t>
  </si>
  <si>
    <t>1. Determinar las acciones a ejecutar del programa de reducción de la violencia intrafamiliar  en  coordinacion con entidades institucionales (sector educativo, ICBF, comisaria de familia, policia) y grupos organizados de la comunidad.
2. Seguimiento trimestral y evaluacion al cumplimiento del plan de intervención.</t>
  </si>
  <si>
    <t xml:space="preserve">      
Operativizar el 30% del  programa de reducción de violencia intrafamiliar, maltrato infantil y abusos sexual, según la Politica Nacional Haz Paz. (ELABORAR)</t>
  </si>
  <si>
    <t>Progra SPA</t>
  </si>
  <si>
    <t>1. Determinar las acciones a ejecutar del programa de SPA en  coordinacion con entidades institucionales (sector educativo, ICBF, comisaria de familia, policia, fiscalia) y grupos organizados de la comunidad.
2. Seguimiento bimestral y evaluacion al cumplimiento del plan de intervención.</t>
  </si>
  <si>
    <t>Operativizar el 30% del  programa de SPA  según la PNRCSPA y su impacto (ELABORAR)</t>
  </si>
  <si>
    <t>Ruta de atencion salud mental</t>
  </si>
  <si>
    <t>1. Reuniones mensuales con los diferentes sectores sociales e institucionales en donde se realice seguimeinto a los casos presentados, para evidenciar la efectividad y operativización de la ruta de atención en salud mental.
2. Capacitación  continua al talento humano de la institución de salud  y demás sectores en Atención Primaria en Salud Mental.</t>
  </si>
  <si>
    <t xml:space="preserve">                           Seguimiento a las rutas de atención en salud mental. </t>
  </si>
  <si>
    <t>Dispositivos comunitarios</t>
  </si>
  <si>
    <t>1.Selección de las personas que van a ser parte de la estrategia.
2. Formación en  implementación de centros de escucha ( lideres comunitarios). y ZOE al personal del Área educativa (docentes, rectores ).</t>
  </si>
  <si>
    <t xml:space="preserve">                         Fortalecimeinto de los dispositivos comunitarios en prevención y mitigación en salud mental.</t>
  </si>
  <si>
    <t>Red socioinstitucional</t>
  </si>
  <si>
    <t xml:space="preserve">1. Elaboraciòn de un plan de acciòn para la implementación del componente de SM en APS.   
2.  Seguimiento y evaluacion bimestral a los compromisos adquiridos en el plan de acción.                                                                                                                                                         </t>
  </si>
  <si>
    <t>Operativizar la Red socio institucional y comunitaria  para la implementación del componente de salud mental en APS.</t>
  </si>
  <si>
    <t>PROYECTO SALUD MENTAL</t>
  </si>
  <si>
    <t>servicios amigables</t>
  </si>
  <si>
    <t>1. Fortalecimiento de la estrategia Servicios Amigables: Documento que incluya la ruta del modelo de servicios amigables el protocolo de asesoría  en Salud Sexual y Reproductiva para jóvenes y adolescentes y la modalidad del servicio                   ( indicando lugar de atención, horario de atención diferenciado y profesional de salud designado)2. Realizar una jornada de movilización con los jóvenes, enfocadas a la prevención  de embarazos en adolescentes3. Formación a docentes en temas de salud Sexual y reproductiva.</t>
  </si>
  <si>
    <t>Servicios amigables</t>
  </si>
  <si>
    <t>10% de los jóvenes y adolescentes del total de la población atendida en el año 2013 bajo el modelo de servicios amigables</t>
  </si>
  <si>
    <t>Estrategia de Comunicacio</t>
  </si>
  <si>
    <t>1. implementar una estrategia de IEC en el Municipio, adecuado interculturalmente y con enfoque de género en SSR</t>
  </si>
  <si>
    <t xml:space="preserve">             Implementación de una estrategia de la información, educación, para el cambio de comportamiento en los temas de SSR</t>
  </si>
  <si>
    <t>Red social</t>
  </si>
  <si>
    <t>1. Actualizar el directorio  de lideres comunitarios por cada zona con nombres, teléfonos, ubicación, función realizada en la comunidad, ademas de efectuar el mapa de identificacion 2. Realizar reuniones trimestrales de manera concertada, con la SSM donde se socialice la situación de la salud Sexual y reproductiva del Municipio de Piamonte con todos sus indicadores, y eventos de interés en salud Publica; generación de planes de acción y seguimiento a los mismos.</t>
  </si>
  <si>
    <t>Fortalecimiento y seguimiento de la red social para la promoción  y garantía del derecho a la protección de la salud sexual y reproductiva de carácter comunitario, intersectorial y interinstitucional.</t>
  </si>
  <si>
    <t>Captacion gestantes</t>
  </si>
  <si>
    <t xml:space="preserve">1. Aplicación de instrumentos para el censo y mapeo de las gestantes    2. Seguimiento a la base de datos de las gestantes inscritas en el control prenatal (2014), que permita identificación de riesgos, monitoreo, signos de alarma y cumplimiento a las actividades de promoción y prevención  3. Realizar 10 actividades educativas dirigidas las gestantes y su familia, enfocada en los factores de riego y signos de alarma de la gestación, parto y puerperio 4.Reporte mensual de inasistentes5. Visitas domiciliarias a las inasistentes y casos especiales </t>
  </si>
  <si>
    <t>Aumentar un 10% el porcentaje de captación de las gestantes en el primer trimestre del embarazo a partir del porcentaje que tuvo el Municipio en el 2013</t>
  </si>
  <si>
    <t>PROYECTO SEXUAL</t>
  </si>
  <si>
    <t>Linea base</t>
  </si>
  <si>
    <t>1. Aplicar el instrumento establecido por la SSDC para el seguimiento de la línea de base de la mediana de duración de lactancia materna exclusiva. 2. Consolidado y análisis de la información.</t>
  </si>
  <si>
    <t>Seguimiento de línea de base de la mediana de duración de lactancia materna exclusiva</t>
  </si>
  <si>
    <t>Identificaicon niños DNT</t>
  </si>
  <si>
    <t>1. Seguimiento y operativizacion del software ANTHRO         2. Informe de los niños canalizados, manejo y seguimiento</t>
  </si>
  <si>
    <t>Identificación, canalización, manejo y seguimiento del 50% de los niños con DNT global (Relacion peso - edad- sexo) del municipio de Piamonte</t>
  </si>
  <si>
    <t>Ruta nutricional</t>
  </si>
  <si>
    <t>1. Apoyo en la elaboración y operativizacion de la ruta de atención nutricional</t>
  </si>
  <si>
    <t xml:space="preserve">        Ruta de atención Nutricional elaborada</t>
  </si>
  <si>
    <t>Diagnostico gestantes</t>
  </si>
  <si>
    <t>1. Actualización de la base de datos de gestantes malnutridas y gestantes con anemia nutricional. 2. Reporte trimestral de la información a la SSM</t>
  </si>
  <si>
    <t xml:space="preserve">                                             Actualizar el diagnostico de gestantes malnutridas y gestantes con anemia nutricional.</t>
  </si>
  <si>
    <t>PROYECTO NUTRICION</t>
  </si>
  <si>
    <t>3. Realizar seguimiento bimestral a cada uno de los UROCS Y UAIRACs implementados, mediante visita de campo, donde se incluya la revisión de registros de atención, remisiones, educación y seguimiento a los niños.</t>
  </si>
  <si>
    <t>2. Diligenciar y analizar mensualmente los registros correspondientes a la estrategia</t>
  </si>
  <si>
    <t>Urocs y Uairas</t>
  </si>
  <si>
    <t>Numero de Urocs-Uairacs</t>
  </si>
  <si>
    <t>1. Elaborar mapeo de la ubicación, funcionalidad y número de niños atendidos</t>
  </si>
  <si>
    <t>Seguimiento a las Urocs y UAIRACs Conformadas en el Municipio de Piamonte</t>
  </si>
  <si>
    <t>3.       Informe del impacto verificando con la morbi mortalidad relacionada.</t>
  </si>
  <si>
    <t>2. Capacitar a las familias seleccionadas sobre las practicas claves identificadas</t>
  </si>
  <si>
    <t>Familias beneficiadas</t>
  </si>
  <si>
    <t>Numero familias en accion</t>
  </si>
  <si>
    <t>1. selección de las familias con las cuales se trabajaran las practicas claves identificadas de acuerdo al perfil epidemiológico del municipio de Piamonte (Priorizar máximo 3 practicas)</t>
  </si>
  <si>
    <t xml:space="preserve">      Familias seleccionadas del Municipio de Piamonte con aplicación de las practicas claves identificadas, en el componente comunitario de la estrategia AIEPI</t>
  </si>
  <si>
    <t>5, Realizar Segunda Fase de vacunacion contra VPH según lineamientos(febrero-marzo- y Agosto-septiembre)</t>
  </si>
  <si>
    <t>4. Realizar 4 Búsquedas Activas comunitarias las cuales se deben realizar  en conjunto con los MRCV</t>
  </si>
  <si>
    <t>3. Realizar 3 barridos de Vacunación uno Bimestral de acuerdo al seguimiento de las cohortes de Vacunación del Municipio de Piamonte</t>
  </si>
  <si>
    <t>2. Realizar 4 Monitoreos rápidos de coberturas de Vacunacion,cada uno posterior a cada jornada de Vacunación es decir: Mayo, agosto, septiembre y diciembre.</t>
  </si>
  <si>
    <t>SECRETARIA DE SALUD</t>
  </si>
  <si>
    <t>coberturas utiles</t>
  </si>
  <si>
    <t>95%de coberturas</t>
  </si>
  <si>
    <t>1. Realizar  4 Jornadas Nacionales de Vacunación; primera en Abril, Segunda en julio, tercera enAgosto y cuarta en Noviembre de 2014.</t>
  </si>
  <si>
    <t>%de coberturas PAI</t>
  </si>
  <si>
    <t>Lograr y mantener las coberturas de vacunación con todos los Biológicos del programa Ampliado de Inmunización PAI en los niños y niñas menores de 5 años del Municipio de Piamonte</t>
  </si>
  <si>
    <t>PROYECTO SALUD INFANTIL</t>
  </si>
  <si>
    <t>FOSYGA</t>
  </si>
  <si>
    <t>ETESA</t>
  </si>
  <si>
    <t>S.G.P. LIBRE INVERSION</t>
  </si>
  <si>
    <t>I.C.L.D. DEST. LIBRE INVERSION</t>
  </si>
  <si>
    <t>I.C.L.D. DEST. ESPECIFICA</t>
  </si>
  <si>
    <t>APORTE ENTIDAD PRIVADA</t>
  </si>
  <si>
    <t>D</t>
  </si>
  <si>
    <t>N</t>
  </si>
  <si>
    <t>O</t>
  </si>
  <si>
    <t>S</t>
  </si>
  <si>
    <t>A</t>
  </si>
  <si>
    <t>J</t>
  </si>
  <si>
    <t>M</t>
  </si>
  <si>
    <t>F</t>
  </si>
  <si>
    <t>E</t>
  </si>
  <si>
    <t>Valor 31- 12 - 14</t>
  </si>
  <si>
    <t>Valor  31- 12 - 14</t>
  </si>
  <si>
    <t>Nombre</t>
  </si>
  <si>
    <t>CRONOGRAMA ACTIVIDADES</t>
  </si>
  <si>
    <t>Indicador</t>
  </si>
  <si>
    <t>Meta</t>
  </si>
  <si>
    <t>%</t>
  </si>
  <si>
    <t>Actividades</t>
  </si>
  <si>
    <t>Proyectos</t>
  </si>
  <si>
    <t>Código</t>
  </si>
  <si>
    <t>OBSERVACIONES</t>
  </si>
  <si>
    <t>RESPONSABLE POR CADA ACTIVIDAD</t>
  </si>
  <si>
    <t>TOTAL A INVERTIR</t>
  </si>
  <si>
    <t>FUENTES DE FINANCIACION  AÑO   2014</t>
  </si>
  <si>
    <t>EJECUCION DE PROYECTOS</t>
  </si>
  <si>
    <t>META PRODUCTO</t>
  </si>
  <si>
    <t>NINGUNO CON HAMBRE Y DESNUTRIDO (NUTRICIÓN)</t>
  </si>
  <si>
    <t>REDUCCION DE SUSTANCIAS PSICOACTIVAS Y VIOLENCIA  INTRAFAMILIAR - TODOS SALUDABLES (SALUD MENTAL)</t>
  </si>
  <si>
    <t>MEJORAR LA SALUD MATERNA, SEXUAL Y REPRODUCTIVA - TODOS SALUDABLES</t>
  </si>
  <si>
    <t>REDUCIR LA MORBIMORTALIDAD  INFANTIL  -  TODOS VIVOS</t>
  </si>
  <si>
    <t>SUBPROGRAMA</t>
  </si>
  <si>
    <t>META RESULTADO</t>
  </si>
  <si>
    <t>EFICIENCIA Y EFICACIA EN LA PRESTACIÓN DE LOS SERVICIOS (SALUD PÚBLICA)</t>
  </si>
  <si>
    <t>PROGRAMA</t>
  </si>
  <si>
    <t>PRESTACION Y GARANTIA DE SERVICIOS DE SALUD</t>
  </si>
  <si>
    <t>COMPONENTE</t>
  </si>
  <si>
    <t>SALUD</t>
  </si>
  <si>
    <t>SECTOR</t>
  </si>
  <si>
    <t>SOCIO- CULTURAL</t>
  </si>
  <si>
    <t>DIMENSION</t>
  </si>
  <si>
    <t>PLAN DE ACCION VIGENCIA FISCAL 2.014</t>
  </si>
  <si>
    <t>PLAN DE ACCION VIGENCIA FISCAL 2.013.</t>
  </si>
  <si>
    <t>REPUBLICA DE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</si>
</sst>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 #,##0.00_ ;_ * \-#,##0.00_ ;_ * &quot;-&quot;??_ ;_ @_ "/>
    <numFmt numFmtId="165" formatCode="_-* #,##0.00\ _€_-;\-* #,##0.00\ _€_-;_-* &quot;-&quot;??\ _€_-;_-@_-"/>
    <numFmt numFmtId="166" formatCode="_-* #,##0.00\ _P_t_s_-;\-* #,##0.00\ _P_t_s_-;_-* &quot;-&quot;??\ _P_t_s_-;_-@_-"/>
    <numFmt numFmtId="167" formatCode="_ [$€-2]\ * #,##0.00_ ;_ [$€-2]\ * \-#,##0.00_ ;_ [$€-2]\ * &quot;-&quot;??_ "/>
    <numFmt numFmtId="168" formatCode="#,##0.00\ &quot;Pts&quot;;[Red]\-#,##0.00\ &quot;Pts&quot;"/>
    <numFmt numFmtId="169" formatCode="&quot;$&quot;#,##0.00_);\(&quot;$&quot;#,##0.00\)"/>
    <numFmt numFmtId="170" formatCode="&quot;$&quot;#,##0_);[Red]\(&quot;$&quot;#,##0\)"/>
  </numFmts>
  <fonts count="25" x14ac:knownFonts="1">
    <font>
      <sz val="10"/>
      <name val="Arial"/>
    </font>
    <font>
      <sz val="11"/>
      <color theme="1"/>
      <name val="Calibri"/>
      <family val="2"/>
      <scheme val="minor"/>
    </font>
    <font>
      <sz val="10"/>
      <name val="Arial"/>
    </font>
    <font>
      <sz val="8"/>
      <name val="Arial"/>
      <family val="2"/>
    </font>
    <font>
      <b/>
      <sz val="8"/>
      <name val="Arial"/>
      <family val="2"/>
    </font>
    <font>
      <sz val="8"/>
      <color rgb="FF000000"/>
      <name val="Arial"/>
      <family val="2"/>
    </font>
    <font>
      <b/>
      <sz val="14"/>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74">
    <xf numFmtId="0" fontId="0" fillId="0" borderId="0"/>
    <xf numFmtId="164" fontId="2" fillId="0" borderId="0" applyFont="0" applyFill="0" applyBorder="0" applyAlignment="0" applyProtection="0"/>
    <xf numFmtId="166" fontId="7" fillId="0" borderId="0" applyFont="0" applyFill="0" applyBorder="0" applyAlignment="0" applyProtection="0"/>
    <xf numFmtId="0" fontId="7" fillId="0" borderId="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8" borderId="0" applyNumberFormat="0" applyBorder="0" applyAlignment="0" applyProtection="0"/>
    <xf numFmtId="0" fontId="11" fillId="20" borderId="16" applyNumberFormat="0" applyAlignment="0" applyProtection="0"/>
    <xf numFmtId="0" fontId="12" fillId="21" borderId="17" applyNumberFormat="0" applyAlignment="0" applyProtection="0"/>
    <xf numFmtId="0" fontId="13" fillId="0" borderId="18" applyNumberFormat="0" applyFill="0" applyAlignment="0" applyProtection="0"/>
    <xf numFmtId="0" fontId="14" fillId="0" borderId="0" applyNumberFormat="0" applyFill="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5" borderId="0" applyNumberFormat="0" applyBorder="0" applyAlignment="0" applyProtection="0"/>
    <xf numFmtId="0" fontId="15" fillId="11" borderId="16" applyNumberFormat="0" applyAlignment="0" applyProtection="0"/>
    <xf numFmtId="167" fontId="2" fillId="0" borderId="0" applyFont="0" applyFill="0" applyBorder="0" applyAlignment="0" applyProtection="0"/>
    <xf numFmtId="0" fontId="16" fillId="7" borderId="0" applyNumberFormat="0" applyBorder="0" applyAlignment="0" applyProtection="0"/>
    <xf numFmtId="43"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17" fillId="26" borderId="0" applyNumberFormat="0" applyBorder="0" applyAlignment="0" applyProtection="0"/>
    <xf numFmtId="0" fontId="7" fillId="0" borderId="0"/>
    <xf numFmtId="0" fontId="1" fillId="0" borderId="0"/>
    <xf numFmtId="0" fontId="7" fillId="0" borderId="0"/>
    <xf numFmtId="0" fontId="1" fillId="0" borderId="0"/>
    <xf numFmtId="0" fontId="7" fillId="0" borderId="0"/>
    <xf numFmtId="0" fontId="7" fillId="27" borderId="19" applyNumberFormat="0" applyFont="0" applyAlignment="0" applyProtection="0"/>
    <xf numFmtId="0" fontId="7" fillId="27" borderId="19"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20" borderId="2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0" borderId="22" applyNumberFormat="0" applyFill="0" applyAlignment="0" applyProtection="0"/>
    <xf numFmtId="0" fontId="14" fillId="0" borderId="23" applyNumberFormat="0" applyFill="0" applyAlignment="0" applyProtection="0"/>
    <xf numFmtId="0" fontId="23" fillId="0" borderId="0" applyNumberFormat="0" applyFill="0" applyBorder="0" applyAlignment="0" applyProtection="0"/>
    <xf numFmtId="0" fontId="24" fillId="0" borderId="24" applyNumberFormat="0" applyFill="0" applyAlignment="0" applyProtection="0"/>
  </cellStyleXfs>
  <cellXfs count="105">
    <xf numFmtId="0" fontId="0" fillId="0" borderId="0" xfId="0"/>
    <xf numFmtId="0" fontId="3" fillId="0" borderId="0" xfId="0" applyFont="1"/>
    <xf numFmtId="0" fontId="4" fillId="0" borderId="0" xfId="0" applyFont="1" applyAlignment="1">
      <alignment horizontal="left"/>
    </xf>
    <xf numFmtId="0" fontId="3" fillId="0" borderId="1" xfId="0" applyFont="1" applyBorder="1" applyAlignment="1">
      <alignment horizontal="center"/>
    </xf>
    <xf numFmtId="0" fontId="3"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3" fillId="0" borderId="1" xfId="0" applyFont="1" applyBorder="1" applyAlignment="1">
      <alignment horizontal="left"/>
    </xf>
    <xf numFmtId="164" fontId="4" fillId="0" borderId="1" xfId="0" applyNumberFormat="1" applyFont="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vertical="center" wrapText="1"/>
    </xf>
    <xf numFmtId="164" fontId="3" fillId="0" borderId="5" xfId="1" applyFont="1" applyBorder="1" applyAlignment="1">
      <alignment horizontal="center" vertical="center" wrapText="1"/>
    </xf>
    <xf numFmtId="0" fontId="4" fillId="0" borderId="6" xfId="0" applyFont="1" applyBorder="1" applyAlignment="1">
      <alignment textRotation="90"/>
    </xf>
    <xf numFmtId="164" fontId="3" fillId="0" borderId="6" xfId="1" applyFont="1" applyBorder="1" applyAlignment="1">
      <alignment horizontal="center" vertical="center" wrapText="1"/>
    </xf>
    <xf numFmtId="0" fontId="4" fillId="3" borderId="6" xfId="0" applyFont="1" applyFill="1" applyBorder="1" applyAlignment="1">
      <alignment textRotation="90"/>
    </xf>
    <xf numFmtId="0" fontId="4" fillId="3" borderId="6" xfId="0" applyFont="1" applyFill="1" applyBorder="1" applyAlignment="1">
      <alignment vertical="center" textRotation="90"/>
    </xf>
    <xf numFmtId="0" fontId="3" fillId="0" borderId="6" xfId="0" applyFont="1" applyBorder="1" applyAlignment="1">
      <alignment horizontal="left" vertical="center" wrapText="1"/>
    </xf>
    <xf numFmtId="0" fontId="5" fillId="0" borderId="1" xfId="0" applyFont="1" applyBorder="1" applyAlignment="1">
      <alignment horizontal="center" vertical="center" wrapText="1"/>
    </xf>
    <xf numFmtId="0" fontId="3" fillId="0" borderId="6" xfId="0" applyFont="1" applyBorder="1"/>
    <xf numFmtId="0" fontId="3" fillId="0" borderId="6" xfId="0" applyFont="1" applyBorder="1" applyAlignment="1">
      <alignment horizontal="justify" vertical="center" wrapText="1"/>
    </xf>
    <xf numFmtId="9" fontId="3" fillId="0" borderId="1" xfId="0" applyNumberFormat="1" applyFont="1" applyBorder="1" applyAlignment="1">
      <alignment vertical="center" wrapText="1"/>
    </xf>
    <xf numFmtId="0" fontId="6" fillId="0" borderId="7" xfId="0" applyFont="1" applyFill="1" applyBorder="1" applyAlignment="1">
      <alignment horizontal="center" vertical="center" wrapText="1"/>
    </xf>
    <xf numFmtId="0" fontId="3" fillId="0" borderId="8" xfId="0" applyFont="1" applyBorder="1" applyAlignment="1">
      <alignment horizont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165" fontId="3" fillId="2" borderId="4"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xf>
    <xf numFmtId="0" fontId="5" fillId="0" borderId="7" xfId="0" applyFont="1" applyBorder="1" applyAlignment="1">
      <alignment horizontal="center" vertical="center" wrapText="1"/>
    </xf>
    <xf numFmtId="9" fontId="3" fillId="0" borderId="7" xfId="0" applyNumberFormat="1" applyFont="1" applyBorder="1" applyAlignment="1">
      <alignment horizontal="left"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5" fillId="0" borderId="8" xfId="0" applyFont="1" applyBorder="1" applyAlignment="1">
      <alignment horizontal="center" vertical="center" wrapText="1"/>
    </xf>
    <xf numFmtId="9" fontId="3" fillId="0" borderId="8"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Font="1" applyBorder="1" applyAlignment="1">
      <alignment horizontal="center" vertical="center" wrapText="1"/>
    </xf>
    <xf numFmtId="9" fontId="3" fillId="0" borderId="6" xfId="0" applyNumberFormat="1" applyFont="1" applyBorder="1" applyAlignment="1">
      <alignment horizontal="center" vertical="center" wrapText="1"/>
    </xf>
    <xf numFmtId="164" fontId="3" fillId="0" borderId="7" xfId="1" applyFont="1" applyBorder="1" applyAlignment="1">
      <alignment horizontal="center" vertical="center" wrapText="1"/>
    </xf>
    <xf numFmtId="164" fontId="3" fillId="0" borderId="8" xfId="1" applyFont="1" applyBorder="1" applyAlignment="1">
      <alignment horizontal="center" vertical="center" wrapText="1"/>
    </xf>
    <xf numFmtId="0" fontId="4" fillId="3" borderId="6" xfId="0" applyFont="1" applyFill="1" applyBorder="1" applyAlignment="1">
      <alignment horizontal="center" vertical="center" textRotation="90"/>
    </xf>
    <xf numFmtId="164" fontId="3" fillId="0" borderId="6" xfId="1" applyFont="1" applyBorder="1" applyAlignment="1">
      <alignment horizontal="center" vertical="center" wrapText="1"/>
    </xf>
    <xf numFmtId="164" fontId="3" fillId="0" borderId="9" xfId="1" applyFont="1" applyBorder="1" applyAlignment="1">
      <alignment horizontal="center" vertical="center" wrapText="1"/>
    </xf>
    <xf numFmtId="0" fontId="3"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justify"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66" fontId="3" fillId="4" borderId="8" xfId="2"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vertical="center"/>
    </xf>
    <xf numFmtId="0" fontId="3" fillId="0" borderId="1" xfId="0" applyFont="1" applyFill="1" applyBorder="1" applyAlignment="1">
      <alignment horizontal="center" vertical="center" wrapText="1"/>
    </xf>
    <xf numFmtId="0" fontId="3" fillId="5" borderId="1" xfId="0" applyFont="1" applyFill="1" applyBorder="1" applyAlignment="1">
      <alignment horizontal="center" vertical="center" textRotation="91" wrapText="1"/>
    </xf>
    <xf numFmtId="0" fontId="4" fillId="0" borderId="8" xfId="0" applyFont="1" applyBorder="1" applyAlignment="1">
      <alignment horizontal="center" vertical="center"/>
    </xf>
    <xf numFmtId="0" fontId="4" fillId="0" borderId="8" xfId="0" applyFont="1" applyBorder="1" applyAlignment="1">
      <alignment horizontal="justify" vertical="center"/>
    </xf>
    <xf numFmtId="166" fontId="3" fillId="4" borderId="6" xfId="2" applyFont="1" applyFill="1" applyBorder="1" applyAlignment="1">
      <alignment horizontal="center" vertical="center" wrapText="1"/>
    </xf>
    <xf numFmtId="0" fontId="4" fillId="4" borderId="10" xfId="3" applyFont="1" applyFill="1" applyBorder="1" applyAlignment="1">
      <alignment horizontal="center" vertical="center"/>
    </xf>
    <xf numFmtId="0" fontId="4" fillId="4" borderId="11" xfId="3" applyFont="1" applyFill="1" applyBorder="1" applyAlignment="1">
      <alignment horizontal="center" vertical="center"/>
    </xf>
    <xf numFmtId="0" fontId="4" fillId="4" borderId="12" xfId="3" applyFont="1" applyFill="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justify" vertical="center"/>
    </xf>
    <xf numFmtId="0" fontId="3" fillId="0" borderId="2" xfId="0" applyFont="1" applyBorder="1" applyAlignment="1">
      <alignment horizontal="center"/>
    </xf>
    <xf numFmtId="0" fontId="4" fillId="4" borderId="9" xfId="3" applyFont="1" applyFill="1" applyBorder="1" applyAlignment="1">
      <alignment horizontal="center" vertical="center"/>
    </xf>
    <xf numFmtId="0" fontId="4" fillId="4" borderId="13" xfId="3" applyFont="1" applyFill="1" applyBorder="1" applyAlignment="1">
      <alignment horizontal="center" vertical="center"/>
    </xf>
    <xf numFmtId="0" fontId="4" fillId="4" borderId="5" xfId="3" applyFont="1" applyFill="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Border="1" applyAlignment="1">
      <alignment horizontal="left" vertical="center"/>
    </xf>
    <xf numFmtId="0" fontId="4" fillId="0" borderId="6" xfId="0" applyFont="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9" fontId="3" fillId="0" borderId="5" xfId="0" applyNumberFormat="1" applyFont="1" applyBorder="1" applyAlignment="1">
      <alignment horizontal="left" vertical="center"/>
    </xf>
    <xf numFmtId="0" fontId="4" fillId="0" borderId="1" xfId="0" applyFont="1" applyBorder="1" applyAlignment="1">
      <alignment horizontal="left"/>
    </xf>
    <xf numFmtId="0" fontId="4" fillId="0" borderId="1" xfId="0" applyFont="1" applyBorder="1" applyAlignment="1">
      <alignment horizontal="center"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center"/>
    </xf>
  </cellXfs>
  <cellStyles count="74">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Incorrecto 2" xfId="35"/>
    <cellStyle name="Millares" xfId="1" builtinId="3"/>
    <cellStyle name="Millares 13" xfId="36"/>
    <cellStyle name="Millares 2" xfId="37"/>
    <cellStyle name="Millares 3" xfId="38"/>
    <cellStyle name="Millares 3 2" xfId="39"/>
    <cellStyle name="Millares 4" xfId="40"/>
    <cellStyle name="Millares 4 2" xfId="41"/>
    <cellStyle name="Millares 5" xfId="42"/>
    <cellStyle name="Millares 6" xfId="43"/>
    <cellStyle name="Millares 6 2" xfId="44"/>
    <cellStyle name="Millares 6 3" xfId="45"/>
    <cellStyle name="Millares 6 4" xfId="46"/>
    <cellStyle name="Millares 7" xfId="2"/>
    <cellStyle name="Moneda 2" xfId="47"/>
    <cellStyle name="Moneda 2 2" xfId="48"/>
    <cellStyle name="Moneda 2 3" xfId="49"/>
    <cellStyle name="Moneda 2 4" xfId="50"/>
    <cellStyle name="Moneda 3" xfId="51"/>
    <cellStyle name="Moneda 3 2" xfId="52"/>
    <cellStyle name="Moneda 3 3" xfId="53"/>
    <cellStyle name="Moneda 3 4" xfId="54"/>
    <cellStyle name="Neutral 2" xfId="55"/>
    <cellStyle name="Normal" xfId="0" builtinId="0"/>
    <cellStyle name="Normal 2" xfId="56"/>
    <cellStyle name="Normal 2 2" xfId="57"/>
    <cellStyle name="Normal 3" xfId="58"/>
    <cellStyle name="Normal 4" xfId="59"/>
    <cellStyle name="Normal 5" xfId="3"/>
    <cellStyle name="Normal 7" xfId="60"/>
    <cellStyle name="Notas 2" xfId="61"/>
    <cellStyle name="Notas 3" xfId="62"/>
    <cellStyle name="Porcentaje 2" xfId="63"/>
    <cellStyle name="Porcentaje 3" xfId="64"/>
    <cellStyle name="Porcentual 2" xfId="65"/>
    <cellStyle name="Salida 2" xfId="66"/>
    <cellStyle name="Texto de advertencia 2" xfId="67"/>
    <cellStyle name="Texto explicativo 2" xfId="68"/>
    <cellStyle name="Título 1 2" xfId="69"/>
    <cellStyle name="Título 2 2" xfId="70"/>
    <cellStyle name="Título 3 2" xfId="71"/>
    <cellStyle name="Título 4" xfId="72"/>
    <cellStyle name="Total 2"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workbookViewId="0">
      <selection activeCell="B12" sqref="B12"/>
    </sheetView>
  </sheetViews>
  <sheetFormatPr baseColWidth="10" defaultRowHeight="11.25" x14ac:dyDescent="0.2"/>
  <cols>
    <col min="1" max="1" width="19.7109375" style="1" customWidth="1"/>
    <col min="2" max="2" width="20.85546875" style="1" customWidth="1"/>
    <col min="3" max="3" width="2.7109375" style="1" bestFit="1" customWidth="1"/>
    <col min="4" max="5" width="22.5703125" style="1" customWidth="1"/>
    <col min="6" max="6" width="15.28515625" style="1" customWidth="1"/>
    <col min="7" max="7" width="17.140625" style="1" customWidth="1"/>
    <col min="8" max="8" width="32.140625" style="1" customWidth="1"/>
    <col min="9" max="9" width="6.28515625" style="1" customWidth="1"/>
    <col min="10" max="10" width="13.7109375" style="1" customWidth="1"/>
    <col min="11" max="11" width="15" style="1" customWidth="1"/>
    <col min="12" max="12" width="17.5703125" style="1" customWidth="1"/>
    <col min="13" max="13" width="16.42578125" style="1" customWidth="1"/>
    <col min="14" max="25" width="4.140625" style="1" customWidth="1"/>
    <col min="26" max="26" width="9.5703125" style="1" customWidth="1"/>
    <col min="27" max="27" width="16.85546875" style="1" customWidth="1"/>
    <col min="28" max="28" width="7.28515625" style="1" customWidth="1"/>
    <col min="29" max="29" width="8.85546875" style="1" customWidth="1"/>
    <col min="30" max="30" width="7.140625" style="1" customWidth="1"/>
    <col min="31" max="31" width="8" style="1" customWidth="1"/>
    <col min="32" max="33" width="4.140625" style="1" customWidth="1"/>
    <col min="34" max="34" width="17" style="1" customWidth="1"/>
    <col min="35" max="35" width="25" style="1" customWidth="1"/>
    <col min="36" max="36" width="18.85546875" style="1" customWidth="1"/>
    <col min="37" max="16384" width="11.42578125" style="1"/>
  </cols>
  <sheetData>
    <row r="1" spans="1:36" x14ac:dyDescent="0.2">
      <c r="A1" s="104" t="s">
        <v>116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row>
    <row r="2" spans="1:36" x14ac:dyDescent="0.2">
      <c r="A2" s="104" t="s">
        <v>115</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row>
    <row r="3" spans="1:36" ht="36.75" customHeight="1" x14ac:dyDescent="0.2">
      <c r="A3" s="103" t="s">
        <v>114</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ht="3.75" customHeight="1" x14ac:dyDescent="0.2"/>
    <row r="5" spans="1:36" ht="17.25" customHeight="1" x14ac:dyDescent="0.2">
      <c r="A5" s="98" t="s">
        <v>113</v>
      </c>
      <c r="B5" s="97" t="s">
        <v>112</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ht="18" customHeight="1" x14ac:dyDescent="0.2">
      <c r="A6" s="102" t="s">
        <v>111</v>
      </c>
      <c r="B6" s="97" t="s">
        <v>110</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row>
    <row r="7" spans="1:36" ht="18" customHeight="1" x14ac:dyDescent="0.2">
      <c r="A7" s="98" t="s">
        <v>109</v>
      </c>
      <c r="B7" s="101" t="s">
        <v>108</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99"/>
    </row>
    <row r="8" spans="1:36" ht="20.25" customHeight="1" x14ac:dyDescent="0.2">
      <c r="A8" s="98" t="s">
        <v>107</v>
      </c>
      <c r="B8" s="97" t="s">
        <v>106</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row>
    <row r="9" spans="1:36" x14ac:dyDescent="0.2">
      <c r="A9" s="90" t="s">
        <v>105</v>
      </c>
      <c r="B9" s="96"/>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4"/>
    </row>
    <row r="10" spans="1:36" ht="6" customHeight="1" x14ac:dyDescent="0.2">
      <c r="A10" s="87"/>
      <c r="B10" s="93"/>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1"/>
    </row>
    <row r="11" spans="1:36" ht="14.25" customHeight="1" x14ac:dyDescent="0.2">
      <c r="A11" s="90" t="s">
        <v>104</v>
      </c>
      <c r="B11" s="89" t="s">
        <v>103</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row>
    <row r="12" spans="1:36" ht="17.25" customHeight="1" x14ac:dyDescent="0.2">
      <c r="A12" s="88"/>
      <c r="B12" s="86" t="s">
        <v>102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4"/>
    </row>
    <row r="13" spans="1:36" ht="18.75" customHeight="1" x14ac:dyDescent="0.2">
      <c r="A13" s="88"/>
      <c r="B13" s="86" t="s">
        <v>101</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4"/>
    </row>
    <row r="14" spans="1:36" ht="20.25" customHeight="1" x14ac:dyDescent="0.2">
      <c r="A14" s="87"/>
      <c r="B14" s="86" t="s">
        <v>100</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4"/>
    </row>
    <row r="15" spans="1:36" ht="15" customHeight="1" x14ac:dyDescent="0.2">
      <c r="A15" s="69" t="s">
        <v>99</v>
      </c>
      <c r="B15" s="83"/>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1"/>
    </row>
    <row r="16" spans="1:36" ht="15.75" customHeight="1" x14ac:dyDescent="0.2">
      <c r="A16" s="63"/>
      <c r="B16" s="80"/>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8"/>
    </row>
    <row r="17" spans="1:36" ht="18" customHeight="1" x14ac:dyDescent="0.2">
      <c r="A17" s="53"/>
      <c r="B17" s="77"/>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5"/>
    </row>
    <row r="18" spans="1:36" ht="40.5" customHeight="1" x14ac:dyDescent="0.2">
      <c r="A18" s="12" t="s">
        <v>98</v>
      </c>
      <c r="B18" s="12"/>
      <c r="C18" s="12"/>
      <c r="D18" s="12"/>
      <c r="E18" s="12"/>
      <c r="F18" s="12"/>
      <c r="G18" s="12"/>
      <c r="H18" s="12"/>
      <c r="I18" s="12"/>
      <c r="J18" s="12"/>
      <c r="K18" s="12"/>
      <c r="L18" s="12"/>
      <c r="M18" s="12"/>
      <c r="N18" s="12"/>
      <c r="O18" s="12"/>
      <c r="P18" s="12"/>
      <c r="Q18" s="12"/>
      <c r="R18" s="12"/>
      <c r="S18" s="12"/>
      <c r="T18" s="12"/>
      <c r="U18" s="12"/>
      <c r="V18" s="12"/>
      <c r="W18" s="12"/>
      <c r="X18" s="12"/>
      <c r="Y18" s="11"/>
      <c r="Z18" s="74" t="s">
        <v>97</v>
      </c>
      <c r="AA18" s="73"/>
      <c r="AB18" s="73"/>
      <c r="AC18" s="73"/>
      <c r="AD18" s="73"/>
      <c r="AE18" s="72"/>
      <c r="AF18" s="71"/>
      <c r="AG18" s="71"/>
      <c r="AH18" s="55" t="s">
        <v>96</v>
      </c>
      <c r="AI18" s="70" t="s">
        <v>95</v>
      </c>
      <c r="AJ18" s="69" t="s">
        <v>94</v>
      </c>
    </row>
    <row r="19" spans="1:36" ht="18" customHeight="1" x14ac:dyDescent="0.2">
      <c r="A19" s="62" t="s">
        <v>93</v>
      </c>
      <c r="B19" s="61" t="s">
        <v>92</v>
      </c>
      <c r="C19" s="59" t="s">
        <v>90</v>
      </c>
      <c r="D19" s="59" t="s">
        <v>89</v>
      </c>
      <c r="E19" s="32" t="s">
        <v>88</v>
      </c>
      <c r="F19" s="32"/>
      <c r="G19" s="32"/>
      <c r="H19" s="4" t="s">
        <v>91</v>
      </c>
      <c r="I19" s="4" t="s">
        <v>90</v>
      </c>
      <c r="J19" s="59" t="s">
        <v>89</v>
      </c>
      <c r="K19" s="32" t="s">
        <v>88</v>
      </c>
      <c r="L19" s="32"/>
      <c r="M19" s="32"/>
      <c r="N19" s="4" t="s">
        <v>87</v>
      </c>
      <c r="O19" s="4"/>
      <c r="P19" s="4"/>
      <c r="Q19" s="4"/>
      <c r="R19" s="4"/>
      <c r="S19" s="4"/>
      <c r="T19" s="4"/>
      <c r="U19" s="4"/>
      <c r="V19" s="4"/>
      <c r="W19" s="4"/>
      <c r="X19" s="4"/>
      <c r="Y19" s="4"/>
      <c r="Z19" s="68"/>
      <c r="AA19" s="67"/>
      <c r="AB19" s="67"/>
      <c r="AC19" s="67"/>
      <c r="AD19" s="67"/>
      <c r="AE19" s="66"/>
      <c r="AF19" s="56"/>
      <c r="AG19" s="56"/>
      <c r="AH19" s="55"/>
      <c r="AI19" s="64"/>
      <c r="AJ19" s="63"/>
    </row>
    <row r="20" spans="1:36" ht="13.5" customHeight="1" x14ac:dyDescent="0.2">
      <c r="A20" s="62"/>
      <c r="B20" s="61"/>
      <c r="C20" s="59"/>
      <c r="D20" s="59"/>
      <c r="E20" s="58" t="s">
        <v>86</v>
      </c>
      <c r="F20" s="4" t="s">
        <v>85</v>
      </c>
      <c r="G20" s="4" t="s">
        <v>84</v>
      </c>
      <c r="H20" s="4"/>
      <c r="I20" s="4"/>
      <c r="J20" s="59"/>
      <c r="K20" s="58" t="s">
        <v>86</v>
      </c>
      <c r="L20" s="4" t="s">
        <v>85</v>
      </c>
      <c r="M20" s="4" t="s">
        <v>84</v>
      </c>
      <c r="N20" s="4" t="s">
        <v>83</v>
      </c>
      <c r="O20" s="4" t="s">
        <v>82</v>
      </c>
      <c r="P20" s="4" t="s">
        <v>81</v>
      </c>
      <c r="Q20" s="4" t="s">
        <v>79</v>
      </c>
      <c r="R20" s="4" t="s">
        <v>81</v>
      </c>
      <c r="S20" s="4" t="s">
        <v>80</v>
      </c>
      <c r="T20" s="4" t="s">
        <v>80</v>
      </c>
      <c r="U20" s="4" t="s">
        <v>79</v>
      </c>
      <c r="V20" s="4" t="s">
        <v>78</v>
      </c>
      <c r="W20" s="4" t="s">
        <v>77</v>
      </c>
      <c r="X20" s="4" t="s">
        <v>76</v>
      </c>
      <c r="Y20" s="4" t="s">
        <v>75</v>
      </c>
      <c r="Z20" s="65" t="s">
        <v>74</v>
      </c>
      <c r="AA20" s="65" t="s">
        <v>73</v>
      </c>
      <c r="AB20" s="65" t="s">
        <v>72</v>
      </c>
      <c r="AC20" s="65" t="s">
        <v>71</v>
      </c>
      <c r="AD20" s="65" t="s">
        <v>70</v>
      </c>
      <c r="AE20" s="65" t="s">
        <v>69</v>
      </c>
      <c r="AF20" s="56"/>
      <c r="AG20" s="56"/>
      <c r="AH20" s="55"/>
      <c r="AI20" s="64"/>
      <c r="AJ20" s="63"/>
    </row>
    <row r="21" spans="1:36" ht="9" customHeight="1" x14ac:dyDescent="0.2">
      <c r="A21" s="62"/>
      <c r="B21" s="61"/>
      <c r="C21" s="59"/>
      <c r="D21" s="59"/>
      <c r="E21" s="60"/>
      <c r="F21" s="4"/>
      <c r="G21" s="4"/>
      <c r="H21" s="4"/>
      <c r="I21" s="4"/>
      <c r="J21" s="59"/>
      <c r="K21" s="58"/>
      <c r="L21" s="4"/>
      <c r="M21" s="4"/>
      <c r="N21" s="4"/>
      <c r="O21" s="4"/>
      <c r="P21" s="4"/>
      <c r="Q21" s="4"/>
      <c r="R21" s="4"/>
      <c r="S21" s="4"/>
      <c r="T21" s="4"/>
      <c r="U21" s="4"/>
      <c r="V21" s="4"/>
      <c r="W21" s="4"/>
      <c r="X21" s="4"/>
      <c r="Y21" s="4"/>
      <c r="Z21" s="57"/>
      <c r="AA21" s="57"/>
      <c r="AB21" s="57"/>
      <c r="AC21" s="57"/>
      <c r="AD21" s="57"/>
      <c r="AE21" s="57"/>
      <c r="AF21" s="56"/>
      <c r="AG21" s="56"/>
      <c r="AH21" s="55"/>
      <c r="AI21" s="54"/>
      <c r="AJ21" s="53"/>
    </row>
    <row r="22" spans="1:36" ht="55.5" customHeight="1" x14ac:dyDescent="0.2">
      <c r="A22" s="32"/>
      <c r="B22" s="31" t="s">
        <v>68</v>
      </c>
      <c r="C22" s="22"/>
      <c r="D22" s="43" t="s">
        <v>67</v>
      </c>
      <c r="E22" s="52" t="s">
        <v>66</v>
      </c>
      <c r="F22" s="48">
        <v>4000000</v>
      </c>
      <c r="G22" s="48">
        <v>4000000</v>
      </c>
      <c r="H22" s="23" t="s">
        <v>65</v>
      </c>
      <c r="I22" s="49">
        <v>95</v>
      </c>
      <c r="J22" s="41" t="s">
        <v>64</v>
      </c>
      <c r="K22" s="41" t="s">
        <v>63</v>
      </c>
      <c r="L22" s="48">
        <v>4000000</v>
      </c>
      <c r="M22" s="48">
        <v>4000000</v>
      </c>
      <c r="N22" s="16"/>
      <c r="O22" s="18"/>
      <c r="P22" s="19"/>
      <c r="Q22" s="18"/>
      <c r="R22" s="18"/>
      <c r="S22" s="19"/>
      <c r="T22" s="18"/>
      <c r="U22" s="18"/>
      <c r="V22" s="18"/>
      <c r="W22" s="18"/>
      <c r="X22" s="18"/>
      <c r="Y22" s="18"/>
      <c r="Z22" s="48"/>
      <c r="AA22" s="48">
        <v>4000000</v>
      </c>
      <c r="AB22" s="16"/>
      <c r="AC22" s="16"/>
      <c r="AD22" s="16"/>
      <c r="AE22" s="16"/>
      <c r="AF22" s="16"/>
      <c r="AG22" s="16"/>
      <c r="AH22" s="48">
        <v>4000000</v>
      </c>
      <c r="AI22" s="4" t="s">
        <v>62</v>
      </c>
      <c r="AJ22" s="14"/>
    </row>
    <row r="23" spans="1:36" ht="55.5" customHeight="1" x14ac:dyDescent="0.2">
      <c r="A23" s="32"/>
      <c r="B23" s="31"/>
      <c r="C23" s="22"/>
      <c r="D23" s="40"/>
      <c r="E23" s="51"/>
      <c r="F23" s="48">
        <v>3000000</v>
      </c>
      <c r="G23" s="48">
        <v>3000000</v>
      </c>
      <c r="H23" s="23" t="s">
        <v>61</v>
      </c>
      <c r="I23" s="49">
        <v>95</v>
      </c>
      <c r="J23" s="38"/>
      <c r="K23" s="38"/>
      <c r="L23" s="48">
        <v>3000000</v>
      </c>
      <c r="M23" s="48">
        <v>3000000</v>
      </c>
      <c r="N23" s="16"/>
      <c r="O23" s="18"/>
      <c r="P23" s="19"/>
      <c r="Q23" s="18"/>
      <c r="R23" s="18"/>
      <c r="S23" s="19"/>
      <c r="T23" s="18"/>
      <c r="U23" s="18"/>
      <c r="V23" s="18"/>
      <c r="W23" s="18"/>
      <c r="X23" s="18"/>
      <c r="Y23" s="18"/>
      <c r="Z23" s="48"/>
      <c r="AA23" s="48">
        <v>3000000</v>
      </c>
      <c r="AB23" s="16"/>
      <c r="AC23" s="16"/>
      <c r="AD23" s="16"/>
      <c r="AE23" s="16"/>
      <c r="AF23" s="16"/>
      <c r="AG23" s="16"/>
      <c r="AH23" s="48">
        <v>3000000</v>
      </c>
      <c r="AI23" s="4"/>
      <c r="AJ23" s="14"/>
    </row>
    <row r="24" spans="1:36" ht="50.25" customHeight="1" x14ac:dyDescent="0.2">
      <c r="A24" s="32"/>
      <c r="B24" s="31"/>
      <c r="C24" s="22"/>
      <c r="D24" s="40"/>
      <c r="E24" s="51"/>
      <c r="F24" s="48">
        <v>3000000</v>
      </c>
      <c r="G24" s="48">
        <v>3000000</v>
      </c>
      <c r="H24" s="23" t="s">
        <v>60</v>
      </c>
      <c r="I24" s="49">
        <v>95</v>
      </c>
      <c r="J24" s="38"/>
      <c r="K24" s="38"/>
      <c r="L24" s="48">
        <v>3000000</v>
      </c>
      <c r="M24" s="48">
        <v>3000000</v>
      </c>
      <c r="N24" s="16"/>
      <c r="O24" s="18"/>
      <c r="P24" s="19"/>
      <c r="Q24" s="18"/>
      <c r="R24" s="18"/>
      <c r="S24" s="19"/>
      <c r="T24" s="18"/>
      <c r="U24" s="18"/>
      <c r="V24" s="18"/>
      <c r="W24" s="18"/>
      <c r="X24" s="18"/>
      <c r="Y24" s="18"/>
      <c r="Z24" s="48"/>
      <c r="AA24" s="48">
        <v>3000000</v>
      </c>
      <c r="AB24" s="16"/>
      <c r="AC24" s="16"/>
      <c r="AD24" s="16"/>
      <c r="AE24" s="16"/>
      <c r="AF24" s="16"/>
      <c r="AG24" s="16"/>
      <c r="AH24" s="48">
        <v>3000000</v>
      </c>
      <c r="AI24" s="4"/>
      <c r="AJ24" s="14"/>
    </row>
    <row r="25" spans="1:36" ht="42.75" customHeight="1" x14ac:dyDescent="0.2">
      <c r="A25" s="32"/>
      <c r="B25" s="31"/>
      <c r="C25" s="22"/>
      <c r="D25" s="40"/>
      <c r="E25" s="51"/>
      <c r="F25" s="48">
        <v>2500000</v>
      </c>
      <c r="G25" s="48">
        <v>2500000</v>
      </c>
      <c r="H25" s="23" t="s">
        <v>59</v>
      </c>
      <c r="I25" s="49">
        <v>95</v>
      </c>
      <c r="J25" s="38"/>
      <c r="K25" s="38"/>
      <c r="L25" s="48">
        <v>2500000</v>
      </c>
      <c r="M25" s="48">
        <v>2500000</v>
      </c>
      <c r="N25" s="16"/>
      <c r="O25" s="18"/>
      <c r="P25" s="19"/>
      <c r="Q25" s="18"/>
      <c r="R25" s="18"/>
      <c r="S25" s="19"/>
      <c r="T25" s="18"/>
      <c r="U25" s="18"/>
      <c r="V25" s="18"/>
      <c r="W25" s="18"/>
      <c r="X25" s="18"/>
      <c r="Y25" s="18"/>
      <c r="Z25" s="48"/>
      <c r="AA25" s="48">
        <v>2500000</v>
      </c>
      <c r="AB25" s="16"/>
      <c r="AC25" s="16"/>
      <c r="AD25" s="16"/>
      <c r="AE25" s="16"/>
      <c r="AF25" s="16"/>
      <c r="AG25" s="16"/>
      <c r="AH25" s="48">
        <v>2500000</v>
      </c>
      <c r="AI25" s="4"/>
      <c r="AJ25" s="14"/>
    </row>
    <row r="26" spans="1:36" ht="42" customHeight="1" x14ac:dyDescent="0.2">
      <c r="A26" s="32"/>
      <c r="B26" s="31"/>
      <c r="C26" s="22"/>
      <c r="D26" s="37"/>
      <c r="E26" s="50"/>
      <c r="F26" s="48">
        <v>2000000</v>
      </c>
      <c r="G26" s="48">
        <v>2000000</v>
      </c>
      <c r="H26" s="23" t="s">
        <v>58</v>
      </c>
      <c r="I26" s="49">
        <v>95</v>
      </c>
      <c r="J26" s="35"/>
      <c r="K26" s="35"/>
      <c r="L26" s="48">
        <v>2000000</v>
      </c>
      <c r="M26" s="48">
        <v>2000000</v>
      </c>
      <c r="N26" s="16"/>
      <c r="O26" s="18"/>
      <c r="P26" s="19"/>
      <c r="Q26" s="18"/>
      <c r="R26" s="18"/>
      <c r="S26" s="46"/>
      <c r="T26" s="18"/>
      <c r="U26" s="18"/>
      <c r="V26" s="18"/>
      <c r="W26" s="18"/>
      <c r="X26" s="18"/>
      <c r="Y26" s="18"/>
      <c r="Z26" s="48"/>
      <c r="AA26" s="48">
        <v>2000000</v>
      </c>
      <c r="AB26" s="16"/>
      <c r="AC26" s="16"/>
      <c r="AD26" s="16"/>
      <c r="AE26" s="16"/>
      <c r="AF26" s="16"/>
      <c r="AG26" s="16"/>
      <c r="AH26" s="48">
        <v>2000000</v>
      </c>
      <c r="AI26" s="4"/>
      <c r="AJ26" s="14"/>
    </row>
    <row r="27" spans="1:36" ht="71.25" customHeight="1" x14ac:dyDescent="0.2">
      <c r="A27" s="32"/>
      <c r="B27" s="31"/>
      <c r="C27" s="22"/>
      <c r="D27" s="43" t="s">
        <v>57</v>
      </c>
      <c r="E27" s="42" t="s">
        <v>55</v>
      </c>
      <c r="F27" s="17">
        <v>1000000</v>
      </c>
      <c r="G27" s="17">
        <v>1000000</v>
      </c>
      <c r="H27" s="23" t="s">
        <v>56</v>
      </c>
      <c r="I27" s="22"/>
      <c r="J27" s="42" t="s">
        <v>55</v>
      </c>
      <c r="K27" s="47" t="s">
        <v>54</v>
      </c>
      <c r="L27" s="17">
        <v>1000000</v>
      </c>
      <c r="M27" s="17">
        <v>1000000</v>
      </c>
      <c r="N27" s="16"/>
      <c r="O27" s="18"/>
      <c r="P27" s="19"/>
      <c r="Q27" s="18"/>
      <c r="R27" s="18"/>
      <c r="S27" s="46"/>
      <c r="T27" s="18"/>
      <c r="U27" s="18"/>
      <c r="V27" s="18"/>
      <c r="W27" s="18"/>
      <c r="X27" s="18"/>
      <c r="Y27" s="18"/>
      <c r="Z27" s="17"/>
      <c r="AA27" s="17">
        <v>1000000</v>
      </c>
      <c r="AB27" s="16"/>
      <c r="AC27" s="16"/>
      <c r="AD27" s="16"/>
      <c r="AE27" s="16"/>
      <c r="AF27" s="16"/>
      <c r="AG27" s="16"/>
      <c r="AH27" s="17">
        <v>1000000</v>
      </c>
      <c r="AI27" s="4"/>
      <c r="AJ27" s="14"/>
    </row>
    <row r="28" spans="1:36" ht="33" customHeight="1" x14ac:dyDescent="0.2">
      <c r="A28" s="32"/>
      <c r="B28" s="31"/>
      <c r="C28" s="22"/>
      <c r="D28" s="40"/>
      <c r="E28" s="39"/>
      <c r="F28" s="17">
        <v>2000000</v>
      </c>
      <c r="G28" s="17">
        <v>2000000</v>
      </c>
      <c r="H28" s="23" t="s">
        <v>53</v>
      </c>
      <c r="I28" s="22"/>
      <c r="J28" s="39"/>
      <c r="K28" s="45"/>
      <c r="L28" s="17">
        <v>2000000</v>
      </c>
      <c r="M28" s="17">
        <v>2000000</v>
      </c>
      <c r="N28" s="16"/>
      <c r="O28" s="18"/>
      <c r="P28" s="19"/>
      <c r="Q28" s="18"/>
      <c r="R28" s="18"/>
      <c r="S28" s="19"/>
      <c r="T28" s="18"/>
      <c r="U28" s="18"/>
      <c r="V28" s="18"/>
      <c r="W28" s="18"/>
      <c r="X28" s="18"/>
      <c r="Y28" s="18"/>
      <c r="Z28" s="17"/>
      <c r="AA28" s="17">
        <v>2000000</v>
      </c>
      <c r="AB28" s="16"/>
      <c r="AC28" s="16"/>
      <c r="AD28" s="16"/>
      <c r="AE28" s="16"/>
      <c r="AF28" s="16"/>
      <c r="AG28" s="16"/>
      <c r="AH28" s="17">
        <v>2000000</v>
      </c>
      <c r="AI28" s="4"/>
      <c r="AJ28" s="14"/>
    </row>
    <row r="29" spans="1:36" ht="40.5" customHeight="1" x14ac:dyDescent="0.2">
      <c r="A29" s="32"/>
      <c r="B29" s="31"/>
      <c r="C29" s="22"/>
      <c r="D29" s="37"/>
      <c r="E29" s="36"/>
      <c r="F29" s="15">
        <v>500000</v>
      </c>
      <c r="G29" s="15">
        <v>500000</v>
      </c>
      <c r="H29" s="23" t="s">
        <v>52</v>
      </c>
      <c r="I29" s="22"/>
      <c r="J29" s="36"/>
      <c r="K29" s="44"/>
      <c r="L29" s="15">
        <v>500000</v>
      </c>
      <c r="M29" s="15">
        <v>500000</v>
      </c>
      <c r="N29" s="16"/>
      <c r="O29" s="18"/>
      <c r="P29" s="19"/>
      <c r="Q29" s="18"/>
      <c r="R29" s="18"/>
      <c r="S29" s="19"/>
      <c r="T29" s="18"/>
      <c r="U29" s="18"/>
      <c r="V29" s="18"/>
      <c r="W29" s="18"/>
      <c r="X29" s="18"/>
      <c r="Y29" s="18"/>
      <c r="Z29" s="17"/>
      <c r="AA29" s="15">
        <v>500000</v>
      </c>
      <c r="AB29" s="16"/>
      <c r="AC29" s="16"/>
      <c r="AD29" s="16"/>
      <c r="AE29" s="16"/>
      <c r="AF29" s="16"/>
      <c r="AG29" s="16"/>
      <c r="AH29" s="15">
        <v>500000</v>
      </c>
      <c r="AI29" s="4"/>
      <c r="AJ29" s="14"/>
    </row>
    <row r="30" spans="1:36" ht="48.75" customHeight="1" x14ac:dyDescent="0.2">
      <c r="A30" s="32"/>
      <c r="B30" s="31"/>
      <c r="C30" s="22"/>
      <c r="D30" s="43" t="s">
        <v>51</v>
      </c>
      <c r="E30" s="42" t="s">
        <v>49</v>
      </c>
      <c r="F30" s="17">
        <v>1000000</v>
      </c>
      <c r="G30" s="17">
        <v>1000000</v>
      </c>
      <c r="H30" s="23" t="s">
        <v>50</v>
      </c>
      <c r="I30" s="22"/>
      <c r="J30" s="42" t="s">
        <v>49</v>
      </c>
      <c r="K30" s="41" t="s">
        <v>48</v>
      </c>
      <c r="L30" s="17">
        <v>1000000</v>
      </c>
      <c r="M30" s="17">
        <v>1000000</v>
      </c>
      <c r="N30" s="16"/>
      <c r="O30" s="18"/>
      <c r="P30" s="19"/>
      <c r="Q30" s="18"/>
      <c r="R30" s="18"/>
      <c r="S30" s="19"/>
      <c r="T30" s="18"/>
      <c r="U30" s="18"/>
      <c r="V30" s="18"/>
      <c r="W30" s="18"/>
      <c r="X30" s="18"/>
      <c r="Y30" s="18"/>
      <c r="Z30" s="17"/>
      <c r="AA30" s="17">
        <v>1000000</v>
      </c>
      <c r="AB30" s="16"/>
      <c r="AC30" s="16"/>
      <c r="AD30" s="16"/>
      <c r="AE30" s="16"/>
      <c r="AF30" s="16"/>
      <c r="AG30" s="16"/>
      <c r="AH30" s="17">
        <v>1000000</v>
      </c>
      <c r="AI30" s="4"/>
      <c r="AJ30" s="14"/>
    </row>
    <row r="31" spans="1:36" ht="30.75" customHeight="1" x14ac:dyDescent="0.2">
      <c r="A31" s="32"/>
      <c r="B31" s="31"/>
      <c r="C31" s="22"/>
      <c r="D31" s="40"/>
      <c r="E31" s="39"/>
      <c r="F31" s="17">
        <v>2000000</v>
      </c>
      <c r="G31" s="17">
        <v>2000000</v>
      </c>
      <c r="H31" s="23" t="s">
        <v>47</v>
      </c>
      <c r="I31" s="22"/>
      <c r="J31" s="39"/>
      <c r="K31" s="38"/>
      <c r="L31" s="17">
        <v>2000000</v>
      </c>
      <c r="M31" s="17">
        <v>2000000</v>
      </c>
      <c r="N31" s="16"/>
      <c r="O31" s="18"/>
      <c r="P31" s="19"/>
      <c r="Q31" s="18"/>
      <c r="R31" s="18"/>
      <c r="S31" s="19"/>
      <c r="T31" s="18"/>
      <c r="U31" s="18"/>
      <c r="V31" s="18"/>
      <c r="W31" s="18"/>
      <c r="X31" s="18"/>
      <c r="Y31" s="18"/>
      <c r="Z31" s="17"/>
      <c r="AA31" s="17">
        <v>2000000</v>
      </c>
      <c r="AB31" s="16"/>
      <c r="AC31" s="16"/>
      <c r="AD31" s="16"/>
      <c r="AE31" s="16"/>
      <c r="AF31" s="16"/>
      <c r="AG31" s="16"/>
      <c r="AH31" s="17">
        <v>2000000</v>
      </c>
      <c r="AI31" s="4"/>
      <c r="AJ31" s="14"/>
    </row>
    <row r="32" spans="1:36" ht="78.75" customHeight="1" x14ac:dyDescent="0.2">
      <c r="A32" s="32"/>
      <c r="B32" s="31"/>
      <c r="C32" s="22"/>
      <c r="D32" s="37"/>
      <c r="E32" s="36"/>
      <c r="F32" s="15">
        <v>500000</v>
      </c>
      <c r="G32" s="15">
        <v>500000</v>
      </c>
      <c r="H32" s="23" t="s">
        <v>46</v>
      </c>
      <c r="I32" s="22"/>
      <c r="J32" s="36"/>
      <c r="K32" s="35"/>
      <c r="L32" s="15">
        <v>500000</v>
      </c>
      <c r="M32" s="15">
        <v>500000</v>
      </c>
      <c r="N32" s="16"/>
      <c r="O32" s="18"/>
      <c r="P32" s="19"/>
      <c r="Q32" s="18"/>
      <c r="R32" s="18"/>
      <c r="S32" s="19"/>
      <c r="T32" s="18"/>
      <c r="U32" s="18"/>
      <c r="V32" s="18"/>
      <c r="W32" s="18"/>
      <c r="X32" s="18"/>
      <c r="Y32" s="18"/>
      <c r="Z32" s="17"/>
      <c r="AA32" s="15">
        <v>500000</v>
      </c>
      <c r="AB32" s="16"/>
      <c r="AC32" s="16"/>
      <c r="AD32" s="16"/>
      <c r="AE32" s="16"/>
      <c r="AF32" s="16"/>
      <c r="AG32" s="16"/>
      <c r="AH32" s="15">
        <v>500000</v>
      </c>
      <c r="AI32" s="4"/>
      <c r="AJ32" s="14"/>
    </row>
    <row r="33" spans="1:36" ht="48.75" customHeight="1" x14ac:dyDescent="0.2">
      <c r="A33" s="32"/>
      <c r="B33" s="31" t="s">
        <v>45</v>
      </c>
      <c r="C33" s="22"/>
      <c r="D33" s="34" t="s">
        <v>44</v>
      </c>
      <c r="E33" s="33" t="s">
        <v>42</v>
      </c>
      <c r="F33" s="15">
        <v>4000000</v>
      </c>
      <c r="G33" s="15">
        <v>4000000</v>
      </c>
      <c r="H33" s="23" t="s">
        <v>43</v>
      </c>
      <c r="I33" s="22"/>
      <c r="J33" s="33" t="s">
        <v>42</v>
      </c>
      <c r="K33" s="33" t="s">
        <v>42</v>
      </c>
      <c r="L33" s="15">
        <v>4000000</v>
      </c>
      <c r="M33" s="15">
        <v>4000000</v>
      </c>
      <c r="N33" s="16"/>
      <c r="O33" s="18"/>
      <c r="P33" s="19"/>
      <c r="Q33" s="18"/>
      <c r="R33" s="18"/>
      <c r="S33" s="19"/>
      <c r="T33" s="18"/>
      <c r="U33" s="18"/>
      <c r="V33" s="18"/>
      <c r="W33" s="18"/>
      <c r="X33" s="18"/>
      <c r="Y33" s="18"/>
      <c r="Z33" s="17"/>
      <c r="AA33" s="15">
        <v>4000000</v>
      </c>
      <c r="AB33" s="16"/>
      <c r="AC33" s="16"/>
      <c r="AD33" s="16"/>
      <c r="AE33" s="16"/>
      <c r="AF33" s="16"/>
      <c r="AG33" s="16"/>
      <c r="AH33" s="15">
        <v>4000000</v>
      </c>
      <c r="AI33" s="4"/>
      <c r="AJ33" s="14"/>
    </row>
    <row r="34" spans="1:36" ht="48.75" customHeight="1" x14ac:dyDescent="0.2">
      <c r="A34" s="32"/>
      <c r="B34" s="31"/>
      <c r="C34" s="22"/>
      <c r="D34" s="24" t="s">
        <v>41</v>
      </c>
      <c r="E34" s="27" t="s">
        <v>39</v>
      </c>
      <c r="F34" s="15">
        <v>3000000</v>
      </c>
      <c r="G34" s="15">
        <v>3000000</v>
      </c>
      <c r="H34" s="23" t="s">
        <v>40</v>
      </c>
      <c r="I34" s="22"/>
      <c r="J34" s="27" t="s">
        <v>39</v>
      </c>
      <c r="K34" s="27" t="s">
        <v>39</v>
      </c>
      <c r="L34" s="15">
        <v>3000000</v>
      </c>
      <c r="M34" s="15">
        <v>3000000</v>
      </c>
      <c r="N34" s="16"/>
      <c r="O34" s="18"/>
      <c r="P34" s="19"/>
      <c r="Q34" s="18"/>
      <c r="R34" s="18"/>
      <c r="S34" s="19"/>
      <c r="T34" s="18"/>
      <c r="U34" s="18"/>
      <c r="V34" s="18"/>
      <c r="W34" s="18"/>
      <c r="X34" s="18"/>
      <c r="Y34" s="18"/>
      <c r="Z34" s="17"/>
      <c r="AA34" s="15">
        <v>3000000</v>
      </c>
      <c r="AB34" s="16"/>
      <c r="AC34" s="16"/>
      <c r="AD34" s="16"/>
      <c r="AE34" s="16"/>
      <c r="AF34" s="16"/>
      <c r="AG34" s="16"/>
      <c r="AH34" s="15">
        <v>3000000</v>
      </c>
      <c r="AI34" s="4"/>
      <c r="AJ34" s="14"/>
    </row>
    <row r="35" spans="1:36" ht="66" customHeight="1" x14ac:dyDescent="0.2">
      <c r="A35" s="32"/>
      <c r="B35" s="31"/>
      <c r="C35" s="22"/>
      <c r="D35" s="24" t="s">
        <v>38</v>
      </c>
      <c r="E35" s="27" t="s">
        <v>36</v>
      </c>
      <c r="F35" s="15">
        <v>4320000</v>
      </c>
      <c r="G35" s="15">
        <v>4320000</v>
      </c>
      <c r="H35" s="23" t="s">
        <v>37</v>
      </c>
      <c r="I35" s="22"/>
      <c r="J35" s="21" t="s">
        <v>36</v>
      </c>
      <c r="K35" s="21" t="s">
        <v>36</v>
      </c>
      <c r="L35" s="15">
        <v>4320000</v>
      </c>
      <c r="M35" s="15">
        <v>4320000</v>
      </c>
      <c r="N35" s="16"/>
      <c r="O35" s="18"/>
      <c r="P35" s="19"/>
      <c r="Q35" s="18"/>
      <c r="R35" s="18"/>
      <c r="S35" s="19"/>
      <c r="T35" s="18"/>
      <c r="U35" s="18"/>
      <c r="V35" s="18"/>
      <c r="W35" s="18"/>
      <c r="X35" s="18"/>
      <c r="Y35" s="18"/>
      <c r="Z35" s="17"/>
      <c r="AA35" s="15">
        <v>4320000</v>
      </c>
      <c r="AB35" s="16"/>
      <c r="AC35" s="16"/>
      <c r="AD35" s="16"/>
      <c r="AE35" s="16"/>
      <c r="AF35" s="16"/>
      <c r="AG35" s="16"/>
      <c r="AH35" s="15">
        <v>4320000</v>
      </c>
      <c r="AI35" s="4"/>
      <c r="AJ35" s="14"/>
    </row>
    <row r="36" spans="1:36" ht="48.75" customHeight="1" x14ac:dyDescent="0.2">
      <c r="A36" s="32"/>
      <c r="B36" s="31"/>
      <c r="C36" s="22"/>
      <c r="D36" s="24" t="s">
        <v>35</v>
      </c>
      <c r="E36" s="27" t="s">
        <v>33</v>
      </c>
      <c r="F36" s="15">
        <v>5000000</v>
      </c>
      <c r="G36" s="15">
        <v>5000000</v>
      </c>
      <c r="H36" s="23" t="s">
        <v>34</v>
      </c>
      <c r="I36" s="22"/>
      <c r="J36" s="27" t="s">
        <v>33</v>
      </c>
      <c r="K36" s="27" t="s">
        <v>33</v>
      </c>
      <c r="L36" s="15">
        <v>5000000</v>
      </c>
      <c r="M36" s="15">
        <v>5000000</v>
      </c>
      <c r="N36" s="16"/>
      <c r="O36" s="18"/>
      <c r="P36" s="19"/>
      <c r="Q36" s="18"/>
      <c r="R36" s="18"/>
      <c r="S36" s="19"/>
      <c r="T36" s="18"/>
      <c r="U36" s="18"/>
      <c r="V36" s="18"/>
      <c r="W36" s="18"/>
      <c r="X36" s="18"/>
      <c r="Y36" s="18"/>
      <c r="Z36" s="17"/>
      <c r="AA36" s="15">
        <v>5000000</v>
      </c>
      <c r="AB36" s="16"/>
      <c r="AC36" s="16"/>
      <c r="AD36" s="16"/>
      <c r="AE36" s="16"/>
      <c r="AF36" s="16"/>
      <c r="AG36" s="16"/>
      <c r="AH36" s="15">
        <v>5000000</v>
      </c>
      <c r="AI36" s="4"/>
      <c r="AJ36" s="14"/>
    </row>
    <row r="37" spans="1:36" ht="157.5" x14ac:dyDescent="0.2">
      <c r="A37" s="32"/>
      <c r="B37" s="31" t="s">
        <v>32</v>
      </c>
      <c r="C37" s="22"/>
      <c r="D37" s="24" t="s">
        <v>31</v>
      </c>
      <c r="E37" s="27" t="s">
        <v>29</v>
      </c>
      <c r="F37" s="15">
        <v>12272000</v>
      </c>
      <c r="G37" s="15">
        <v>12272000</v>
      </c>
      <c r="H37" s="23" t="s">
        <v>30</v>
      </c>
      <c r="I37" s="22"/>
      <c r="J37" s="27" t="s">
        <v>29</v>
      </c>
      <c r="K37" s="27" t="s">
        <v>29</v>
      </c>
      <c r="L37" s="15">
        <v>12272000</v>
      </c>
      <c r="M37" s="30">
        <v>12272000</v>
      </c>
      <c r="N37" s="16"/>
      <c r="O37" s="18"/>
      <c r="P37" s="19"/>
      <c r="Q37" s="18"/>
      <c r="R37" s="18"/>
      <c r="S37" s="19"/>
      <c r="T37" s="18"/>
      <c r="U37" s="18"/>
      <c r="V37" s="18"/>
      <c r="W37" s="18"/>
      <c r="X37" s="18"/>
      <c r="Y37" s="18"/>
      <c r="Z37" s="17"/>
      <c r="AA37" s="30">
        <v>12272000</v>
      </c>
      <c r="AB37" s="16"/>
      <c r="AC37" s="16"/>
      <c r="AD37" s="16"/>
      <c r="AE37" s="16"/>
      <c r="AF37" s="16"/>
      <c r="AG37" s="16"/>
      <c r="AH37" s="30">
        <v>12272000</v>
      </c>
      <c r="AI37" s="4"/>
      <c r="AJ37" s="14"/>
    </row>
    <row r="38" spans="1:36" ht="135" x14ac:dyDescent="0.2">
      <c r="A38" s="32"/>
      <c r="B38" s="31"/>
      <c r="C38" s="22"/>
      <c r="D38" s="24" t="s">
        <v>28</v>
      </c>
      <c r="E38" s="27" t="s">
        <v>26</v>
      </c>
      <c r="F38" s="15">
        <v>5000000</v>
      </c>
      <c r="G38" s="15">
        <v>5000000</v>
      </c>
      <c r="H38" s="23" t="s">
        <v>27</v>
      </c>
      <c r="I38" s="22"/>
      <c r="J38" s="20" t="s">
        <v>26</v>
      </c>
      <c r="K38" s="20" t="s">
        <v>26</v>
      </c>
      <c r="L38" s="30">
        <v>5000000</v>
      </c>
      <c r="M38" s="30">
        <v>5000000</v>
      </c>
      <c r="N38" s="16"/>
      <c r="O38" s="18"/>
      <c r="P38" s="19"/>
      <c r="Q38" s="18"/>
      <c r="R38" s="18"/>
      <c r="S38" s="19"/>
      <c r="T38" s="18"/>
      <c r="U38" s="18"/>
      <c r="V38" s="18"/>
      <c r="W38" s="18"/>
      <c r="X38" s="18"/>
      <c r="Y38" s="18"/>
      <c r="Z38" s="17"/>
      <c r="AA38" s="30">
        <v>5000000</v>
      </c>
      <c r="AB38" s="16"/>
      <c r="AC38" s="16"/>
      <c r="AD38" s="16"/>
      <c r="AE38" s="16"/>
      <c r="AF38" s="16"/>
      <c r="AG38" s="16"/>
      <c r="AH38" s="30">
        <v>5000000</v>
      </c>
      <c r="AI38" s="4"/>
      <c r="AJ38" s="14"/>
    </row>
    <row r="39" spans="1:36" ht="48.75" customHeight="1" x14ac:dyDescent="0.2">
      <c r="A39" s="32"/>
      <c r="B39" s="31"/>
      <c r="C39" s="22"/>
      <c r="D39" s="24" t="s">
        <v>25</v>
      </c>
      <c r="E39" s="27" t="s">
        <v>23</v>
      </c>
      <c r="F39" s="15">
        <v>2500000</v>
      </c>
      <c r="G39" s="15">
        <v>2500000</v>
      </c>
      <c r="H39" s="23" t="s">
        <v>24</v>
      </c>
      <c r="I39" s="22"/>
      <c r="J39" s="27" t="s">
        <v>23</v>
      </c>
      <c r="K39" s="20"/>
      <c r="L39" s="30">
        <v>2500000</v>
      </c>
      <c r="M39" s="30">
        <v>2500000</v>
      </c>
      <c r="N39" s="16"/>
      <c r="O39" s="18"/>
      <c r="P39" s="19"/>
      <c r="Q39" s="18"/>
      <c r="R39" s="18"/>
      <c r="S39" s="19"/>
      <c r="T39" s="18"/>
      <c r="U39" s="18"/>
      <c r="V39" s="18"/>
      <c r="W39" s="18"/>
      <c r="X39" s="18"/>
      <c r="Y39" s="18"/>
      <c r="Z39" s="17"/>
      <c r="AA39" s="30">
        <v>2500000</v>
      </c>
      <c r="AB39" s="16"/>
      <c r="AC39" s="16"/>
      <c r="AD39" s="16"/>
      <c r="AE39" s="16"/>
      <c r="AF39" s="16"/>
      <c r="AG39" s="16"/>
      <c r="AH39" s="30">
        <v>2500000</v>
      </c>
      <c r="AI39" s="4"/>
      <c r="AJ39" s="14"/>
    </row>
    <row r="40" spans="1:36" ht="153" customHeight="1" x14ac:dyDescent="0.2">
      <c r="A40" s="32"/>
      <c r="B40" s="31"/>
      <c r="C40" s="22"/>
      <c r="D40" s="24" t="s">
        <v>22</v>
      </c>
      <c r="E40" s="27" t="s">
        <v>21</v>
      </c>
      <c r="F40" s="15">
        <v>14500000</v>
      </c>
      <c r="G40" s="15">
        <v>14500000</v>
      </c>
      <c r="H40" s="23" t="s">
        <v>20</v>
      </c>
      <c r="I40" s="22"/>
      <c r="J40" s="20" t="s">
        <v>19</v>
      </c>
      <c r="K40" s="20"/>
      <c r="L40" s="30">
        <v>14500000</v>
      </c>
      <c r="M40" s="30">
        <v>14500000</v>
      </c>
      <c r="N40" s="16"/>
      <c r="O40" s="18"/>
      <c r="P40" s="19"/>
      <c r="Q40" s="18"/>
      <c r="R40" s="18"/>
      <c r="S40" s="19"/>
      <c r="T40" s="18"/>
      <c r="U40" s="18"/>
      <c r="V40" s="18"/>
      <c r="W40" s="18"/>
      <c r="X40" s="18"/>
      <c r="Y40" s="18"/>
      <c r="Z40" s="17"/>
      <c r="AA40" s="30">
        <v>14500000</v>
      </c>
      <c r="AB40" s="16"/>
      <c r="AC40" s="16"/>
      <c r="AD40" s="16"/>
      <c r="AE40" s="16"/>
      <c r="AF40" s="16"/>
      <c r="AG40" s="16"/>
      <c r="AH40" s="30">
        <v>14500000</v>
      </c>
      <c r="AI40" s="4"/>
      <c r="AJ40" s="14"/>
    </row>
    <row r="41" spans="1:36" ht="48.75" customHeight="1" x14ac:dyDescent="0.2">
      <c r="A41" s="26"/>
      <c r="B41" s="29" t="s">
        <v>18</v>
      </c>
      <c r="C41" s="22"/>
      <c r="D41" s="24" t="s">
        <v>17</v>
      </c>
      <c r="E41" s="27" t="s">
        <v>15</v>
      </c>
      <c r="F41" s="15">
        <v>5000000</v>
      </c>
      <c r="G41" s="15">
        <v>5000000</v>
      </c>
      <c r="H41" s="23" t="s">
        <v>16</v>
      </c>
      <c r="I41" s="22"/>
      <c r="J41" s="21" t="s">
        <v>15</v>
      </c>
      <c r="K41" s="20"/>
      <c r="L41" s="15">
        <v>5000000</v>
      </c>
      <c r="M41" s="15">
        <v>5000000</v>
      </c>
      <c r="N41" s="16"/>
      <c r="O41" s="18"/>
      <c r="P41" s="19"/>
      <c r="Q41" s="18"/>
      <c r="R41" s="18"/>
      <c r="S41" s="19"/>
      <c r="T41" s="18"/>
      <c r="U41" s="18"/>
      <c r="V41" s="18"/>
      <c r="W41" s="18"/>
      <c r="X41" s="18"/>
      <c r="Y41" s="18"/>
      <c r="Z41" s="17"/>
      <c r="AA41" s="15">
        <v>5000000</v>
      </c>
      <c r="AB41" s="16"/>
      <c r="AC41" s="16"/>
      <c r="AD41" s="16"/>
      <c r="AE41" s="16"/>
      <c r="AF41" s="16"/>
      <c r="AG41" s="16"/>
      <c r="AH41" s="15">
        <v>5000000</v>
      </c>
      <c r="AI41" s="4"/>
      <c r="AJ41" s="14"/>
    </row>
    <row r="42" spans="1:36" ht="48.75" customHeight="1" x14ac:dyDescent="0.2">
      <c r="A42" s="26"/>
      <c r="B42" s="28"/>
      <c r="C42" s="22"/>
      <c r="D42" s="24" t="s">
        <v>14</v>
      </c>
      <c r="E42" s="27" t="s">
        <v>12</v>
      </c>
      <c r="F42" s="15">
        <v>5000000</v>
      </c>
      <c r="G42" s="15">
        <v>5000000</v>
      </c>
      <c r="H42" s="23" t="s">
        <v>13</v>
      </c>
      <c r="I42" s="22"/>
      <c r="J42" s="21" t="s">
        <v>12</v>
      </c>
      <c r="K42" s="20"/>
      <c r="L42" s="15">
        <v>5000000</v>
      </c>
      <c r="M42" s="15">
        <v>5000000</v>
      </c>
      <c r="N42" s="16"/>
      <c r="O42" s="18"/>
      <c r="P42" s="19"/>
      <c r="Q42" s="18"/>
      <c r="R42" s="18"/>
      <c r="S42" s="19"/>
      <c r="T42" s="18"/>
      <c r="U42" s="18"/>
      <c r="V42" s="18"/>
      <c r="W42" s="18"/>
      <c r="X42" s="18"/>
      <c r="Y42" s="18"/>
      <c r="Z42" s="17"/>
      <c r="AA42" s="15">
        <v>5000000</v>
      </c>
      <c r="AB42" s="16"/>
      <c r="AC42" s="16"/>
      <c r="AD42" s="16"/>
      <c r="AE42" s="16"/>
      <c r="AF42" s="16"/>
      <c r="AG42" s="16"/>
      <c r="AH42" s="15">
        <v>5000000</v>
      </c>
      <c r="AI42" s="4"/>
      <c r="AJ42" s="14"/>
    </row>
    <row r="43" spans="1:36" ht="48.75" customHeight="1" x14ac:dyDescent="0.2">
      <c r="A43" s="26"/>
      <c r="B43" s="28"/>
      <c r="C43" s="22"/>
      <c r="D43" s="24" t="s">
        <v>11</v>
      </c>
      <c r="E43" s="27" t="s">
        <v>9</v>
      </c>
      <c r="F43" s="15">
        <v>2000000</v>
      </c>
      <c r="G43" s="15">
        <v>2000000</v>
      </c>
      <c r="H43" s="23" t="s">
        <v>10</v>
      </c>
      <c r="I43" s="22"/>
      <c r="J43" s="21" t="s">
        <v>9</v>
      </c>
      <c r="K43" s="20"/>
      <c r="L43" s="15">
        <v>2000000</v>
      </c>
      <c r="M43" s="15">
        <v>2000000</v>
      </c>
      <c r="N43" s="16"/>
      <c r="O43" s="18"/>
      <c r="P43" s="19"/>
      <c r="Q43" s="18"/>
      <c r="R43" s="18"/>
      <c r="S43" s="19"/>
      <c r="T43" s="18"/>
      <c r="U43" s="18"/>
      <c r="V43" s="18"/>
      <c r="W43" s="18"/>
      <c r="X43" s="18"/>
      <c r="Y43" s="18"/>
      <c r="Z43" s="17"/>
      <c r="AA43" s="15">
        <v>2000000</v>
      </c>
      <c r="AB43" s="16"/>
      <c r="AC43" s="16"/>
      <c r="AD43" s="16"/>
      <c r="AE43" s="16"/>
      <c r="AF43" s="16"/>
      <c r="AG43" s="16"/>
      <c r="AH43" s="15">
        <v>2000000</v>
      </c>
      <c r="AI43" s="4"/>
      <c r="AJ43" s="14"/>
    </row>
    <row r="44" spans="1:36" ht="48.75" customHeight="1" x14ac:dyDescent="0.2">
      <c r="A44" s="26"/>
      <c r="B44" s="28"/>
      <c r="C44" s="22"/>
      <c r="D44" s="24" t="s">
        <v>8</v>
      </c>
      <c r="E44" s="27" t="s">
        <v>6</v>
      </c>
      <c r="F44" s="15">
        <v>4000000</v>
      </c>
      <c r="G44" s="15">
        <v>4000000</v>
      </c>
      <c r="H44" s="23" t="s">
        <v>7</v>
      </c>
      <c r="I44" s="22"/>
      <c r="J44" s="27" t="s">
        <v>6</v>
      </c>
      <c r="K44" s="20"/>
      <c r="L44" s="15">
        <v>4000000</v>
      </c>
      <c r="M44" s="15">
        <v>4000000</v>
      </c>
      <c r="N44" s="16"/>
      <c r="O44" s="18"/>
      <c r="P44" s="19"/>
      <c r="Q44" s="18"/>
      <c r="R44" s="18"/>
      <c r="S44" s="19"/>
      <c r="T44" s="18"/>
      <c r="U44" s="18"/>
      <c r="V44" s="18"/>
      <c r="W44" s="18"/>
      <c r="X44" s="18"/>
      <c r="Y44" s="18"/>
      <c r="Z44" s="17"/>
      <c r="AA44" s="15">
        <v>4000000</v>
      </c>
      <c r="AB44" s="16"/>
      <c r="AC44" s="16"/>
      <c r="AD44" s="16"/>
      <c r="AE44" s="16"/>
      <c r="AF44" s="16"/>
      <c r="AG44" s="16"/>
      <c r="AH44" s="15">
        <v>4000000</v>
      </c>
      <c r="AI44" s="4"/>
      <c r="AJ44" s="14"/>
    </row>
    <row r="45" spans="1:36" ht="71.25" customHeight="1" x14ac:dyDescent="0.2">
      <c r="A45" s="26"/>
      <c r="B45" s="25"/>
      <c r="C45" s="22"/>
      <c r="D45" s="24" t="s">
        <v>5</v>
      </c>
      <c r="E45" s="21" t="s">
        <v>3</v>
      </c>
      <c r="F45" s="15">
        <v>4000000</v>
      </c>
      <c r="G45" s="15">
        <v>4000000</v>
      </c>
      <c r="H45" s="23" t="s">
        <v>4</v>
      </c>
      <c r="I45" s="22"/>
      <c r="J45" s="21" t="s">
        <v>3</v>
      </c>
      <c r="K45" s="20"/>
      <c r="L45" s="15">
        <v>4000000</v>
      </c>
      <c r="M45" s="15">
        <v>4000000</v>
      </c>
      <c r="N45" s="16"/>
      <c r="O45" s="18"/>
      <c r="P45" s="19"/>
      <c r="Q45" s="18"/>
      <c r="R45" s="18"/>
      <c r="S45" s="19"/>
      <c r="T45" s="18"/>
      <c r="U45" s="18"/>
      <c r="V45" s="18"/>
      <c r="W45" s="18"/>
      <c r="X45" s="18"/>
      <c r="Y45" s="18"/>
      <c r="Z45" s="17"/>
      <c r="AA45" s="15">
        <v>4000000</v>
      </c>
      <c r="AB45" s="16"/>
      <c r="AC45" s="16"/>
      <c r="AD45" s="16"/>
      <c r="AE45" s="16"/>
      <c r="AF45" s="16"/>
      <c r="AG45" s="16"/>
      <c r="AH45" s="15">
        <v>4000000</v>
      </c>
      <c r="AI45" s="4"/>
      <c r="AJ45" s="14"/>
    </row>
    <row r="46" spans="1:36" ht="33.75" customHeight="1" x14ac:dyDescent="0.2">
      <c r="A46" s="13" t="s">
        <v>2</v>
      </c>
      <c r="B46" s="12"/>
      <c r="C46" s="12"/>
      <c r="D46" s="12"/>
      <c r="E46" s="12"/>
      <c r="F46" s="12"/>
      <c r="G46" s="12"/>
      <c r="H46" s="12"/>
      <c r="I46" s="12"/>
      <c r="J46" s="12"/>
      <c r="K46" s="11"/>
      <c r="L46" s="10">
        <f>+L22+L23+L24+L25+L26+L27+L28+L29+L30+L31+L32+L33+L34+L35+L36+L37+L38+L39+L40+L41+L42+L43+L44+L45</f>
        <v>92092000</v>
      </c>
      <c r="M46" s="9"/>
      <c r="N46" s="6"/>
      <c r="O46" s="6"/>
      <c r="P46" s="8"/>
      <c r="Q46" s="8"/>
      <c r="R46" s="8"/>
      <c r="S46" s="8"/>
      <c r="T46" s="8"/>
      <c r="U46" s="8"/>
      <c r="V46" s="8"/>
      <c r="W46" s="8"/>
      <c r="X46" s="8"/>
      <c r="Y46" s="9"/>
      <c r="Z46" s="8"/>
      <c r="AA46" s="7">
        <f>SUM(AA22:AA45)</f>
        <v>92092000</v>
      </c>
      <c r="AB46" s="6"/>
      <c r="AC46" s="6"/>
      <c r="AD46" s="6"/>
      <c r="AE46" s="6"/>
      <c r="AF46" s="6"/>
      <c r="AG46" s="6"/>
      <c r="AH46" s="5">
        <f>SUM(AH22:AH45)</f>
        <v>92092000</v>
      </c>
      <c r="AI46" s="4"/>
      <c r="AJ46" s="3"/>
    </row>
    <row r="47" spans="1:36" x14ac:dyDescent="0.2">
      <c r="A47" s="2" t="s">
        <v>1</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2">
      <c r="A48" s="2" t="s">
        <v>0</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sheetData>
  <mergeCells count="77">
    <mergeCell ref="A1:AJ1"/>
    <mergeCell ref="A2:AJ2"/>
    <mergeCell ref="A3:AJ3"/>
    <mergeCell ref="B5:AJ5"/>
    <mergeCell ref="B6:AJ6"/>
    <mergeCell ref="B7:AJ7"/>
    <mergeCell ref="B8:AJ8"/>
    <mergeCell ref="A9:A10"/>
    <mergeCell ref="B9:AJ10"/>
    <mergeCell ref="A11:A14"/>
    <mergeCell ref="B11:AJ11"/>
    <mergeCell ref="A15:A17"/>
    <mergeCell ref="B15:AJ15"/>
    <mergeCell ref="B16:AJ16"/>
    <mergeCell ref="B17:AJ17"/>
    <mergeCell ref="A18:Y18"/>
    <mergeCell ref="Z18:AE19"/>
    <mergeCell ref="AH18:AH21"/>
    <mergeCell ref="AI18:AI21"/>
    <mergeCell ref="AJ18:AJ21"/>
    <mergeCell ref="A19:A21"/>
    <mergeCell ref="B19:B21"/>
    <mergeCell ref="C19:C21"/>
    <mergeCell ref="D19:D21"/>
    <mergeCell ref="E19:G19"/>
    <mergeCell ref="H19:H21"/>
    <mergeCell ref="I19:I21"/>
    <mergeCell ref="J19:J21"/>
    <mergeCell ref="K19:M19"/>
    <mergeCell ref="N19:Y19"/>
    <mergeCell ref="E20:E21"/>
    <mergeCell ref="F20:F21"/>
    <mergeCell ref="G20:G21"/>
    <mergeCell ref="K20:K21"/>
    <mergeCell ref="L20:L21"/>
    <mergeCell ref="M20:M21"/>
    <mergeCell ref="N20:N21"/>
    <mergeCell ref="O20:O21"/>
    <mergeCell ref="P20:P21"/>
    <mergeCell ref="Q20:Q21"/>
    <mergeCell ref="R20:R21"/>
    <mergeCell ref="AB20:AB21"/>
    <mergeCell ref="AC20:AC21"/>
    <mergeCell ref="AD20:AD21"/>
    <mergeCell ref="S20:S21"/>
    <mergeCell ref="T20:T21"/>
    <mergeCell ref="U20:U21"/>
    <mergeCell ref="V20:V21"/>
    <mergeCell ref="W20:W21"/>
    <mergeCell ref="X20:X21"/>
    <mergeCell ref="AE20:AE21"/>
    <mergeCell ref="A22:A32"/>
    <mergeCell ref="B22:B32"/>
    <mergeCell ref="D22:D26"/>
    <mergeCell ref="E22:E26"/>
    <mergeCell ref="J22:J26"/>
    <mergeCell ref="K22:K26"/>
    <mergeCell ref="Y20:Y21"/>
    <mergeCell ref="Z20:Z21"/>
    <mergeCell ref="AA20:AA21"/>
    <mergeCell ref="E27:E29"/>
    <mergeCell ref="J27:J29"/>
    <mergeCell ref="K27:K29"/>
    <mergeCell ref="D30:D32"/>
    <mergeCell ref="E30:E32"/>
    <mergeCell ref="J30:J32"/>
    <mergeCell ref="K30:K32"/>
    <mergeCell ref="A47:AJ47"/>
    <mergeCell ref="A48:AJ48"/>
    <mergeCell ref="A33:A36"/>
    <mergeCell ref="B33:B36"/>
    <mergeCell ref="A37:A40"/>
    <mergeCell ref="B37:B40"/>
    <mergeCell ref="B41:B45"/>
    <mergeCell ref="A46:K46"/>
    <mergeCell ref="AI22:AI46"/>
    <mergeCell ref="D27:D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secretaria 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2014-05-12T15:26:15Z</dcterms:created>
  <dcterms:modified xsi:type="dcterms:W3CDTF">2014-05-12T15:26:24Z</dcterms:modified>
</cp:coreProperties>
</file>