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secretaria financiera" sheetId="1" r:id="rId1"/>
  </sheets>
  <calcPr calcId="145621"/>
</workbook>
</file>

<file path=xl/calcChain.xml><?xml version="1.0" encoding="utf-8"?>
<calcChain xmlns="http://schemas.openxmlformats.org/spreadsheetml/2006/main">
  <c r="AE13" i="1" l="1"/>
  <c r="AE14" i="1"/>
  <c r="AB15" i="1"/>
  <c r="AE15" i="1"/>
  <c r="AE16" i="1"/>
  <c r="AE17" i="1"/>
  <c r="AE18" i="1"/>
  <c r="AE19" i="1"/>
  <c r="AE20" i="1"/>
</calcChain>
</file>

<file path=xl/sharedStrings.xml><?xml version="1.0" encoding="utf-8"?>
<sst xmlns="http://schemas.openxmlformats.org/spreadsheetml/2006/main" count="151" uniqueCount="112">
  <si>
    <t>Secretaria Financiera y Administrativa</t>
  </si>
  <si>
    <t>BETTY JANETH ALVAREZ</t>
  </si>
  <si>
    <t>secretaria Financiera-Almacen</t>
  </si>
  <si>
    <t>Enero a Diciembre  2014</t>
  </si>
  <si>
    <t>Un Inventario de bienes dados de baja</t>
  </si>
  <si>
    <t>Realizar un Invnetario de bienes Muebles por cada dependencia. Identificar el estado de cada bien mueble. Dar de baja los bienes muebles que no sirven.</t>
  </si>
  <si>
    <t>Inventario bienes muebles para dar de baja</t>
  </si>
  <si>
    <t>Retirar del inventario general del Municipio los bienes muebles que no se requieren para  el normal desarrollo de sus funciones</t>
  </si>
  <si>
    <t>Identificacion de Bienes Muebles para dar de Baja</t>
  </si>
  <si>
    <t>una bodega</t>
  </si>
  <si>
    <t>Adecuar un Espacio fisico para organizar la bodega municipal</t>
  </si>
  <si>
    <t>Tener una Bodega Municipal</t>
  </si>
  <si>
    <t>Garantizar la Seguridad de los bienes muebles del Municipio</t>
  </si>
  <si>
    <t>Adecuacion Bodega Municipal</t>
  </si>
  <si>
    <t>secretaria Financiera-tesoreria</t>
  </si>
  <si>
    <t>% cumplimiento ley 617/00</t>
  </si>
  <si>
    <t>Reuniones permanentes con el equipo de la secretaria Financiera-Aplicar mensualmente el calculo de ley 617-2000-Realizar conciliaciones entre contabilidad y Tesoreria para llevar saldos reales.-Cumplir cabalmente con los diferentes Organismos de Control que vigilan al Ente Territorial con la información oportuna.</t>
  </si>
  <si>
    <t>Darle cumplimiento a los límites de gasto establecidos legalmente por la ley 617 de 2.000.</t>
  </si>
  <si>
    <t>Garantizar la solvencia economica mediante la razonalizacion del gasto</t>
  </si>
  <si>
    <t>Limitar el crecimiento de los gastos</t>
  </si>
  <si>
    <t>Fortalecimiento Institucional y eficiencia financiera del muncipio</t>
  </si>
  <si>
    <t>secretaria Financiera-Planeacion</t>
  </si>
  <si>
    <t>Incrementar al 100% la actualización catastral del municipio durante el primer año de la administración.</t>
  </si>
  <si>
    <t>Actualización  De La Estratificación Socioeconómica Del Municipio De Piamonte</t>
  </si>
  <si>
    <t>Estratificacion Socioeconomica</t>
  </si>
  <si>
    <t>secretaria Financiera-Planeacion-Almacen</t>
  </si>
  <si>
    <t>x</t>
  </si>
  <si>
    <t xml:space="preserve">Un inventario Patrimonio Cultural </t>
  </si>
  <si>
    <t>Realizar un inventario del patrimonio cultural del municipio</t>
  </si>
  <si>
    <t>Inventario  del Patrimonio Cultural del Municipio de Piamonte</t>
  </si>
  <si>
    <t>Un (1) Inventario del Patrimonio Cultural del  Municipio</t>
  </si>
  <si>
    <t xml:space="preserve">Salvaguardar el patrimonio cultural </t>
  </si>
  <si>
    <t>secretaria Financiera-presupuesto</t>
  </si>
  <si>
    <t xml:space="preserve">Un marco fiscal </t>
  </si>
  <si>
    <t xml:space="preserve">El Plan Financiero,programa macroeconómico plurianual,metas de superávit primario ,informe de resultados macroeconómicos y fiscales de la vigencia fiscal anterior, Acciones y Medidas para el Cumplimiento de Metas y Cronograma de Ejecución, Conclusiones, Recomendaciones. </t>
  </si>
  <si>
    <t>Actualizacion Marco Fiscal Mediano Plazo 2014-2023</t>
  </si>
  <si>
    <t>Un (1)  MFMP 2014-2023</t>
  </si>
  <si>
    <t>Contar con un instrumento de planificación y gestión financiera del Municipio.</t>
  </si>
  <si>
    <t>secretaria Financiera-contabilidad</t>
  </si>
  <si>
    <t>depuracion contable</t>
  </si>
  <si>
    <t>Recopilación de la información, Identificación de saldos, análisis y verificación, seguimiento y evaluación y elaboración de fichas técnicas: relación de documentos soportes, papeles de trabajo, acciones adelantadas, conclusiones y recomendaciones.</t>
  </si>
  <si>
    <t>una Depuracion Contable</t>
  </si>
  <si>
    <t xml:space="preserve"> Una (1) depuracion contable y estado real pasivo del municipio</t>
  </si>
  <si>
    <t>Garantizar una informacion contable y financiera confiable y fidedigna</t>
  </si>
  <si>
    <t xml:space="preserve">Mejoramiento del sistema Financiero mediante la depuracion de informacion contable en el municipio de piamonte </t>
  </si>
  <si>
    <t>Fortalecimiento Fiscal Y Financiero Municipal</t>
  </si>
  <si>
    <t>secretaria Financiera</t>
  </si>
  <si>
    <t>Un diagnostico Situacion Fiscal y financiera</t>
  </si>
  <si>
    <t>Identificar con base en la estructura legal colombiana las normas vigentes sobre impuestos, tasas y contribuciones a nivel municipal.</t>
  </si>
  <si>
    <t>Mejorar en un 100% la eficacia y aplicación del régimen legal en materia tributaria</t>
  </si>
  <si>
    <t>Dotar de Herramientas necesarias para que aumente los recaudos por los diferentes conceptos</t>
  </si>
  <si>
    <t>Asesoria y Modernizacion E Implementacion de procesos Financieros y Tributarios</t>
  </si>
  <si>
    <t>secretaria Financiera-recaudo</t>
  </si>
  <si>
    <t>un censo de contribuyentes de industria y comercio</t>
  </si>
  <si>
    <t>Actualizar censo de Industria y Comercio del Municipio De Piamonte</t>
  </si>
  <si>
    <t>un (1) censo de contribuyentes de industria y comercio permanentemente actualizado</t>
  </si>
  <si>
    <t>Mantener un Censo Permanentemente actualizado</t>
  </si>
  <si>
    <t>Actualizacion del censo de contribuyentes de industria y comercio</t>
  </si>
  <si>
    <t>sofware adquirido</t>
  </si>
  <si>
    <t>Actualizar o Cambiar Software Facturacion Impuestos Municipales</t>
  </si>
  <si>
    <t>Software actualizado</t>
  </si>
  <si>
    <t>un (1) paquete informatico adquirido</t>
  </si>
  <si>
    <t xml:space="preserve">Consolidar un paquete informatico intregal </t>
  </si>
  <si>
    <t>Actualizacion o cambio de Software impuestos municipales</t>
  </si>
  <si>
    <t>Nº campañas publicitarias realizadas</t>
  </si>
  <si>
    <t>Difusion, promocion y divulgacion de campañas institucionales-piezas publicitarias radiales-boletines</t>
  </si>
  <si>
    <t>incrementar el recaudo</t>
  </si>
  <si>
    <t>Hacer mas eficiente el sistema de recaudo en el Municipio</t>
  </si>
  <si>
    <t>Diseño e Implementacion de la Estrategia de fortalecimiento, sensibilizacion y fomento de la cultura tributaria en el Municipio de Piamonte</t>
  </si>
  <si>
    <t xml:space="preserve">Fortalecimiento de los Ingresos </t>
  </si>
  <si>
    <t>S.G.P. LIBRE INVERSION</t>
  </si>
  <si>
    <t>SGP LIBRE DESTINACION</t>
  </si>
  <si>
    <t>FUNCIONAMIENTO</t>
  </si>
  <si>
    <t>RECURSOS PROPIOS</t>
  </si>
  <si>
    <t>D</t>
  </si>
  <si>
    <t>N</t>
  </si>
  <si>
    <t>O</t>
  </si>
  <si>
    <t>S</t>
  </si>
  <si>
    <t>A</t>
  </si>
  <si>
    <t>J</t>
  </si>
  <si>
    <t>M</t>
  </si>
  <si>
    <t>F</t>
  </si>
  <si>
    <t>E</t>
  </si>
  <si>
    <t>Valor 31- 12 - 14</t>
  </si>
  <si>
    <t>Valor 31- 12 - 13</t>
  </si>
  <si>
    <t>Nombre</t>
  </si>
  <si>
    <t>SUBPROGRAMA</t>
  </si>
  <si>
    <t>CRONOGRAMA ACTIVIDADES</t>
  </si>
  <si>
    <t>Indicador</t>
  </si>
  <si>
    <t>%</t>
  </si>
  <si>
    <t>Estrategias</t>
  </si>
  <si>
    <t>Meta</t>
  </si>
  <si>
    <t>Objetivo</t>
  </si>
  <si>
    <t>Proyectos</t>
  </si>
  <si>
    <t>Código</t>
  </si>
  <si>
    <t>OBSERVACIONES</t>
  </si>
  <si>
    <t>RESPONSABLE POR CADA ACTIVIDAD</t>
  </si>
  <si>
    <t>PERIODO</t>
  </si>
  <si>
    <t>TOTAL A INVERTIR</t>
  </si>
  <si>
    <t>FUENTES DE FINANCIACION  AÑO   2014.</t>
  </si>
  <si>
    <t>EJECUCION DE PROYECTOS</t>
  </si>
  <si>
    <t>CONSOLIDAR UNA ESTRUCTURA FINANCIERA SANA Y SOSTENIBLE</t>
  </si>
  <si>
    <t>PROGRAMA</t>
  </si>
  <si>
    <t xml:space="preserve">FORTALECIMIENTO INSTITUCIONAL -DESARROLLO INSTITUCIONAL </t>
  </si>
  <si>
    <t>SECTOR</t>
  </si>
  <si>
    <t>POLITICO-ADMINISTRATIVA</t>
  </si>
  <si>
    <t>DIMENSION/EJE</t>
  </si>
  <si>
    <t>SECRETARIA FINANCIERA Y ADMINISTRATIVA</t>
  </si>
  <si>
    <t>PLAN DE ACCION VIGENCIA FISCAL 2.014.</t>
  </si>
  <si>
    <t>MUNICIPIO DE PIAMONTE</t>
  </si>
  <si>
    <t>DEPARTAMENTO DEL CAUCA</t>
  </si>
  <si>
    <t>REPUBLICA DE 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</si>
</sst>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_-* #,##0.00\ _P_t_s_-;\-* #,##0.00\ _P_t_s_-;_-* &quot;-&quot;??\ _P_t_s_-;_-@_-"/>
    <numFmt numFmtId="167" formatCode="_ [$€-2]\ * #,##0.00_ ;_ [$€-2]\ * \-#,##0.00_ ;_ [$€-2]\ * &quot;-&quot;??_ "/>
    <numFmt numFmtId="168" formatCode="#,##0.00\ &quot;Pts&quot;;[Red]\-#,##0.00\ &quot;Pts&quot;"/>
    <numFmt numFmtId="169" formatCode="&quot;$&quot;#,##0.00_);\(&quot;$&quot;#,##0.00\)"/>
    <numFmt numFmtId="170" formatCode="&quot;$&quot;#,##0_);[Red]\(&quot;$&quot;#,##0\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sz val="16"/>
      <name val="Arial"/>
      <family val="2"/>
    </font>
    <font>
      <b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4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0" fontId="3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6" borderId="0" applyNumberFormat="0" applyBorder="0" applyAlignment="0" applyProtection="0"/>
    <xf numFmtId="0" fontId="18" fillId="18" borderId="13" applyNumberFormat="0" applyAlignment="0" applyProtection="0"/>
    <xf numFmtId="0" fontId="19" fillId="19" borderId="14" applyNumberFormat="0" applyAlignment="0" applyProtection="0"/>
    <xf numFmtId="0" fontId="20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22" fillId="9" borderId="13" applyNumberFormat="0" applyAlignment="0" applyProtection="0"/>
    <xf numFmtId="167" fontId="2" fillId="0" borderId="0" applyFont="0" applyFill="0" applyBorder="0" applyAlignment="0" applyProtection="0"/>
    <xf numFmtId="0" fontId="23" fillId="5" borderId="0" applyNumberFormat="0" applyBorder="0" applyAlignment="0" applyProtection="0"/>
    <xf numFmtId="43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4" fillId="24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25" borderId="16" applyNumberFormat="0" applyFont="0" applyAlignment="0" applyProtection="0"/>
    <xf numFmtId="0" fontId="3" fillId="25" borderId="16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18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21" fillId="0" borderId="2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1" applyNumberFormat="0" applyFill="0" applyAlignment="0" applyProtection="0"/>
  </cellStyleXfs>
  <cellXfs count="67">
    <xf numFmtId="0" fontId="0" fillId="0" borderId="0" xfId="0"/>
    <xf numFmtId="0" fontId="0" fillId="0" borderId="0" xfId="0" applyFill="1"/>
    <xf numFmtId="164" fontId="0" fillId="0" borderId="0" xfId="0" applyNumberFormat="1"/>
    <xf numFmtId="165" fontId="0" fillId="0" borderId="0" xfId="1" applyFont="1"/>
    <xf numFmtId="0" fontId="3" fillId="0" borderId="0" xfId="0" applyFont="1" applyFill="1"/>
    <xf numFmtId="0" fontId="4" fillId="0" borderId="0" xfId="0" applyFont="1" applyFill="1"/>
    <xf numFmtId="0" fontId="3" fillId="0" borderId="0" xfId="0" applyFont="1"/>
    <xf numFmtId="165" fontId="4" fillId="0" borderId="0" xfId="0" applyNumberFormat="1" applyFont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distributed" vertical="center" wrapText="1"/>
    </xf>
    <xf numFmtId="165" fontId="4" fillId="0" borderId="1" xfId="0" applyNumberFormat="1" applyFont="1" applyBorder="1" applyAlignment="1"/>
    <xf numFmtId="165" fontId="0" fillId="0" borderId="1" xfId="1" applyFont="1" applyBorder="1"/>
    <xf numFmtId="0" fontId="0" fillId="0" borderId="1" xfId="0" applyBorder="1"/>
    <xf numFmtId="9" fontId="0" fillId="0" borderId="1" xfId="0" applyNumberForma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distributed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textRotation="90" wrapText="1"/>
    </xf>
    <xf numFmtId="165" fontId="4" fillId="0" borderId="4" xfId="0" applyNumberFormat="1" applyFont="1" applyBorder="1" applyAlignment="1"/>
    <xf numFmtId="0" fontId="8" fillId="0" borderId="3" xfId="0" applyFont="1" applyBorder="1" applyAlignment="1">
      <alignment horizontal="center" textRotation="90" wrapText="1"/>
    </xf>
    <xf numFmtId="0" fontId="8" fillId="0" borderId="4" xfId="0" applyFont="1" applyBorder="1" applyAlignment="1">
      <alignment horizontal="center" textRotation="90" wrapText="1"/>
    </xf>
    <xf numFmtId="0" fontId="4" fillId="0" borderId="4" xfId="0" applyFont="1" applyBorder="1" applyAlignment="1">
      <alignment textRotation="90"/>
    </xf>
    <xf numFmtId="0" fontId="8" fillId="0" borderId="3" xfId="0" applyFont="1" applyBorder="1" applyAlignment="1">
      <alignment horizontal="center" vertical="center" textRotation="90" wrapText="1"/>
    </xf>
    <xf numFmtId="0" fontId="9" fillId="0" borderId="1" xfId="0" applyFont="1" applyBorder="1"/>
    <xf numFmtId="0" fontId="5" fillId="0" borderId="4" xfId="0" applyFont="1" applyFill="1" applyBorder="1" applyAlignment="1">
      <alignment horizontal="distributed" vertical="center" wrapText="1"/>
    </xf>
    <xf numFmtId="165" fontId="4" fillId="0" borderId="4" xfId="1" applyFont="1" applyBorder="1" applyAlignment="1">
      <alignment textRotation="90"/>
    </xf>
    <xf numFmtId="165" fontId="0" fillId="0" borderId="1" xfId="1" applyFont="1" applyBorder="1" applyAlignment="1"/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/>
    <xf numFmtId="0" fontId="8" fillId="0" borderId="4" xfId="0" applyFont="1" applyBorder="1" applyAlignment="1">
      <alignment horizontal="center" vertical="center" textRotation="90" wrapText="1"/>
    </xf>
    <xf numFmtId="0" fontId="0" fillId="0" borderId="4" xfId="0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/>
    </xf>
    <xf numFmtId="0" fontId="4" fillId="0" borderId="2" xfId="0" applyFont="1" applyBorder="1" applyAlignment="1">
      <alignment horizontal="center" vertical="center" wrapText="1"/>
    </xf>
    <xf numFmtId="166" fontId="10" fillId="2" borderId="3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1" wrapText="1"/>
    </xf>
    <xf numFmtId="0" fontId="4" fillId="0" borderId="3" xfId="0" applyFont="1" applyBorder="1" applyAlignment="1">
      <alignment horizontal="justify" vertical="center"/>
    </xf>
    <xf numFmtId="0" fontId="4" fillId="0" borderId="3" xfId="0" applyFont="1" applyBorder="1" applyAlignment="1">
      <alignment horizontal="center" vertical="center" wrapText="1"/>
    </xf>
    <xf numFmtId="166" fontId="10" fillId="2" borderId="4" xfId="3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textRotation="91" wrapText="1"/>
    </xf>
    <xf numFmtId="0" fontId="11" fillId="2" borderId="5" xfId="4" applyFont="1" applyFill="1" applyBorder="1" applyAlignment="1">
      <alignment horizontal="center" vertical="justify" wrapText="1"/>
    </xf>
    <xf numFmtId="0" fontId="11" fillId="2" borderId="6" xfId="4" applyFont="1" applyFill="1" applyBorder="1" applyAlignment="1">
      <alignment horizontal="center" vertical="justify" wrapText="1"/>
    </xf>
    <xf numFmtId="0" fontId="11" fillId="2" borderId="7" xfId="4" applyFont="1" applyFill="1" applyBorder="1" applyAlignment="1">
      <alignment horizontal="center" vertical="justify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 textRotation="91" wrapText="1"/>
    </xf>
    <xf numFmtId="0" fontId="4" fillId="0" borderId="4" xfId="0" applyFont="1" applyBorder="1" applyAlignment="1">
      <alignment horizontal="justify" vertical="center"/>
    </xf>
    <xf numFmtId="0" fontId="4" fillId="0" borderId="4" xfId="0" applyFont="1" applyBorder="1" applyAlignment="1">
      <alignment horizontal="center" vertical="center" wrapText="1"/>
    </xf>
    <xf numFmtId="0" fontId="11" fillId="2" borderId="8" xfId="4" applyFont="1" applyFill="1" applyBorder="1" applyAlignment="1">
      <alignment horizontal="center" vertical="justify" wrapText="1"/>
    </xf>
    <xf numFmtId="0" fontId="11" fillId="2" borderId="9" xfId="4" applyFont="1" applyFill="1" applyBorder="1" applyAlignment="1">
      <alignment horizontal="center" vertical="justify" wrapText="1"/>
    </xf>
    <xf numFmtId="0" fontId="11" fillId="2" borderId="10" xfId="4" applyFont="1" applyFill="1" applyBorder="1" applyAlignment="1">
      <alignment horizontal="center" vertical="justify" wrapText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0" applyFont="1" applyBorder="1"/>
    <xf numFmtId="0" fontId="13" fillId="0" borderId="0" xfId="0" applyFont="1"/>
    <xf numFmtId="0" fontId="13" fillId="0" borderId="1" xfId="0" applyFont="1" applyBorder="1" applyAlignment="1">
      <alignment horizontal="left"/>
    </xf>
    <xf numFmtId="0" fontId="14" fillId="0" borderId="0" xfId="0" applyFont="1" applyAlignment="1">
      <alignment horizontal="center"/>
    </xf>
  </cellXfs>
  <cellStyles count="74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uro" xfId="35"/>
    <cellStyle name="Incorrecto 2" xfId="36"/>
    <cellStyle name="Millares" xfId="1" builtinId="3"/>
    <cellStyle name="Millares 13" xfId="37"/>
    <cellStyle name="Millares 2" xfId="38"/>
    <cellStyle name="Millares 3" xfId="39"/>
    <cellStyle name="Millares 3 2" xfId="40"/>
    <cellStyle name="Millares 4" xfId="41"/>
    <cellStyle name="Millares 4 2" xfId="42"/>
    <cellStyle name="Millares 5" xfId="43"/>
    <cellStyle name="Millares 6" xfId="44"/>
    <cellStyle name="Millares 6 2" xfId="45"/>
    <cellStyle name="Millares 6 3" xfId="46"/>
    <cellStyle name="Millares 6 4" xfId="47"/>
    <cellStyle name="Millares 7" xfId="3"/>
    <cellStyle name="Moneda 2" xfId="48"/>
    <cellStyle name="Moneda 2 2" xfId="49"/>
    <cellStyle name="Moneda 2 3" xfId="50"/>
    <cellStyle name="Moneda 2 4" xfId="51"/>
    <cellStyle name="Moneda 3" xfId="52"/>
    <cellStyle name="Moneda 3 2" xfId="53"/>
    <cellStyle name="Moneda 3 3" xfId="54"/>
    <cellStyle name="Moneda 3 4" xfId="55"/>
    <cellStyle name="Neutral 2" xfId="56"/>
    <cellStyle name="Normal" xfId="0" builtinId="0"/>
    <cellStyle name="Normal 2" xfId="57"/>
    <cellStyle name="Normal 2 2" xfId="2"/>
    <cellStyle name="Normal 3" xfId="58"/>
    <cellStyle name="Normal 4" xfId="59"/>
    <cellStyle name="Normal 5" xfId="4"/>
    <cellStyle name="Normal 7" xfId="60"/>
    <cellStyle name="Notas 2" xfId="61"/>
    <cellStyle name="Notas 3" xfId="62"/>
    <cellStyle name="Porcentaje 2" xfId="63"/>
    <cellStyle name="Porcentaje 3" xfId="64"/>
    <cellStyle name="Porcentual 2" xfId="65"/>
    <cellStyle name="Salida 2" xfId="66"/>
    <cellStyle name="Texto de advertencia 2" xfId="67"/>
    <cellStyle name="Texto explicativo 2" xfId="68"/>
    <cellStyle name="Título 1 2" xfId="69"/>
    <cellStyle name="Título 2 2" xfId="70"/>
    <cellStyle name="Título 3 2" xfId="71"/>
    <cellStyle name="Título 4" xfId="72"/>
    <cellStyle name="Total 2" xfId="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abSelected="1" workbookViewId="0">
      <selection activeCell="F10" sqref="F10:F12"/>
    </sheetView>
  </sheetViews>
  <sheetFormatPr baseColWidth="10" defaultRowHeight="12.75" x14ac:dyDescent="0.2"/>
  <cols>
    <col min="1" max="1" width="5.28515625" customWidth="1"/>
    <col min="2" max="2" width="17.7109375" customWidth="1"/>
    <col min="3" max="3" width="29.42578125" style="1" customWidth="1"/>
    <col min="4" max="4" width="3.5703125" bestFit="1" customWidth="1"/>
    <col min="5" max="5" width="13.5703125" customWidth="1"/>
    <col min="6" max="6" width="18" bestFit="1" customWidth="1"/>
    <col min="7" max="7" width="7.85546875" hidden="1" customWidth="1"/>
    <col min="8" max="8" width="9.140625" hidden="1" customWidth="1"/>
    <col min="9" max="9" width="10.140625" hidden="1" customWidth="1"/>
    <col min="10" max="10" width="25.28515625" customWidth="1"/>
    <col min="11" max="11" width="4.140625" customWidth="1"/>
    <col min="12" max="12" width="9.140625" customWidth="1"/>
    <col min="13" max="13" width="11.85546875" customWidth="1"/>
    <col min="14" max="14" width="11.42578125" customWidth="1"/>
    <col min="15" max="15" width="4.140625" hidden="1" customWidth="1"/>
    <col min="16" max="16" width="5.85546875" hidden="1" customWidth="1"/>
    <col min="17" max="26" width="4.140625" hidden="1" customWidth="1"/>
    <col min="27" max="27" width="14.42578125" customWidth="1"/>
    <col min="28" max="29" width="14.28515625" customWidth="1"/>
    <col min="30" max="30" width="15.7109375" customWidth="1"/>
    <col min="31" max="31" width="15.28515625" customWidth="1"/>
    <col min="32" max="32" width="9.5703125" customWidth="1"/>
    <col min="33" max="33" width="11.5703125" customWidth="1"/>
    <col min="34" max="34" width="18.85546875" hidden="1" customWidth="1"/>
  </cols>
  <sheetData>
    <row r="1" spans="1:34" ht="18.75" x14ac:dyDescent="0.3">
      <c r="A1" s="66" t="s">
        <v>111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8.75" x14ac:dyDescent="0.3">
      <c r="A2" s="66" t="s">
        <v>110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8.75" x14ac:dyDescent="0.3">
      <c r="A3" s="66" t="s">
        <v>109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 ht="18.75" x14ac:dyDescent="0.3">
      <c r="A4" s="66" t="s">
        <v>108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</row>
    <row r="5" spans="1:34" ht="18.75" x14ac:dyDescent="0.3">
      <c r="A5" s="66" t="s">
        <v>107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  <row r="6" spans="1:34" s="64" customFormat="1" ht="20.25" x14ac:dyDescent="0.3">
      <c r="A6" s="63" t="s">
        <v>106</v>
      </c>
      <c r="B6" s="63"/>
      <c r="C6" s="65" t="s">
        <v>105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</row>
    <row r="7" spans="1:34" x14ac:dyDescent="0.2">
      <c r="A7" s="63" t="s">
        <v>104</v>
      </c>
      <c r="B7" s="63"/>
      <c r="C7" s="62" t="s">
        <v>103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</row>
    <row r="8" spans="1:34" x14ac:dyDescent="0.2">
      <c r="A8" s="63" t="s">
        <v>102</v>
      </c>
      <c r="B8" s="63"/>
      <c r="C8" s="62" t="s">
        <v>101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</row>
    <row r="9" spans="1:34" ht="18" x14ac:dyDescent="0.25">
      <c r="A9" s="61" t="s">
        <v>100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0"/>
      <c r="AA9" s="59" t="s">
        <v>99</v>
      </c>
      <c r="AB9" s="58"/>
      <c r="AC9" s="58"/>
      <c r="AD9" s="57"/>
      <c r="AE9" s="35" t="s">
        <v>98</v>
      </c>
      <c r="AF9" s="56" t="s">
        <v>97</v>
      </c>
      <c r="AG9" s="55" t="s">
        <v>96</v>
      </c>
      <c r="AH9" s="35" t="s">
        <v>95</v>
      </c>
    </row>
    <row r="10" spans="1:34" x14ac:dyDescent="0.2">
      <c r="A10" s="54" t="s">
        <v>94</v>
      </c>
      <c r="B10" s="43" t="s">
        <v>86</v>
      </c>
      <c r="C10" s="43" t="s">
        <v>93</v>
      </c>
      <c r="D10" s="42" t="s">
        <v>89</v>
      </c>
      <c r="E10" s="42" t="s">
        <v>92</v>
      </c>
      <c r="F10" s="42" t="s">
        <v>91</v>
      </c>
      <c r="G10" s="53" t="s">
        <v>88</v>
      </c>
      <c r="H10" s="53"/>
      <c r="I10" s="53"/>
      <c r="J10" s="35" t="s">
        <v>90</v>
      </c>
      <c r="K10" s="39" t="s">
        <v>89</v>
      </c>
      <c r="L10" s="52" t="s">
        <v>88</v>
      </c>
      <c r="M10" s="52"/>
      <c r="N10" s="52"/>
      <c r="O10" s="39" t="s">
        <v>87</v>
      </c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51"/>
      <c r="AB10" s="50"/>
      <c r="AC10" s="50"/>
      <c r="AD10" s="49"/>
      <c r="AE10" s="35"/>
      <c r="AF10" s="46"/>
      <c r="AG10" s="45"/>
      <c r="AH10" s="35"/>
    </row>
    <row r="11" spans="1:34" x14ac:dyDescent="0.2">
      <c r="A11" s="48"/>
      <c r="B11" s="43" t="s">
        <v>86</v>
      </c>
      <c r="C11" s="43"/>
      <c r="D11" s="42"/>
      <c r="E11" s="42"/>
      <c r="F11" s="42"/>
      <c r="G11" s="41" t="s">
        <v>85</v>
      </c>
      <c r="H11" s="35" t="s">
        <v>84</v>
      </c>
      <c r="I11" s="35" t="s">
        <v>83</v>
      </c>
      <c r="J11" s="35"/>
      <c r="K11" s="39"/>
      <c r="L11" s="40" t="s">
        <v>85</v>
      </c>
      <c r="M11" s="39" t="s">
        <v>84</v>
      </c>
      <c r="N11" s="39" t="s">
        <v>83</v>
      </c>
      <c r="O11" s="39" t="s">
        <v>82</v>
      </c>
      <c r="P11" s="39" t="s">
        <v>81</v>
      </c>
      <c r="Q11" s="39" t="s">
        <v>80</v>
      </c>
      <c r="R11" s="39" t="s">
        <v>78</v>
      </c>
      <c r="S11" s="39" t="s">
        <v>80</v>
      </c>
      <c r="T11" s="39" t="s">
        <v>79</v>
      </c>
      <c r="U11" s="39" t="s">
        <v>79</v>
      </c>
      <c r="V11" s="39" t="s">
        <v>78</v>
      </c>
      <c r="W11" s="39" t="s">
        <v>77</v>
      </c>
      <c r="X11" s="39" t="s">
        <v>76</v>
      </c>
      <c r="Y11" s="39" t="s">
        <v>75</v>
      </c>
      <c r="Z11" s="39" t="s">
        <v>74</v>
      </c>
      <c r="AA11" s="47" t="s">
        <v>73</v>
      </c>
      <c r="AB11" s="47" t="s">
        <v>72</v>
      </c>
      <c r="AC11" s="47" t="s">
        <v>71</v>
      </c>
      <c r="AD11" s="47" t="s">
        <v>70</v>
      </c>
      <c r="AE11" s="35"/>
      <c r="AF11" s="46"/>
      <c r="AG11" s="45"/>
      <c r="AH11" s="35"/>
    </row>
    <row r="12" spans="1:34" x14ac:dyDescent="0.2">
      <c r="A12" s="44"/>
      <c r="B12" s="43"/>
      <c r="C12" s="43"/>
      <c r="D12" s="42"/>
      <c r="E12" s="42"/>
      <c r="F12" s="42"/>
      <c r="G12" s="41"/>
      <c r="H12" s="35"/>
      <c r="I12" s="35"/>
      <c r="J12" s="35"/>
      <c r="K12" s="39"/>
      <c r="L12" s="40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8"/>
      <c r="AB12" s="38"/>
      <c r="AC12" s="38"/>
      <c r="AD12" s="38"/>
      <c r="AE12" s="35"/>
      <c r="AF12" s="37"/>
      <c r="AG12" s="36"/>
      <c r="AH12" s="35"/>
    </row>
    <row r="13" spans="1:34" ht="82.5" x14ac:dyDescent="0.2">
      <c r="A13" s="34"/>
      <c r="B13" s="33" t="s">
        <v>69</v>
      </c>
      <c r="C13" s="10" t="s">
        <v>68</v>
      </c>
      <c r="D13" s="32"/>
      <c r="E13" s="10" t="s">
        <v>67</v>
      </c>
      <c r="F13" s="10" t="s">
        <v>66</v>
      </c>
      <c r="G13" s="10"/>
      <c r="H13" s="31">
        <v>0</v>
      </c>
      <c r="I13" s="31"/>
      <c r="J13" s="10" t="s">
        <v>65</v>
      </c>
      <c r="K13" s="10"/>
      <c r="L13" s="15" t="s">
        <v>64</v>
      </c>
      <c r="M13" s="19">
        <v>3</v>
      </c>
      <c r="N13" s="19">
        <v>12</v>
      </c>
      <c r="O13" s="25"/>
      <c r="P13" s="25" t="s">
        <v>26</v>
      </c>
      <c r="Q13" s="25" t="s">
        <v>26</v>
      </c>
      <c r="R13" s="25"/>
      <c r="S13" s="25"/>
      <c r="T13" s="25"/>
      <c r="U13" s="25"/>
      <c r="V13" s="25"/>
      <c r="W13" s="25" t="s">
        <v>26</v>
      </c>
      <c r="X13" s="25" t="s">
        <v>26</v>
      </c>
      <c r="Y13" s="25"/>
      <c r="Z13" s="25"/>
      <c r="AA13" s="30">
        <v>5000000</v>
      </c>
      <c r="AB13" s="29"/>
      <c r="AC13" s="29"/>
      <c r="AD13" s="12"/>
      <c r="AE13" s="22">
        <f>SUM(AA13:AD13)</f>
        <v>5000000</v>
      </c>
      <c r="AF13" s="10" t="s">
        <v>3</v>
      </c>
      <c r="AG13" s="19" t="s">
        <v>52</v>
      </c>
      <c r="AH13" s="13"/>
    </row>
    <row r="14" spans="1:34" ht="66" x14ac:dyDescent="0.2">
      <c r="A14" s="13"/>
      <c r="B14" s="26"/>
      <c r="C14" s="10" t="s">
        <v>63</v>
      </c>
      <c r="D14" s="27"/>
      <c r="E14" s="10" t="s">
        <v>62</v>
      </c>
      <c r="F14" s="10" t="s">
        <v>61</v>
      </c>
      <c r="G14" s="10" t="s">
        <v>60</v>
      </c>
      <c r="H14" s="10">
        <v>0</v>
      </c>
      <c r="I14" s="10">
        <v>1</v>
      </c>
      <c r="J14" s="10" t="s">
        <v>59</v>
      </c>
      <c r="K14" s="27"/>
      <c r="L14" s="10" t="s">
        <v>58</v>
      </c>
      <c r="M14" s="19">
        <v>0</v>
      </c>
      <c r="N14" s="19">
        <v>1</v>
      </c>
      <c r="O14" s="25"/>
      <c r="P14" s="25" t="s">
        <v>26</v>
      </c>
      <c r="Q14" s="25"/>
      <c r="R14" s="25"/>
      <c r="S14" s="25"/>
      <c r="T14" s="13"/>
      <c r="U14" s="13"/>
      <c r="V14" s="13"/>
      <c r="W14" s="13"/>
      <c r="X14" s="13"/>
      <c r="Y14" s="13"/>
      <c r="Z14" s="13"/>
      <c r="AA14" s="12"/>
      <c r="AB14" s="12"/>
      <c r="AC14" s="12"/>
      <c r="AD14" s="12">
        <v>10000000</v>
      </c>
      <c r="AE14" s="22">
        <f>SUM(AA14:AD14)</f>
        <v>10000000</v>
      </c>
      <c r="AF14" s="10" t="s">
        <v>3</v>
      </c>
      <c r="AG14" s="19" t="s">
        <v>52</v>
      </c>
      <c r="AH14" s="13"/>
    </row>
    <row r="15" spans="1:34" ht="99" x14ac:dyDescent="0.2">
      <c r="A15" s="13"/>
      <c r="B15" s="26"/>
      <c r="C15" s="15" t="s">
        <v>57</v>
      </c>
      <c r="D15" s="27"/>
      <c r="E15" s="10" t="s">
        <v>56</v>
      </c>
      <c r="F15" s="15" t="s">
        <v>55</v>
      </c>
      <c r="G15" s="28"/>
      <c r="H15" s="28"/>
      <c r="I15" s="28"/>
      <c r="J15" s="10" t="s">
        <v>54</v>
      </c>
      <c r="K15" s="27"/>
      <c r="L15" s="10" t="s">
        <v>53</v>
      </c>
      <c r="M15" s="19">
        <v>1</v>
      </c>
      <c r="N15" s="19">
        <v>1</v>
      </c>
      <c r="O15" s="25"/>
      <c r="P15" s="25"/>
      <c r="Q15" s="25"/>
      <c r="R15" s="25"/>
      <c r="S15" s="25"/>
      <c r="T15" s="13"/>
      <c r="U15" s="13"/>
      <c r="V15" s="13"/>
      <c r="W15" s="13"/>
      <c r="X15" s="13"/>
      <c r="Y15" s="13"/>
      <c r="Z15" s="13"/>
      <c r="AA15" s="12"/>
      <c r="AB15" s="12">
        <f>1600000*12</f>
        <v>19200000</v>
      </c>
      <c r="AC15" s="12"/>
      <c r="AD15" s="12"/>
      <c r="AE15" s="22">
        <f>SUM(AA15:AD15)</f>
        <v>19200000</v>
      </c>
      <c r="AF15" s="10" t="s">
        <v>3</v>
      </c>
      <c r="AG15" s="19" t="s">
        <v>52</v>
      </c>
      <c r="AH15" s="13"/>
    </row>
    <row r="16" spans="1:34" ht="99" x14ac:dyDescent="0.2">
      <c r="A16" s="13"/>
      <c r="B16" s="26"/>
      <c r="C16" s="15" t="s">
        <v>51</v>
      </c>
      <c r="D16" s="13"/>
      <c r="E16" s="15" t="s">
        <v>50</v>
      </c>
      <c r="F16" s="10" t="s">
        <v>49</v>
      </c>
      <c r="G16" s="19"/>
      <c r="H16" s="19"/>
      <c r="I16" s="19"/>
      <c r="J16" s="10" t="s">
        <v>48</v>
      </c>
      <c r="K16" s="13"/>
      <c r="L16" s="10" t="s">
        <v>47</v>
      </c>
      <c r="M16" s="19">
        <v>0</v>
      </c>
      <c r="N16" s="19">
        <v>1</v>
      </c>
      <c r="O16" s="25"/>
      <c r="P16" s="25"/>
      <c r="Q16" s="25"/>
      <c r="R16" s="25"/>
      <c r="S16" s="25"/>
      <c r="T16" s="13"/>
      <c r="U16" s="13"/>
      <c r="V16" s="13"/>
      <c r="W16" s="13"/>
      <c r="X16" s="13"/>
      <c r="Y16" s="13"/>
      <c r="Z16" s="13"/>
      <c r="AA16" s="12">
        <v>17000000</v>
      </c>
      <c r="AB16" s="12"/>
      <c r="AC16" s="12"/>
      <c r="AD16" s="12">
        <v>0</v>
      </c>
      <c r="AE16" s="22">
        <f>SUM(AA16:AD16)</f>
        <v>17000000</v>
      </c>
      <c r="AF16" s="10" t="s">
        <v>3</v>
      </c>
      <c r="AG16" s="19" t="s">
        <v>46</v>
      </c>
      <c r="AH16" s="13"/>
    </row>
    <row r="17" spans="1:34" ht="102" x14ac:dyDescent="0.2">
      <c r="A17" s="13"/>
      <c r="B17" s="24" t="s">
        <v>45</v>
      </c>
      <c r="C17" s="15" t="s">
        <v>44</v>
      </c>
      <c r="D17" s="13"/>
      <c r="E17" s="15" t="s">
        <v>43</v>
      </c>
      <c r="F17" s="15" t="s">
        <v>42</v>
      </c>
      <c r="G17" s="15" t="s">
        <v>41</v>
      </c>
      <c r="H17" s="19">
        <v>0</v>
      </c>
      <c r="I17" s="19">
        <v>1</v>
      </c>
      <c r="J17" s="15" t="s">
        <v>40</v>
      </c>
      <c r="K17" s="13"/>
      <c r="L17" s="10" t="s">
        <v>39</v>
      </c>
      <c r="M17" s="19">
        <v>0</v>
      </c>
      <c r="N17" s="19">
        <v>1</v>
      </c>
      <c r="O17" s="13"/>
      <c r="P17" s="13"/>
      <c r="Q17" s="13"/>
      <c r="R17" s="13" t="s">
        <v>26</v>
      </c>
      <c r="S17" s="13" t="s">
        <v>26</v>
      </c>
      <c r="T17" s="13" t="s">
        <v>26</v>
      </c>
      <c r="U17" s="13" t="s">
        <v>26</v>
      </c>
      <c r="V17" s="13" t="s">
        <v>26</v>
      </c>
      <c r="W17" s="13"/>
      <c r="X17" s="13"/>
      <c r="Y17" s="13"/>
      <c r="Z17" s="13"/>
      <c r="AA17" s="12"/>
      <c r="AB17" s="12"/>
      <c r="AC17" s="12"/>
      <c r="AD17" s="12">
        <v>50000000</v>
      </c>
      <c r="AE17" s="22">
        <f>SUM(AA17:AD17)</f>
        <v>50000000</v>
      </c>
      <c r="AF17" s="10" t="s">
        <v>3</v>
      </c>
      <c r="AG17" s="19" t="s">
        <v>38</v>
      </c>
      <c r="AH17" s="13"/>
    </row>
    <row r="18" spans="1:34" ht="114.75" x14ac:dyDescent="0.2">
      <c r="A18" s="13"/>
      <c r="B18" s="23"/>
      <c r="C18" s="15" t="s">
        <v>35</v>
      </c>
      <c r="D18" s="13"/>
      <c r="E18" s="15" t="s">
        <v>37</v>
      </c>
      <c r="F18" s="15" t="s">
        <v>36</v>
      </c>
      <c r="G18" s="15" t="s">
        <v>35</v>
      </c>
      <c r="H18" s="19"/>
      <c r="I18" s="19"/>
      <c r="J18" s="15" t="s">
        <v>34</v>
      </c>
      <c r="K18" s="13"/>
      <c r="L18" s="10" t="s">
        <v>33</v>
      </c>
      <c r="M18" s="19">
        <v>1</v>
      </c>
      <c r="N18" s="19">
        <v>1</v>
      </c>
      <c r="O18" s="13"/>
      <c r="P18" s="13"/>
      <c r="Q18" s="13"/>
      <c r="R18" s="13"/>
      <c r="S18" s="13"/>
      <c r="T18" s="13"/>
      <c r="U18" s="13"/>
      <c r="V18" s="13"/>
      <c r="W18" s="13" t="s">
        <v>26</v>
      </c>
      <c r="X18" s="13" t="s">
        <v>26</v>
      </c>
      <c r="Y18" s="13"/>
      <c r="Z18" s="13"/>
      <c r="AA18" s="12"/>
      <c r="AB18" s="12"/>
      <c r="AC18" s="12">
        <v>0</v>
      </c>
      <c r="AD18" s="12">
        <v>17000000</v>
      </c>
      <c r="AE18" s="22">
        <f>SUM(AA18:AD18)</f>
        <v>17000000</v>
      </c>
      <c r="AF18" s="10" t="s">
        <v>3</v>
      </c>
      <c r="AG18" s="19" t="s">
        <v>32</v>
      </c>
      <c r="AH18" s="13"/>
    </row>
    <row r="19" spans="1:34" ht="102" x14ac:dyDescent="0.2">
      <c r="A19" s="13"/>
      <c r="B19" s="21"/>
      <c r="C19" s="15" t="s">
        <v>29</v>
      </c>
      <c r="D19" s="13"/>
      <c r="E19" s="15" t="s">
        <v>31</v>
      </c>
      <c r="F19" s="15" t="s">
        <v>30</v>
      </c>
      <c r="G19" s="15" t="s">
        <v>29</v>
      </c>
      <c r="H19" s="13"/>
      <c r="I19" s="13"/>
      <c r="J19" s="15" t="s">
        <v>28</v>
      </c>
      <c r="K19" s="13"/>
      <c r="L19" s="10" t="s">
        <v>27</v>
      </c>
      <c r="M19" s="19">
        <v>0</v>
      </c>
      <c r="N19" s="19">
        <v>1</v>
      </c>
      <c r="O19" s="13"/>
      <c r="P19" s="13"/>
      <c r="Q19" s="13"/>
      <c r="R19" s="13"/>
      <c r="S19" s="13" t="s">
        <v>26</v>
      </c>
      <c r="T19" s="13" t="s">
        <v>26</v>
      </c>
      <c r="U19" s="13" t="s">
        <v>26</v>
      </c>
      <c r="V19" s="13" t="s">
        <v>26</v>
      </c>
      <c r="W19" s="13"/>
      <c r="X19" s="13"/>
      <c r="Y19" s="13"/>
      <c r="Z19" s="13"/>
      <c r="AA19" s="13"/>
      <c r="AB19" s="13"/>
      <c r="AC19" s="13"/>
      <c r="AD19" s="12">
        <v>34000000</v>
      </c>
      <c r="AE19" s="11">
        <f>SUM(AA19:AD19)</f>
        <v>34000000</v>
      </c>
      <c r="AF19" s="10" t="s">
        <v>3</v>
      </c>
      <c r="AG19" s="9" t="s">
        <v>25</v>
      </c>
      <c r="AH19" s="13"/>
    </row>
    <row r="20" spans="1:34" ht="63.75" hidden="1" x14ac:dyDescent="0.2">
      <c r="A20" s="13"/>
      <c r="B20" s="20" t="s">
        <v>24</v>
      </c>
      <c r="C20" s="15" t="s">
        <v>23</v>
      </c>
      <c r="D20" s="13"/>
      <c r="E20" s="15"/>
      <c r="F20" s="15" t="s">
        <v>22</v>
      </c>
      <c r="G20" s="15"/>
      <c r="H20" s="13"/>
      <c r="I20" s="13"/>
      <c r="J20" s="15"/>
      <c r="K20" s="13"/>
      <c r="L20" s="13"/>
      <c r="M20" s="19"/>
      <c r="N20" s="19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2">
        <v>100000000</v>
      </c>
      <c r="AE20" s="11">
        <f>SUM(AA20:AD20)</f>
        <v>100000000</v>
      </c>
      <c r="AF20" s="10" t="s">
        <v>3</v>
      </c>
      <c r="AG20" s="9" t="s">
        <v>21</v>
      </c>
      <c r="AH20" s="8"/>
    </row>
    <row r="21" spans="1:34" ht="127.5" x14ac:dyDescent="0.2">
      <c r="A21" s="13"/>
      <c r="B21" s="18" t="s">
        <v>20</v>
      </c>
      <c r="C21" s="15" t="s">
        <v>19</v>
      </c>
      <c r="D21" s="13"/>
      <c r="E21" s="15" t="s">
        <v>18</v>
      </c>
      <c r="F21" s="15" t="s">
        <v>17</v>
      </c>
      <c r="G21" s="15"/>
      <c r="H21" s="13"/>
      <c r="I21" s="13"/>
      <c r="J21" s="15" t="s">
        <v>16</v>
      </c>
      <c r="K21" s="13"/>
      <c r="L21" s="10" t="s">
        <v>15</v>
      </c>
      <c r="M21" s="14">
        <v>0.76</v>
      </c>
      <c r="N21" s="14">
        <v>0.8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2">
        <v>0</v>
      </c>
      <c r="AB21" s="13"/>
      <c r="AC21" s="13"/>
      <c r="AD21" s="12">
        <v>0</v>
      </c>
      <c r="AE21" s="11">
        <v>0</v>
      </c>
      <c r="AF21" s="10" t="s">
        <v>3</v>
      </c>
      <c r="AG21" s="9" t="s">
        <v>14</v>
      </c>
      <c r="AH21" s="8"/>
    </row>
    <row r="22" spans="1:34" ht="51" x14ac:dyDescent="0.2">
      <c r="A22" s="13"/>
      <c r="B22" s="17"/>
      <c r="C22" s="15" t="s">
        <v>13</v>
      </c>
      <c r="D22" s="13"/>
      <c r="E22" s="15" t="s">
        <v>12</v>
      </c>
      <c r="F22" s="15" t="s">
        <v>11</v>
      </c>
      <c r="G22" s="15"/>
      <c r="H22" s="13"/>
      <c r="I22" s="13"/>
      <c r="J22" s="15" t="s">
        <v>10</v>
      </c>
      <c r="K22" s="13"/>
      <c r="L22" s="10" t="s">
        <v>9</v>
      </c>
      <c r="M22" s="14">
        <v>0</v>
      </c>
      <c r="N22" s="14">
        <v>0.7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2">
        <v>0</v>
      </c>
      <c r="AB22" s="13"/>
      <c r="AC22" s="13"/>
      <c r="AD22" s="12">
        <v>0</v>
      </c>
      <c r="AE22" s="11">
        <v>0</v>
      </c>
      <c r="AF22" s="10" t="s">
        <v>3</v>
      </c>
      <c r="AG22" s="9" t="s">
        <v>2</v>
      </c>
      <c r="AH22" s="8"/>
    </row>
    <row r="23" spans="1:34" ht="102" x14ac:dyDescent="0.2">
      <c r="A23" s="13"/>
      <c r="B23" s="16"/>
      <c r="C23" s="15" t="s">
        <v>8</v>
      </c>
      <c r="D23" s="13"/>
      <c r="E23" s="15" t="s">
        <v>7</v>
      </c>
      <c r="F23" s="15" t="s">
        <v>6</v>
      </c>
      <c r="G23" s="15"/>
      <c r="H23" s="13"/>
      <c r="I23" s="13"/>
      <c r="J23" s="15" t="s">
        <v>5</v>
      </c>
      <c r="K23" s="13"/>
      <c r="L23" s="10" t="s">
        <v>4</v>
      </c>
      <c r="M23" s="14">
        <v>0</v>
      </c>
      <c r="N23" s="14">
        <v>0.7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2">
        <v>0</v>
      </c>
      <c r="AB23" s="13"/>
      <c r="AC23" s="13"/>
      <c r="AD23" s="12">
        <v>0</v>
      </c>
      <c r="AE23" s="11">
        <v>0</v>
      </c>
      <c r="AF23" s="10" t="s">
        <v>3</v>
      </c>
      <c r="AG23" s="9" t="s">
        <v>2</v>
      </c>
      <c r="AH23" s="8"/>
    </row>
    <row r="24" spans="1:34" x14ac:dyDescent="0.2">
      <c r="AA24" s="7"/>
      <c r="AB24" s="7"/>
      <c r="AC24" s="7"/>
      <c r="AD24" s="7"/>
      <c r="AE24" s="7"/>
      <c r="AF24" s="7"/>
    </row>
    <row r="25" spans="1:34" x14ac:dyDescent="0.2">
      <c r="J25" s="6"/>
    </row>
    <row r="26" spans="1:34" x14ac:dyDescent="0.2">
      <c r="C26" s="5" t="s">
        <v>1</v>
      </c>
    </row>
    <row r="27" spans="1:34" x14ac:dyDescent="0.2">
      <c r="C27" s="4" t="s">
        <v>0</v>
      </c>
      <c r="AE27" s="3"/>
      <c r="AF27" s="3"/>
    </row>
    <row r="29" spans="1:34" x14ac:dyDescent="0.2">
      <c r="AE29" s="2"/>
      <c r="AF29" s="2"/>
    </row>
    <row r="31" spans="1:34" x14ac:dyDescent="0.2">
      <c r="AE31" s="2"/>
      <c r="AF31" s="2"/>
    </row>
  </sheetData>
  <mergeCells count="50">
    <mergeCell ref="A1:AH1"/>
    <mergeCell ref="A2:AH2"/>
    <mergeCell ref="A3:AH3"/>
    <mergeCell ref="A4:AH4"/>
    <mergeCell ref="A5:AH5"/>
    <mergeCell ref="C6:AH6"/>
    <mergeCell ref="C7:AH7"/>
    <mergeCell ref="C8:AH8"/>
    <mergeCell ref="A9:Z9"/>
    <mergeCell ref="AA9:AD10"/>
    <mergeCell ref="AE9:AE12"/>
    <mergeCell ref="AF9:AF12"/>
    <mergeCell ref="AG9:AG12"/>
    <mergeCell ref="AH9:AH12"/>
    <mergeCell ref="A10:A12"/>
    <mergeCell ref="B10:B12"/>
    <mergeCell ref="C10:C12"/>
    <mergeCell ref="D10:D12"/>
    <mergeCell ref="E10:E12"/>
    <mergeCell ref="F10:F12"/>
    <mergeCell ref="G10:I10"/>
    <mergeCell ref="J10:J12"/>
    <mergeCell ref="K10:K12"/>
    <mergeCell ref="L10:N10"/>
    <mergeCell ref="O10:Z10"/>
    <mergeCell ref="G11:G12"/>
    <mergeCell ref="H11:H12"/>
    <mergeCell ref="I11:I12"/>
    <mergeCell ref="L11:L12"/>
    <mergeCell ref="M11:M12"/>
    <mergeCell ref="N11:N12"/>
    <mergeCell ref="O11:O12"/>
    <mergeCell ref="Z11:Z12"/>
    <mergeCell ref="AA11:AA12"/>
    <mergeCell ref="P11:P12"/>
    <mergeCell ref="Q11:Q12"/>
    <mergeCell ref="R11:R12"/>
    <mergeCell ref="S11:S12"/>
    <mergeCell ref="T11:T12"/>
    <mergeCell ref="U11:U12"/>
    <mergeCell ref="AB11:AB12"/>
    <mergeCell ref="AC11:AC12"/>
    <mergeCell ref="AD11:AD12"/>
    <mergeCell ref="B13:B16"/>
    <mergeCell ref="B17:B19"/>
    <mergeCell ref="B21:B23"/>
    <mergeCell ref="V11:V12"/>
    <mergeCell ref="W11:W12"/>
    <mergeCell ref="X11:X12"/>
    <mergeCell ref="Y11:Y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secretaria financiera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2014-05-12T15:25:14Z</dcterms:created>
  <dcterms:modified xsi:type="dcterms:W3CDTF">2014-05-12T15:25:24Z</dcterms:modified>
</cp:coreProperties>
</file>