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<sst xmlns="http://schemas.openxmlformats.org/spreadsheetml/2006/main" count="965" uniqueCount="274">
  <si>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</si>
  <si>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</si>
  <si>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</si>
  <si>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</si>
  <si>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</si>
  <si>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</si>
  <si>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</si>
  <si>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</si>
  <si>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</si>
  <si>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</si>
  <si>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</si>
  <si>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</si>
  <si>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</si>
  <si>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</si>
  <si>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</si>
  <si>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</si>
  <si>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</si>
  <si>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</si>
  <si>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</si>
  <si>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</si>
  <si>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</si>
  <si>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</si>
  <si>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</si>
  <si>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</si>
  <si>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</si>
  <si>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</si>
  <si>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</si>
  <si>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Códigos UNSPSC</t>
  </si>
  <si>
    <r>
      <t xml:space="preserve">El principal objetivo del Plan Anual de Adquisiciones es permitir que la entidad estatal </t>
    </r>
    <r>
      <rPr>
        <b/>
        <sz val="12"/>
        <color indexed="8"/>
        <rFont val="Calibri"/>
        <family val="2"/>
      </rPr>
      <t>aumente</t>
    </r>
    <r>
      <rPr>
        <sz val="11"/>
        <color theme="1"/>
        <rFont val="Calibri"/>
        <family val="2"/>
      </rPr>
      <t xml:space="preserve"> la probabilidad de logra</t>
    </r>
    <r>
      <rPr>
        <b/>
        <sz val="12"/>
        <color indexed="8"/>
        <rFont val="Calibri"/>
        <family val="2"/>
      </rPr>
      <t>r mejores condiciones de competencia</t>
    </r>
    <r>
      <rPr>
        <sz val="11"/>
        <color theme="1"/>
        <rFont val="Calibri"/>
        <family val="2"/>
      </rPr>
      <t xml:space="preserve"> a través de la p</t>
    </r>
    <r>
      <rPr>
        <b/>
        <sz val="12"/>
        <color indexed="8"/>
        <rFont val="Calibri"/>
        <family val="2"/>
      </rPr>
      <t>articipación de un mayor número de operadores</t>
    </r>
    <r>
      <rPr>
        <sz val="11"/>
        <color theme="1"/>
        <rFont val="Calibri"/>
        <family val="2"/>
      </rPr>
      <t xml:space="preserve"> económicos interesados en los procesos de selección que se van a adelantar durante el año fiscal, y que el Estado cuente con información suficiente para realizar compras coordinadas. </t>
    </r>
  </si>
  <si>
    <t>ADVERTENCIA</t>
  </si>
  <si>
    <t>OBJETIVO</t>
  </si>
  <si>
    <t>Suministro de materiales de papelería y elementos para las oficinas de las diferentes Dependencias y programas de la Administración Municipal</t>
  </si>
  <si>
    <t>1 mes</t>
  </si>
  <si>
    <t>invitacion Minima cuantia</t>
  </si>
  <si>
    <t>Propios rubro gastos generales</t>
  </si>
  <si>
    <t>no</t>
  </si>
  <si>
    <t xml:space="preserve">Jose Danilo Pinzon, Tecnico Almacenista; Tel 7593105 Ext 19. 2014 alcaldia@salento-quindio.gov.co </t>
  </si>
  <si>
    <t>Febrero  de 2014</t>
  </si>
  <si>
    <t>6 mese</t>
  </si>
  <si>
    <t>Suministro de combustible para los vehiculos pertenecientes al parque automotor de la Administracion Municipal</t>
  </si>
  <si>
    <t>11 meses</t>
  </si>
  <si>
    <t xml:space="preserve">Selección Abreviada </t>
  </si>
  <si>
    <t>46181611   46181503 46181604   46181545 46182201   53101502 53101504   53101602 53101604   53101904 53102402   53111601 53111602</t>
  </si>
  <si>
    <t>Suministro de prendas de vestir y elementos de seguridad para los obreros y para los empleados de la administracion municipal que devengan menos de 2 S.M.L.V.</t>
  </si>
  <si>
    <t>Junio de 2014</t>
  </si>
  <si>
    <t>6 meses</t>
  </si>
  <si>
    <t>Publicaciones impresas y demas impresos y publicaciones para diferentes programas y campañas adelantados por la Administracion Municipal</t>
  </si>
  <si>
    <t>15101505    15101506 78181701</t>
  </si>
  <si>
    <t>15121508   15121509 25172503   25172504 25172512   26111703 78181508        78181500</t>
  </si>
  <si>
    <t>Servicio de mantenimiento preventivo y correctivo y suministro de repuestos para los vehiculos pertenecientes al parque automotor de la Administracion Municipal</t>
  </si>
  <si>
    <t>NO</t>
  </si>
  <si>
    <t>Enero de 2014</t>
  </si>
  <si>
    <t>Mantenimiento general de equipos de computo y perifericos de las diferentes dependencias de la Administracion Municipal</t>
  </si>
  <si>
    <t>Mantenimiento general de la maquinaria de las diferentes dependencias de la Administracion Municipal</t>
  </si>
  <si>
    <t>Marzo de 2013</t>
  </si>
  <si>
    <t>2 mese</t>
  </si>
  <si>
    <t>78111502   78111802</t>
  </si>
  <si>
    <t>Viaticos y gastos de viajes en vehiculos o aviones para el trasnporte de pasajeros comercial</t>
  </si>
  <si>
    <t>Capacitacion Administrativa</t>
  </si>
  <si>
    <t>Festividades de la palama de cera</t>
  </si>
  <si>
    <t xml:space="preserve">93141506   81141601 82101502   82101601 82151704   82151703 55111509  </t>
  </si>
  <si>
    <t>Enero 02 de 2014</t>
  </si>
  <si>
    <t>5 dias</t>
  </si>
  <si>
    <t>Contratacion Directa</t>
  </si>
  <si>
    <t>85171500   48131502</t>
  </si>
  <si>
    <t>Inhumacion de cadaveres</t>
  </si>
  <si>
    <t>Servicios de bienestar social e incentivos para los empleados de la Administracion municipal</t>
  </si>
  <si>
    <t>Programa de capacitacion en salud ocupacional</t>
  </si>
  <si>
    <t>Compra de equipo, Licencias y muebles de oficina para las diferentes dependencias de la Administracion Municipal</t>
  </si>
  <si>
    <t>93141506   81141601 82101502   82101601 82151704   82151703 55111509</t>
  </si>
  <si>
    <t>Celebracion dia del campesino</t>
  </si>
  <si>
    <t>Asesorias para asuntos gubernamentales, administrativos, presupuestales y juridicos</t>
  </si>
  <si>
    <t>Otros servicios (internet - wifi)</t>
  </si>
  <si>
    <t>12 meses</t>
  </si>
  <si>
    <t>93131705   93131701 85111617</t>
  </si>
  <si>
    <t>Capacitacion a la comunidad sobre derechos de existencia (contrato de prestacion de servicios para la realizacion de los talleres de prevencion en los adolecentes y niñes sobre drogadiccion, alcoholismo y tabaquismo)</t>
  </si>
  <si>
    <t>4 meses</t>
  </si>
  <si>
    <t>Ocupación del tiempo libre y espacios de recreación (contrato de suministro para la realizacion de espacios de ocupacion del tiempo libre y recreacion a NNA)</t>
  </si>
  <si>
    <t>85101702      86101705 93141808</t>
  </si>
  <si>
    <t>93141506   93131702 85111617</t>
  </si>
  <si>
    <t xml:space="preserve"> Campañas de registro civil  (servicio de logistica  para el apoyo a las campañas de registro civil)</t>
  </si>
  <si>
    <t xml:space="preserve">81141601    20102301 82101505 </t>
  </si>
  <si>
    <t>Fortalecimiento comisaría de familia (contrato de prestacion de servicios por 6 meses en el area de psicología para el fortalecimiento de la Comisaría de Familia)</t>
  </si>
  <si>
    <t>Fortalecimiento comisaría de familia ( contrato de prestacion de servicios por 6 meses en el area de Trabajo Social para el fortalecimiento de la Comisaría de Familia)</t>
  </si>
  <si>
    <t>93141501   93141509</t>
  </si>
  <si>
    <t>Enero  de 2014</t>
  </si>
  <si>
    <t>Remuneración por servicios técnicos (Contrato de Judicatura  en el area de derecho  por 11 meses  para el fortalecimiento de la Comisaría de Familia)</t>
  </si>
  <si>
    <t>Comisaría de Familia     (contratacion de un profesional en el area de derecho especializado que ejerza el cargo de comisario de familia)</t>
  </si>
  <si>
    <t>Hogar de paso (poner en funcionamiento el  Hogar de paso para niños cuando son retirados del hogar  por un tiempo de  11 meses)</t>
  </si>
  <si>
    <t>Febrero de 2014</t>
  </si>
  <si>
    <t>SGP</t>
  </si>
  <si>
    <t>Rehabilitación y Mejoramiento de la Infraestructura   (contrato se servicio para efectuar mejoramiento a 4 Establecimientos educativos cada año la playa, navarco, castillo, buenos aires)</t>
  </si>
  <si>
    <t>72101507   72151302 72151900   72152102 81101500</t>
  </si>
  <si>
    <t>78111803    78111800</t>
  </si>
  <si>
    <t>7 meses</t>
  </si>
  <si>
    <t>Pago de Servicios Públicos a Establecimiento (pago de servicios publicos a 17 Establecimientos educativos)</t>
  </si>
  <si>
    <t>83101501    83101800</t>
  </si>
  <si>
    <t>alimentacion escolar (contrato de prestacion de servicio para suministro de alimentacion escolar  para 450 cupos)</t>
  </si>
  <si>
    <t>3 meses</t>
  </si>
  <si>
    <t>recursos propios ICLD, SGP</t>
  </si>
  <si>
    <t>25101604    81141601</t>
  </si>
  <si>
    <t>Alimentacion escolar (contrato de prestacion de Servicios para el apoyo administrativo y manipulacion de alimentos de restaurantes escolares)</t>
  </si>
  <si>
    <t>90101501   93131600</t>
  </si>
  <si>
    <t>plan territorial de salud (contrato de prestacion de servicios para le realizacion de actividades del plan de intervenciones colectivas con la ESE San Vicente de Paul Salento)</t>
  </si>
  <si>
    <t xml:space="preserve">transporte estudiantes (contrato ser servicio de transporte de 175  Estudiantes de la zona rural en el año escolar) </t>
  </si>
  <si>
    <t>80111701    80161501</t>
  </si>
  <si>
    <t>mantenimiento y actualizacion del sisben y regimen subsidiado   (contrato de prestacion de servicios para el  apoyo administrativo de programas  sisben y regimen subsidiado)</t>
  </si>
  <si>
    <t>recursos propios ICLD</t>
  </si>
  <si>
    <t>mantenimiento y actualizacion del sisben y regimen subsidiado (contrato de suministro de papeleria y muebles de oficina para fortalecimiento de la oficina del sisben)</t>
  </si>
  <si>
    <t>Recursos propios ICLD</t>
  </si>
  <si>
    <t>continudad y fortalecimiento del regimen subsidiado  (compromiso presupuestal para el pago en la atencion hospitalaria a la poblacion afiliada al regimen subsidiado )</t>
  </si>
  <si>
    <t xml:space="preserve">SGP, FOSYGA, ETESA, recursos de departemento </t>
  </si>
  <si>
    <t>enero de 2014</t>
  </si>
  <si>
    <t>apoyo al adulto mayor  (contrato de prestacion de servicio profesionales para brindar apoyo gerontologico  y coordinacion al programa colombia mayor)</t>
  </si>
  <si>
    <t>Otros sectores</t>
  </si>
  <si>
    <t>95141801    95122103 80111600        92101703</t>
  </si>
  <si>
    <t xml:space="preserve">inversion con recursos de fondos especiales, SGP, otros sectores </t>
  </si>
  <si>
    <t>apoyo discapacitados (contrato de prestacion de servicios profesionales para Realizar  actividades de RBC y de ubicación y censo de las personas con discapacidad al igual que actividades recreativas, deportivas culturales y de salud  que brinden apoyo a las personas con discapacidad en el Municipio de programas discapacidad)</t>
  </si>
  <si>
    <t>86131904   86101707 93141501</t>
  </si>
  <si>
    <t>8 mese</t>
  </si>
  <si>
    <t>Apoyo a discapacitados (contrato de prestacion de servicios profesor de musica grupo de chirimia )</t>
  </si>
  <si>
    <t>86131601    86131900</t>
  </si>
  <si>
    <t>Familias en accion (contratato de prestacion de Servicios para el  apoyo administrativo de programas  familias en accion)</t>
  </si>
  <si>
    <t>Familias en accion (apoyo logistico en la ejecucion y buen funcionamiento del programa familias en accion)</t>
  </si>
  <si>
    <t>80111701   80161501</t>
  </si>
  <si>
    <t>81141601   80141607</t>
  </si>
  <si>
    <t>apoyar la organización madres cabeza de hogar (contrato de prestacion de servicio para brindar apoyo a la madres cabeza de hogar con estrategias de formacion, capacitacion para la generacion de empleo)</t>
  </si>
  <si>
    <t>80101501   80101509</t>
  </si>
  <si>
    <t>apoyar la organización madres cabeza de hogar (contrato de prestacion de serivcio desde el area de psicologia para brindar asesoria, prevencion y atencion en los temas relacionados con VIF)</t>
  </si>
  <si>
    <t>julio de 2014</t>
  </si>
  <si>
    <t>identificacion e inclusion a la poblacion LGBTI (contrato de prestacion de servicios profesionales para la socilizacion de derechos  normatividad vigente, rutas diferenciales, identidad de genero, diversidad sexual de la pobalcion LGTBI, a la poblacion del municipio de salento y a funcionarios publicos)</t>
  </si>
  <si>
    <t>2 meses</t>
  </si>
  <si>
    <t>apoyo a proyectos productivos (contrato de servicio para fortalecer proyectos productivos mujeres empresarias)</t>
  </si>
  <si>
    <t>80101501    80101509</t>
  </si>
  <si>
    <t>apoyo al adulto mayor  (contrato para brIndar atencion integral a los adultos mayores institucionalizados)</t>
  </si>
  <si>
    <t>Estudios (Contrato de prestacion de servicios profesionales para elaborar un estudio de los predios del municipio y su situacion legal)</t>
  </si>
  <si>
    <t>80111607   80121606  80121703</t>
  </si>
  <si>
    <t>56101708     39121440 52161510     53121706 56112104        39101600 60121301    43191504 43211708   44111905 44111503   31211502 60103409   26111704 41111623        45111802</t>
  </si>
  <si>
    <t>Fortalecimiento de oficina de planeacion (contrato de suministro de elementos y muebles de oficina para la secretaria de Planeacion Municipal)</t>
  </si>
  <si>
    <t>sistema general de regalias</t>
  </si>
  <si>
    <t>Remuneración por servicios técnicos (Servico de asesoria de un profesional en ingenieria estructural)</t>
  </si>
  <si>
    <t>Remuneración por servicios técnicos (Contrato de prestacion de servicios profesionales para realizar el cargue de informacion a la Super Intendencia de Servicios Publicos, SUI. Y apoyo en el manejo del fondo de solidaridad y redistribucion de ingresos y tramites de la certificacion del Municipio para menejo de recursos de SGP, vigencia 2014</t>
  </si>
  <si>
    <t>80101509   80111614</t>
  </si>
  <si>
    <t>Remuneración por servicios técnicos (Contrato de Judicatura  en el area de derecho  por 11 meses  para el fortalecimiento de la Secretaria de Planeacion)</t>
  </si>
  <si>
    <t>Recursos propios ICLD y SGP</t>
  </si>
  <si>
    <t xml:space="preserve">Reforestacion de Microcuencas y Adquisición y/o Mantenimiento terrenos, cuencas, abastecedoras (Reforestación protectora   de predios priorizados y mantenimiento de los ya reforestados) </t>
  </si>
  <si>
    <t>Apoyo a la produccion agropecuaria (prestacion de servicio asistencia tecnica agropecuaria por parte de 4 tecnico agropecuarios)</t>
  </si>
  <si>
    <t>70141708   70111704 70141707   70141703 80111604        70121607</t>
  </si>
  <si>
    <t xml:space="preserve"> Apoyo a la produccion agropecuaria (jornadas de vacunacion contra brucelosis)</t>
  </si>
  <si>
    <t>Mantenimiento de vías (adquisicion materiales para mantenimiento de vias rurales cemento, arena, material granular)</t>
  </si>
  <si>
    <t>30111601   11111700 11111600        11111611</t>
  </si>
  <si>
    <t>Mantenimiento de Vias (contratacion de Mano de obra no calificada en el mantenimiento de vias rurales)</t>
  </si>
  <si>
    <t>70111707   72141003 72101501        72103301</t>
  </si>
  <si>
    <t>Mantenimiento de Vias (contratacion de Mano de obra no calificada en el mantenimiento de Vias  urbanas)</t>
  </si>
  <si>
    <t>70111707   72141003 72101501        72103301 72141103         72141105</t>
  </si>
  <si>
    <t>Mantenimiento de Vias urbanas   (contratacion de Mano de obra calificada en el mantenimiento de vias urbanas)</t>
  </si>
  <si>
    <t>Inversion con recursos propios ICLD</t>
  </si>
  <si>
    <t>72141003    72141103 72141105    72101500 81101500</t>
  </si>
  <si>
    <t>Mantenimiento de vias rurales (contratacion de Mano de obra calificada construccion de vias rurales)</t>
  </si>
  <si>
    <t>72141003   72141103 72141107   81101500 22101500</t>
  </si>
  <si>
    <t>Construcción de Vivienda (mano de obra calificada construccion de vivienda nueva)</t>
  </si>
  <si>
    <t>Inversion con recursos de fondos especiales</t>
  </si>
  <si>
    <t>72111006     81101500</t>
  </si>
  <si>
    <t>Mantenimiento escenarios deportivos (Contratación mano de obra para adecuacion de escenarios deportivos)</t>
  </si>
  <si>
    <t>81101500    72101507</t>
  </si>
  <si>
    <t>Mantenimiento de edificaciones publicas (contratacion de mano de obra  calificada adecuacion del ancianato)</t>
  </si>
  <si>
    <t>SGP otros sectores</t>
  </si>
  <si>
    <t>Mantenimiento de edificaciones publicas (contratacion de mano de obra  calificada adecuacion edificaciones publicas casa juzgado)</t>
  </si>
  <si>
    <t>81101500     72101507</t>
  </si>
  <si>
    <t>Mantenimiento escenarios deportivos (adquisicion de insumos como pintura y accesorios para adecuacion infraestructura deportiva)</t>
  </si>
  <si>
    <t>Mantenimiento Infraestructura cultural (adquisicion de insumos como pintura y accesorios para adecuacion infraestructura cultural sanitarios, acueducto, enchapes)</t>
  </si>
  <si>
    <t>31211904  31211906 31211500        73181104</t>
  </si>
  <si>
    <t>31211904  31211906 31211500        73181104 30111601     11111700 30131704         30181505</t>
  </si>
  <si>
    <t>Mantenimiento Infraestructura cultural (contratacion estudios tecnicos estacion del ferrocarril)</t>
  </si>
  <si>
    <t>Mantenimiento escenarios deportivos (contratacion de mano de obra  calificada mantenimiento de parques infantiles)</t>
  </si>
  <si>
    <t>70111713   81101500 72152301         72153103</t>
  </si>
  <si>
    <t>80101501    93141801</t>
  </si>
  <si>
    <t>Apoyo a la Generacion de empresa (Servicios de asesoramiento sobre la puesta en marcha de empresas nuevas )</t>
  </si>
  <si>
    <t>mantenimiento y construccion edificaciones publicas (contratacion de mano de obra  calificada adecuacion CAM)</t>
  </si>
  <si>
    <t>Eventos Deportivos (Adquisicion de medallas, trofeso, uniformes deportivos, logistica para eventos, balones para futbol, microfutbol y balones para fundamentacion</t>
  </si>
  <si>
    <t>90141603   49161504 49161603        49161608 81141601        53102900</t>
  </si>
  <si>
    <t xml:space="preserve">Dotaciones Deportivas (Adquisicion de balones de fundamentacion, uniformes, cuerdas de saltar, cronometros, conos,mallas para futbol y mallas para microfutbol) </t>
  </si>
  <si>
    <t>49161504     49161603        49161608         53102900 49221505        54111503</t>
  </si>
  <si>
    <t>Eventos Deportivos (transportes, refrigerios juzgamiento y logistica de eventos)</t>
  </si>
  <si>
    <t>Aportes y convenios</t>
  </si>
  <si>
    <t>78111803     78111800 49221514        81141601</t>
  </si>
  <si>
    <t>Eventos deportivos (apoyo para realizar los juegos intercolegiados y adquirir mesas de pinpon, cuerdas de saltar, uniformes, balones de futbol, balones de voleybol, balones de baloncesto, balones de microfutbol y conos)</t>
  </si>
  <si>
    <t>49161504   49161603  53102900   49221505 90141600       49181507</t>
  </si>
  <si>
    <t>8 meses</t>
  </si>
  <si>
    <t>SGP y aportes y convenios</t>
  </si>
  <si>
    <t>Apoyo a las escuelas de formación deportiva (Contrato Prestación de Servicios 5 monitores para futbol, futsala, voleybol,atletismo  y Educacion fisica)</t>
  </si>
  <si>
    <t>80111701     80111604</t>
  </si>
  <si>
    <t>Apoyo deportistas de alto rendimiento  (Logistica deportistas alto rendimiento)</t>
  </si>
  <si>
    <t>90141603    81141601</t>
  </si>
  <si>
    <t>Promoción y difusión de la cultura (Contrato Prestación de Servicios formulación plan de cultura)</t>
  </si>
  <si>
    <t>93141700    93141702</t>
  </si>
  <si>
    <t>Promocion y difusion de la cultura (Logistica actividades plan de cultura y vigias del patrimonio)</t>
  </si>
  <si>
    <t>93141701    81141601</t>
  </si>
  <si>
    <t>Eventos culturales (Contratación prestación de servicios para 7 eventos culturales)</t>
  </si>
  <si>
    <t>93141701    93141702  80111600         80111701</t>
  </si>
  <si>
    <t>Eventos culturales (Logistica para 7 eventos culturales)</t>
  </si>
  <si>
    <t>SGP y ICLD</t>
  </si>
  <si>
    <t>ICLD y SGP</t>
  </si>
  <si>
    <t>86131601   86131602 80111701</t>
  </si>
  <si>
    <t>Apoyo a escuelas de Formación artistica (Contrato Prestación de Servicios para tres Instructores (Danzas, Musica, Chirimia)</t>
  </si>
  <si>
    <t>Dotacion y mejoramiento Biblioteca pública (adquisicion de un computador de escritorio y un RUTER)</t>
  </si>
  <si>
    <t>43211507      43222609</t>
  </si>
  <si>
    <t>Dotacion y mejoramiento Biblioteca pública (Logistica para la realización de actividades biblioteca)</t>
  </si>
  <si>
    <t>Apoyo a Gestores Culturales (Contrato prestacion de servicios y suministros)</t>
  </si>
  <si>
    <t>80111701   93141702 60105421</t>
  </si>
  <si>
    <t>Fondos especiales y SGP</t>
  </si>
  <si>
    <t>Apoyo a Gestores Culturales (Logistica actividades gestores culturales)</t>
  </si>
  <si>
    <t>93141701    80111701</t>
  </si>
  <si>
    <t>Apoyo a Gestores Culturales (Pago seguridad social gestor cultural)</t>
  </si>
  <si>
    <t>Promocion y Organizaciòn Turistica (Contratación Prestación de servicios Informador turistico)</t>
  </si>
  <si>
    <t>86101702    80111701</t>
  </si>
  <si>
    <t>Promocion y Organizaciòn Turistica (Contratación Prestación de Servicios (guia turistica)</t>
  </si>
  <si>
    <t>Promocion y Organizaciòn Turistica (Contratación de Suministro tarima en hierro 6x4)</t>
  </si>
  <si>
    <t>Promocion y Organizaciòn Turistica (adquisicion de un Computador Portátil)</t>
  </si>
  <si>
    <t>Promocion y Organizaciòn Turistica (Logistica actividades turisticas)</t>
  </si>
  <si>
    <t>febrero de 2014</t>
  </si>
  <si>
    <t>80141607     81141601</t>
  </si>
  <si>
    <t>MUNICIPIO DE SALENTO</t>
  </si>
  <si>
    <t>CALLE 6 No. 6 - 30</t>
  </si>
  <si>
    <t>096- 7593105</t>
  </si>
  <si>
    <t>www.salento-quindio.gov.co</t>
  </si>
  <si>
    <t>Garantizar la buena ejecucion de la misión y la vision de la Alcaldia  Municipal por medio  estrategias administrativas que permitan  mejorar la calidad de vida de los Salentinos con una correcta aplicacion de los lienamientos legales.</t>
  </si>
  <si>
    <t>Enero de 2013</t>
  </si>
  <si>
    <r>
      <rPr>
        <b/>
        <sz val="14"/>
        <color indexed="8"/>
        <rFont val="Calibri"/>
        <family val="2"/>
      </rPr>
      <t>Misión</t>
    </r>
    <r>
      <rPr>
        <sz val="11"/>
        <color theme="1"/>
        <rFont val="Calibri"/>
        <family val="2"/>
      </rPr>
      <t xml:space="preserve">
Garantizar el bienestar social y el mejoramiento de la calidad de vida de los Salentinos, en procura de producir bienes y servicios con calidad, oportunidad, cobertura y transparencia, con respeto por la institucionalidad, con el ejercicio de un buen gobierno y la participación ciudadana.                                                                                                                                                                                                 </t>
    </r>
    <r>
      <rPr>
        <b/>
        <sz val="16"/>
        <color indexed="8"/>
        <rFont val="Calibri"/>
        <family val="2"/>
      </rPr>
      <t>Visión</t>
    </r>
    <r>
      <rPr>
        <sz val="11"/>
        <color theme="1"/>
        <rFont val="Calibri"/>
        <family val="2"/>
      </rPr>
      <t xml:space="preserve">
Salento será un territorio dinámico, pujante, seguro y confiable, generador de oportunidades y comprometido con el bienestar de su gente. Un Municipio integrado socialmente desde lo institucional, capaz de enfrentar los nuevos retos y los cambios que se advierten, enmarcados en la justicia y la equidad social, el respeto a las diferencias y el bien común.
</t>
    </r>
  </si>
  <si>
    <t>Gratuidad (seguimiento a la inversion de los recursos de gratuidad girados por el ministerio de educacion directamente a las instituciones educativas Liceo Quindio y Boquia)</t>
  </si>
  <si>
    <t>cofinanciacion  y regalias</t>
  </si>
  <si>
    <t>Recuperacion conservacion y difusion del archivo (prestacion de servicos para el apoyo de la gestion del archivo historico)</t>
  </si>
  <si>
    <t>SGP y fondos especiales</t>
  </si>
  <si>
    <t>80111701    80161506</t>
  </si>
  <si>
    <t>Policías bachilleres (Convenio Administracion Municipal y Estaion de Policia Salento para el servicio de Policias Bachilleres)</t>
  </si>
  <si>
    <t>92101600    92101602 92101603</t>
  </si>
  <si>
    <t xml:space="preserve">Apoyo cuerpo de bomberos voluntarios (Servicio de bomberos voluntarios) </t>
  </si>
  <si>
    <t>Fondo de recursos especiales</t>
  </si>
  <si>
    <t>Apoyo Población desplazada (servicio de asistencia y apoyo a la poblacion desplazada)</t>
  </si>
  <si>
    <t>Apoyo a grupos asociativos y veedurías (Realización de Capacitaciones y/o inscripciones del personal de los grupos asociativos y veedurias)</t>
  </si>
  <si>
    <t>Promocion y Organizaciòn Turistica (Contratación Prestación de Servicios Elaboración Plan Turistico)</t>
  </si>
  <si>
    <t>94101502    86101810 80111701</t>
  </si>
  <si>
    <t>Apoyo a organismos de seguridad (Apoyo a Organismos de Seguridad ( Policìa Nacional- Ejèrcito. CTI )</t>
  </si>
  <si>
    <t>Inversion con fondos de recursos especiales</t>
  </si>
  <si>
    <t>(apoyo logistico y capacitación a personal de las entidades de socorro del Municipio (CRUZ ROJA y DEFENSA CIVIL)</t>
  </si>
  <si>
    <t>Apoyo a entidades de socorro (Logistica y capacitacion y atencion de emergencias por parte del Consejo Municipal del Riesgo)</t>
  </si>
  <si>
    <t>Remuneración por servicios técnicos (servicios de apoyo en labores de aseo y cafeteria en las oficinas de la Administracion Municipal)</t>
  </si>
  <si>
    <t>Remuneración por servicios técnicos (Servicio de apoyo de gestion al municipio para el control de animales que deambulan por las calles)</t>
  </si>
  <si>
    <t>5 meses</t>
  </si>
  <si>
    <t>Remuneración por servicios técnicos (Contrato de prestacion de servicios para brindar capacitacion o apoyos a la gestion en la Administracion Municipal</t>
  </si>
  <si>
    <t>81141601     92111801 72101504        93131801</t>
  </si>
  <si>
    <t>81141601     92111801 72101504        93131801 80101509      93141501 81141601</t>
  </si>
  <si>
    <t>Estudios (Servicio de estudios y analisis de programas de la Administracion)</t>
  </si>
  <si>
    <t>80101509    80111701 80111706</t>
  </si>
  <si>
    <t>80111706    90101700 76111500</t>
  </si>
  <si>
    <t>80111706    41111506  70121802</t>
  </si>
  <si>
    <t>Gastos Electorales (adquisicion de equipos de oficina de registraduria Nacional</t>
  </si>
  <si>
    <t>93111608   43211508 12164606</t>
  </si>
  <si>
    <t>Educación ambiental (Servicos de capacitacion y logistica para realizar talleres y capacitaciones de educacion ambiental)</t>
  </si>
  <si>
    <t>81141601    77101700  80111701         82101503</t>
  </si>
  <si>
    <t>Plan estrategico de sistemas (servicio de instalacionde redes en las dependencias de la Administracion Municipal)</t>
  </si>
  <si>
    <t>Inversion con recursos del ICLD</t>
  </si>
  <si>
    <t>N/A</t>
  </si>
  <si>
    <t>80121601    80111710    80101509         80121704</t>
  </si>
  <si>
    <t>43211507   43212105         43231512         56112104</t>
  </si>
  <si>
    <t>Menor cuantia  "Selección abreviada"</t>
  </si>
  <si>
    <t>95101801   92101500</t>
  </si>
  <si>
    <t>93141500   93141509        93141602</t>
  </si>
  <si>
    <t>85101701    91111903</t>
  </si>
  <si>
    <t>85101501  85101503   85101509  85101601   85101700  85101705   85101706        92101902</t>
  </si>
  <si>
    <t>85101700    85101701         85101705</t>
  </si>
  <si>
    <r>
      <t xml:space="preserve">93141506    81141601 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       86101705</t>
    </r>
  </si>
  <si>
    <t xml:space="preserve">14111507    44121701   44121619    44121804   44121630    44121613       44121706   44121805    44121904   60105704   14111813   44122104    44101809   44121708    44121618   44121503    44121503   43202001    44122016   44122107   44121716   44103103   44103111 44103105   44103112  60105705        31201515 </t>
  </si>
  <si>
    <t>14111507    44121701   44121619    44121804   44121630    44121613     44121706   44121805    44121904   60105704   14111813   44122104    44101809   44121708    44121618   44121503    44121503   43202001    44122016 44103103         56112104 56101703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</si>
</sst>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\ * #,##0_);_(&quot;$&quot;\ * \(#,##0\);_(&quot;$&quot;\ * &quot;-&quot;??_);_(@_)"/>
    <numFmt numFmtId="181" formatCode="&quot;$&quot;\ #,##0.00"/>
    <numFmt numFmtId="182" formatCode="_-* #,##0\ _€_-;\-* #,##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Alignment="1">
      <alignment/>
    </xf>
    <xf numFmtId="0" fontId="26" fillId="23" borderId="15" xfId="39" applyBorder="1" applyAlignment="1">
      <alignment wrapText="1"/>
    </xf>
    <xf numFmtId="0" fontId="2" fillId="0" borderId="0" xfId="0" applyFont="1" applyAlignment="1">
      <alignment wrapText="1"/>
    </xf>
    <xf numFmtId="0" fontId="26" fillId="23" borderId="14" xfId="39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ill="1" applyAlignment="1">
      <alignment wrapText="1"/>
    </xf>
    <xf numFmtId="0" fontId="4" fillId="33" borderId="17" xfId="0" applyFont="1" applyFill="1" applyBorder="1" applyAlignment="1">
      <alignment horizontal="justify" vertical="center"/>
    </xf>
    <xf numFmtId="0" fontId="0" fillId="0" borderId="10" xfId="0" applyBorder="1" applyAlignment="1">
      <alignment horizontal="center" wrapText="1"/>
    </xf>
    <xf numFmtId="18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justify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181" fontId="0" fillId="0" borderId="0" xfId="0" applyNumberFormat="1" applyAlignment="1">
      <alignment wrapText="1"/>
    </xf>
    <xf numFmtId="0" fontId="0" fillId="33" borderId="0" xfId="0" applyFill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34" fillId="33" borderId="12" xfId="46" applyFill="1" applyBorder="1" applyAlignment="1">
      <alignment wrapText="1"/>
    </xf>
    <xf numFmtId="180" fontId="0" fillId="33" borderId="12" xfId="0" applyNumberFormat="1" applyFill="1" applyBorder="1" applyAlignment="1">
      <alignment wrapText="1"/>
    </xf>
    <xf numFmtId="14" fontId="0" fillId="33" borderId="13" xfId="0" applyNumberFormat="1" applyFill="1" applyBorder="1" applyAlignment="1">
      <alignment horizontal="right" wrapText="1"/>
    </xf>
    <xf numFmtId="0" fontId="0" fillId="33" borderId="10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8" xfId="0" applyFill="1" applyBorder="1" applyAlignment="1">
      <alignment horizontal="left" wrapText="1"/>
    </xf>
    <xf numFmtId="0" fontId="0" fillId="33" borderId="20" xfId="0" applyFill="1" applyBorder="1" applyAlignment="1">
      <alignment wrapText="1"/>
    </xf>
    <xf numFmtId="0" fontId="0" fillId="33" borderId="0" xfId="0" applyFill="1" applyAlignment="1">
      <alignment/>
    </xf>
    <xf numFmtId="0" fontId="26" fillId="33" borderId="21" xfId="39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wrapText="1"/>
    </xf>
    <xf numFmtId="181" fontId="0" fillId="33" borderId="10" xfId="0" applyNumberFormat="1" applyFill="1" applyBorder="1" applyAlignment="1">
      <alignment vertical="center"/>
    </xf>
    <xf numFmtId="0" fontId="4" fillId="33" borderId="22" xfId="0" applyFont="1" applyFill="1" applyBorder="1" applyAlignment="1">
      <alignment horizontal="justify" vertical="center"/>
    </xf>
    <xf numFmtId="181" fontId="0" fillId="33" borderId="18" xfId="0" applyNumberFormat="1" applyFill="1" applyBorder="1" applyAlignment="1">
      <alignment vertical="center"/>
    </xf>
    <xf numFmtId="0" fontId="4" fillId="33" borderId="10" xfId="0" applyFont="1" applyFill="1" applyBorder="1" applyAlignment="1">
      <alignment horizontal="justify" vertical="center"/>
    </xf>
    <xf numFmtId="181" fontId="43" fillId="33" borderId="0" xfId="0" applyNumberFormat="1" applyFont="1" applyFill="1" applyBorder="1" applyAlignment="1">
      <alignment vertical="center"/>
    </xf>
    <xf numFmtId="6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26" fillId="23" borderId="21" xfId="39" applyBorder="1" applyAlignment="1">
      <alignment vertical="center" wrapText="1"/>
    </xf>
    <xf numFmtId="181" fontId="0" fillId="0" borderId="0" xfId="0" applyNumberFormat="1" applyBorder="1" applyAlignment="1">
      <alignment wrapText="1"/>
    </xf>
    <xf numFmtId="0" fontId="44" fillId="0" borderId="10" xfId="0" applyFont="1" applyBorder="1" applyAlignment="1">
      <alignment horizontal="left"/>
    </xf>
    <xf numFmtId="0" fontId="26" fillId="23" borderId="14" xfId="39" applyBorder="1" applyAlignment="1">
      <alignment horizontal="left" vertical="center" wrapText="1"/>
    </xf>
    <xf numFmtId="0" fontId="26" fillId="23" borderId="15" xfId="39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ento-quindio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30"/>
  <sheetViews>
    <sheetView tabSelected="1" zoomScale="80" zoomScaleNormal="80" zoomScalePageLayoutView="80" workbookViewId="0" topLeftCell="A1">
      <selection activeCell="C52" sqref="C52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23" customWidth="1"/>
    <col min="4" max="4" width="18.57421875" style="1" customWidth="1"/>
    <col min="5" max="5" width="14.140625" style="1" customWidth="1"/>
    <col min="6" max="6" width="14.8515625" style="1" customWidth="1"/>
    <col min="7" max="7" width="14.7109375" style="1" customWidth="1"/>
    <col min="8" max="8" width="18.140625" style="1" customWidth="1"/>
    <col min="9" max="9" width="17.7109375" style="1" customWidth="1"/>
    <col min="10" max="10" width="13.57421875" style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7" t="s">
        <v>20</v>
      </c>
    </row>
    <row r="3" ht="15">
      <c r="B3" s="7"/>
    </row>
    <row r="4" ht="15.75" thickBot="1">
      <c r="B4" s="7" t="s">
        <v>0</v>
      </c>
    </row>
    <row r="5" spans="2:9" ht="15">
      <c r="B5" s="6" t="s">
        <v>1</v>
      </c>
      <c r="C5" s="24" t="s">
        <v>222</v>
      </c>
      <c r="F5" s="54" t="s">
        <v>28</v>
      </c>
      <c r="G5" s="55"/>
      <c r="H5" s="55"/>
      <c r="I5" s="56"/>
    </row>
    <row r="6" spans="2:9" ht="15">
      <c r="B6" s="3" t="s">
        <v>2</v>
      </c>
      <c r="C6" s="25" t="s">
        <v>223</v>
      </c>
      <c r="F6" s="57"/>
      <c r="G6" s="58"/>
      <c r="H6" s="58"/>
      <c r="I6" s="59"/>
    </row>
    <row r="7" spans="2:9" ht="15">
      <c r="B7" s="3" t="s">
        <v>3</v>
      </c>
      <c r="C7" s="25" t="s">
        <v>224</v>
      </c>
      <c r="E7" s="1" t="s">
        <v>30</v>
      </c>
      <c r="F7" s="57"/>
      <c r="G7" s="58"/>
      <c r="H7" s="58"/>
      <c r="I7" s="59"/>
    </row>
    <row r="8" spans="2:9" ht="15">
      <c r="B8" s="3" t="s">
        <v>16</v>
      </c>
      <c r="C8" s="26" t="s">
        <v>225</v>
      </c>
      <c r="F8" s="57"/>
      <c r="G8" s="58"/>
      <c r="H8" s="58"/>
      <c r="I8" s="59"/>
    </row>
    <row r="9" spans="2:9" ht="249.75">
      <c r="B9" s="3" t="s">
        <v>19</v>
      </c>
      <c r="C9" s="25" t="s">
        <v>228</v>
      </c>
      <c r="F9" s="60"/>
      <c r="G9" s="61"/>
      <c r="H9" s="61"/>
      <c r="I9" s="62"/>
    </row>
    <row r="10" spans="2:9" ht="65.25" customHeight="1">
      <c r="B10" s="3" t="s">
        <v>4</v>
      </c>
      <c r="C10" s="25" t="s">
        <v>226</v>
      </c>
      <c r="F10" s="12"/>
      <c r="G10" s="12"/>
      <c r="H10" s="12"/>
      <c r="I10" s="12"/>
    </row>
    <row r="11" spans="2:9" ht="30">
      <c r="B11" s="3" t="s">
        <v>5</v>
      </c>
      <c r="C11" s="25" t="s">
        <v>36</v>
      </c>
      <c r="F11" s="54" t="s">
        <v>26</v>
      </c>
      <c r="G11" s="55"/>
      <c r="H11" s="55"/>
      <c r="I11" s="56"/>
    </row>
    <row r="12" spans="2:9" ht="15">
      <c r="B12" s="3" t="s">
        <v>23</v>
      </c>
      <c r="C12" s="43">
        <v>3861074257</v>
      </c>
      <c r="F12" s="57"/>
      <c r="G12" s="58"/>
      <c r="H12" s="58"/>
      <c r="I12" s="59"/>
    </row>
    <row r="13" spans="2:9" ht="30">
      <c r="B13" s="3" t="s">
        <v>24</v>
      </c>
      <c r="C13" s="27">
        <v>172480000</v>
      </c>
      <c r="E13" s="1" t="s">
        <v>29</v>
      </c>
      <c r="F13" s="57"/>
      <c r="G13" s="58"/>
      <c r="H13" s="58"/>
      <c r="I13" s="59"/>
    </row>
    <row r="14" spans="2:9" ht="30">
      <c r="B14" s="3" t="s">
        <v>25</v>
      </c>
      <c r="C14" s="27">
        <v>17280000</v>
      </c>
      <c r="F14" s="57"/>
      <c r="G14" s="58"/>
      <c r="H14" s="58"/>
      <c r="I14" s="59"/>
    </row>
    <row r="15" spans="2:9" ht="30.75" thickBot="1">
      <c r="B15" s="11" t="s">
        <v>18</v>
      </c>
      <c r="C15" s="28" t="s">
        <v>227</v>
      </c>
      <c r="F15" s="60"/>
      <c r="G15" s="61"/>
      <c r="H15" s="61"/>
      <c r="I15" s="62"/>
    </row>
    <row r="17" ht="15.75" thickBot="1">
      <c r="B17" s="7" t="s">
        <v>15</v>
      </c>
    </row>
    <row r="18" spans="2:12" s="51" customFormat="1" ht="75" customHeight="1">
      <c r="B18" s="49" t="s">
        <v>27</v>
      </c>
      <c r="C18" s="46" t="s">
        <v>6</v>
      </c>
      <c r="D18" s="46" t="s">
        <v>17</v>
      </c>
      <c r="E18" s="46" t="s">
        <v>7</v>
      </c>
      <c r="F18" s="46" t="s">
        <v>8</v>
      </c>
      <c r="G18" s="46" t="s">
        <v>9</v>
      </c>
      <c r="H18" s="46" t="s">
        <v>10</v>
      </c>
      <c r="I18" s="46" t="s">
        <v>11</v>
      </c>
      <c r="J18" s="46" t="s">
        <v>12</v>
      </c>
      <c r="K18" s="46" t="s">
        <v>13</v>
      </c>
      <c r="L18" s="50" t="s">
        <v>14</v>
      </c>
    </row>
    <row r="19" spans="2:12" ht="210.75" customHeight="1">
      <c r="B19" s="13" t="s">
        <v>272</v>
      </c>
      <c r="C19" s="29" t="s">
        <v>31</v>
      </c>
      <c r="D19" s="15" t="s">
        <v>37</v>
      </c>
      <c r="E19" s="15" t="s">
        <v>32</v>
      </c>
      <c r="F19" s="52" t="s">
        <v>33</v>
      </c>
      <c r="G19" s="52" t="s">
        <v>34</v>
      </c>
      <c r="H19" s="38">
        <v>17469711</v>
      </c>
      <c r="I19" s="38">
        <v>17469711</v>
      </c>
      <c r="J19" s="18" t="s">
        <v>35</v>
      </c>
      <c r="K19" s="44" t="s">
        <v>262</v>
      </c>
      <c r="L19" s="4" t="s">
        <v>36</v>
      </c>
    </row>
    <row r="20" spans="2:12" ht="45">
      <c r="B20" s="13" t="s">
        <v>264</v>
      </c>
      <c r="C20" s="29" t="s">
        <v>68</v>
      </c>
      <c r="D20" s="17" t="s">
        <v>37</v>
      </c>
      <c r="E20" s="18" t="s">
        <v>38</v>
      </c>
      <c r="F20" s="16" t="s">
        <v>33</v>
      </c>
      <c r="G20" s="16" t="s">
        <v>34</v>
      </c>
      <c r="H20" s="38">
        <v>8275427</v>
      </c>
      <c r="I20" s="38">
        <v>8275427</v>
      </c>
      <c r="J20" s="14" t="s">
        <v>35</v>
      </c>
      <c r="K20" s="44" t="s">
        <v>262</v>
      </c>
      <c r="L20" s="4" t="s">
        <v>36</v>
      </c>
    </row>
    <row r="21" spans="2:12" ht="45">
      <c r="B21" s="13" t="s">
        <v>47</v>
      </c>
      <c r="C21" s="29" t="s">
        <v>39</v>
      </c>
      <c r="D21" s="2" t="s">
        <v>37</v>
      </c>
      <c r="E21" s="14" t="s">
        <v>40</v>
      </c>
      <c r="F21" s="2" t="s">
        <v>41</v>
      </c>
      <c r="G21" s="2" t="s">
        <v>34</v>
      </c>
      <c r="H21" s="38">
        <v>39836503</v>
      </c>
      <c r="I21" s="38">
        <v>39836503</v>
      </c>
      <c r="J21" s="14" t="s">
        <v>35</v>
      </c>
      <c r="K21" s="44" t="s">
        <v>262</v>
      </c>
      <c r="L21" s="4" t="s">
        <v>36</v>
      </c>
    </row>
    <row r="22" spans="2:12" ht="99.75">
      <c r="B22" s="13" t="s">
        <v>42</v>
      </c>
      <c r="C22" s="29" t="s">
        <v>43</v>
      </c>
      <c r="D22" s="2" t="s">
        <v>44</v>
      </c>
      <c r="E22" s="14" t="s">
        <v>45</v>
      </c>
      <c r="F22" s="2" t="s">
        <v>33</v>
      </c>
      <c r="G22" s="2" t="s">
        <v>34</v>
      </c>
      <c r="H22" s="38">
        <v>15167422</v>
      </c>
      <c r="I22" s="38">
        <v>15167422</v>
      </c>
      <c r="J22" s="14" t="s">
        <v>35</v>
      </c>
      <c r="K22" s="44" t="s">
        <v>262</v>
      </c>
      <c r="L22" s="4" t="s">
        <v>36</v>
      </c>
    </row>
    <row r="23" spans="2:12" ht="45">
      <c r="B23" s="13">
        <v>55101500</v>
      </c>
      <c r="C23" s="29" t="s">
        <v>46</v>
      </c>
      <c r="D23" s="2" t="s">
        <v>37</v>
      </c>
      <c r="E23" s="14" t="s">
        <v>40</v>
      </c>
      <c r="F23" s="2" t="s">
        <v>33</v>
      </c>
      <c r="G23" s="2" t="s">
        <v>34</v>
      </c>
      <c r="H23" s="38">
        <v>4365630</v>
      </c>
      <c r="I23" s="38">
        <v>4365630</v>
      </c>
      <c r="J23" s="14" t="s">
        <v>35</v>
      </c>
      <c r="K23" s="44" t="s">
        <v>262</v>
      </c>
      <c r="L23" s="4" t="s">
        <v>36</v>
      </c>
    </row>
    <row r="24" spans="2:12" ht="57">
      <c r="B24" s="13" t="s">
        <v>48</v>
      </c>
      <c r="C24" s="29" t="s">
        <v>49</v>
      </c>
      <c r="D24" s="2" t="s">
        <v>37</v>
      </c>
      <c r="E24" s="14" t="s">
        <v>40</v>
      </c>
      <c r="F24" s="2" t="s">
        <v>41</v>
      </c>
      <c r="G24" s="17" t="s">
        <v>34</v>
      </c>
      <c r="H24" s="38">
        <v>24059380</v>
      </c>
      <c r="I24" s="38">
        <v>24059380</v>
      </c>
      <c r="J24" s="14" t="s">
        <v>50</v>
      </c>
      <c r="K24" s="44" t="s">
        <v>262</v>
      </c>
      <c r="L24" s="4" t="s">
        <v>36</v>
      </c>
    </row>
    <row r="25" spans="2:12" ht="45">
      <c r="B25" s="48">
        <v>72154066</v>
      </c>
      <c r="C25" s="29" t="s">
        <v>52</v>
      </c>
      <c r="D25" s="2" t="s">
        <v>51</v>
      </c>
      <c r="E25" s="14" t="s">
        <v>40</v>
      </c>
      <c r="F25" s="2" t="s">
        <v>33</v>
      </c>
      <c r="G25" s="17" t="s">
        <v>34</v>
      </c>
      <c r="H25" s="38">
        <v>17248000</v>
      </c>
      <c r="I25" s="38">
        <f aca="true" t="shared" si="0" ref="I25:I35">H25*1</f>
        <v>17248000</v>
      </c>
      <c r="J25" s="14" t="s">
        <v>35</v>
      </c>
      <c r="K25" s="44" t="s">
        <v>262</v>
      </c>
      <c r="L25" s="4" t="s">
        <v>36</v>
      </c>
    </row>
    <row r="26" spans="2:12" ht="45">
      <c r="B26" s="48">
        <v>72151802</v>
      </c>
      <c r="C26" s="29" t="s">
        <v>53</v>
      </c>
      <c r="D26" s="2" t="s">
        <v>54</v>
      </c>
      <c r="E26" s="14" t="s">
        <v>55</v>
      </c>
      <c r="F26" s="2" t="s">
        <v>33</v>
      </c>
      <c r="G26" s="2" t="s">
        <v>34</v>
      </c>
      <c r="H26" s="38">
        <v>8560295</v>
      </c>
      <c r="I26" s="38">
        <f t="shared" si="0"/>
        <v>8560295</v>
      </c>
      <c r="J26" s="14" t="s">
        <v>35</v>
      </c>
      <c r="K26" s="44" t="s">
        <v>262</v>
      </c>
      <c r="L26" s="4" t="s">
        <v>36</v>
      </c>
    </row>
    <row r="27" spans="2:12" ht="45">
      <c r="B27" s="13" t="s">
        <v>56</v>
      </c>
      <c r="C27" s="29" t="s">
        <v>57</v>
      </c>
      <c r="D27" s="2" t="s">
        <v>37</v>
      </c>
      <c r="E27" s="14" t="s">
        <v>40</v>
      </c>
      <c r="F27" s="2" t="s">
        <v>33</v>
      </c>
      <c r="G27" s="2" t="s">
        <v>34</v>
      </c>
      <c r="H27" s="38">
        <v>7695768</v>
      </c>
      <c r="I27" s="38">
        <f t="shared" si="0"/>
        <v>7695768</v>
      </c>
      <c r="J27" s="14" t="s">
        <v>50</v>
      </c>
      <c r="K27" s="44" t="s">
        <v>262</v>
      </c>
      <c r="L27" s="4" t="s">
        <v>36</v>
      </c>
    </row>
    <row r="28" spans="2:12" ht="45">
      <c r="B28" s="13">
        <v>86101705</v>
      </c>
      <c r="C28" s="29" t="s">
        <v>58</v>
      </c>
      <c r="D28" s="2" t="s">
        <v>37</v>
      </c>
      <c r="E28" s="14" t="s">
        <v>40</v>
      </c>
      <c r="F28" s="2" t="s">
        <v>33</v>
      </c>
      <c r="G28" s="2" t="s">
        <v>34</v>
      </c>
      <c r="H28" s="38">
        <v>3847815</v>
      </c>
      <c r="I28" s="38">
        <f t="shared" si="0"/>
        <v>3847815</v>
      </c>
      <c r="J28" s="14" t="s">
        <v>35</v>
      </c>
      <c r="K28" s="44" t="s">
        <v>262</v>
      </c>
      <c r="L28" s="4" t="s">
        <v>36</v>
      </c>
    </row>
    <row r="29" spans="2:12" ht="57">
      <c r="B29" s="13" t="s">
        <v>60</v>
      </c>
      <c r="C29" s="29" t="s">
        <v>59</v>
      </c>
      <c r="D29" s="2" t="s">
        <v>61</v>
      </c>
      <c r="E29" s="14" t="s">
        <v>62</v>
      </c>
      <c r="F29" s="2" t="s">
        <v>63</v>
      </c>
      <c r="G29" s="2" t="s">
        <v>34</v>
      </c>
      <c r="H29" s="38">
        <v>15791700</v>
      </c>
      <c r="I29" s="38">
        <f t="shared" si="0"/>
        <v>15791700</v>
      </c>
      <c r="J29" s="14" t="s">
        <v>35</v>
      </c>
      <c r="K29" s="44" t="s">
        <v>262</v>
      </c>
      <c r="L29" s="4" t="s">
        <v>36</v>
      </c>
    </row>
    <row r="30" spans="2:12" ht="45">
      <c r="B30" s="13" t="s">
        <v>64</v>
      </c>
      <c r="C30" s="29" t="s">
        <v>65</v>
      </c>
      <c r="D30" s="2" t="s">
        <v>37</v>
      </c>
      <c r="E30" s="14" t="s">
        <v>40</v>
      </c>
      <c r="F30" s="2" t="s">
        <v>63</v>
      </c>
      <c r="G30" s="2" t="s">
        <v>34</v>
      </c>
      <c r="H30" s="38">
        <v>3615288</v>
      </c>
      <c r="I30" s="38">
        <f t="shared" si="0"/>
        <v>3615288</v>
      </c>
      <c r="J30" s="14" t="s">
        <v>35</v>
      </c>
      <c r="K30" s="44" t="s">
        <v>262</v>
      </c>
      <c r="L30" s="4" t="s">
        <v>36</v>
      </c>
    </row>
    <row r="31" spans="2:12" ht="45">
      <c r="B31" s="13" t="s">
        <v>136</v>
      </c>
      <c r="C31" s="29" t="s">
        <v>135</v>
      </c>
      <c r="D31" s="2" t="s">
        <v>37</v>
      </c>
      <c r="E31" s="14" t="s">
        <v>40</v>
      </c>
      <c r="F31" s="2" t="s">
        <v>33</v>
      </c>
      <c r="G31" s="2" t="s">
        <v>34</v>
      </c>
      <c r="H31" s="38">
        <v>6760000</v>
      </c>
      <c r="I31" s="38">
        <f t="shared" si="0"/>
        <v>6760000</v>
      </c>
      <c r="J31" s="14" t="s">
        <v>35</v>
      </c>
      <c r="K31" s="44" t="s">
        <v>262</v>
      </c>
      <c r="L31" s="4" t="s">
        <v>36</v>
      </c>
    </row>
    <row r="32" spans="2:12" ht="45">
      <c r="B32" s="13" t="s">
        <v>271</v>
      </c>
      <c r="C32" s="29" t="s">
        <v>66</v>
      </c>
      <c r="D32" s="2" t="s">
        <v>44</v>
      </c>
      <c r="E32" s="14" t="s">
        <v>45</v>
      </c>
      <c r="F32" s="2" t="s">
        <v>63</v>
      </c>
      <c r="G32" s="2" t="s">
        <v>34</v>
      </c>
      <c r="H32" s="38">
        <v>2589768</v>
      </c>
      <c r="I32" s="38">
        <f t="shared" si="0"/>
        <v>2589768</v>
      </c>
      <c r="J32" s="14" t="s">
        <v>35</v>
      </c>
      <c r="K32" s="44" t="s">
        <v>262</v>
      </c>
      <c r="L32" s="4" t="s">
        <v>36</v>
      </c>
    </row>
    <row r="33" spans="2:12" ht="45">
      <c r="B33" s="13" t="s">
        <v>78</v>
      </c>
      <c r="C33" s="29" t="s">
        <v>67</v>
      </c>
      <c r="D33" s="2" t="s">
        <v>44</v>
      </c>
      <c r="E33" s="14" t="s">
        <v>38</v>
      </c>
      <c r="F33" s="2" t="s">
        <v>63</v>
      </c>
      <c r="G33" s="2" t="s">
        <v>34</v>
      </c>
      <c r="H33" s="38">
        <v>1061888</v>
      </c>
      <c r="I33" s="38">
        <f t="shared" si="0"/>
        <v>1061888</v>
      </c>
      <c r="J33" s="14" t="s">
        <v>35</v>
      </c>
      <c r="K33" s="44" t="s">
        <v>262</v>
      </c>
      <c r="L33" s="4" t="s">
        <v>36</v>
      </c>
    </row>
    <row r="34" spans="2:12" ht="57" customHeight="1">
      <c r="B34" s="13" t="s">
        <v>69</v>
      </c>
      <c r="C34" s="30" t="s">
        <v>70</v>
      </c>
      <c r="D34" s="19" t="s">
        <v>44</v>
      </c>
      <c r="E34" s="20" t="s">
        <v>32</v>
      </c>
      <c r="F34" s="19" t="s">
        <v>63</v>
      </c>
      <c r="G34" s="19" t="s">
        <v>34</v>
      </c>
      <c r="H34" s="38">
        <v>8000000</v>
      </c>
      <c r="I34" s="38">
        <f t="shared" si="0"/>
        <v>8000000</v>
      </c>
      <c r="J34" s="20" t="s">
        <v>35</v>
      </c>
      <c r="K34" s="44" t="s">
        <v>262</v>
      </c>
      <c r="L34" s="4" t="s">
        <v>36</v>
      </c>
    </row>
    <row r="35" spans="2:12" ht="45">
      <c r="B35" s="13" t="s">
        <v>263</v>
      </c>
      <c r="C35" s="30" t="s">
        <v>71</v>
      </c>
      <c r="D35" s="19" t="s">
        <v>51</v>
      </c>
      <c r="E35" s="20" t="s">
        <v>40</v>
      </c>
      <c r="F35" s="19" t="s">
        <v>63</v>
      </c>
      <c r="G35" s="19" t="s">
        <v>34</v>
      </c>
      <c r="H35" s="38">
        <v>79380000</v>
      </c>
      <c r="I35" s="38">
        <f t="shared" si="0"/>
        <v>79380000</v>
      </c>
      <c r="J35" s="20" t="s">
        <v>35</v>
      </c>
      <c r="K35" s="44" t="s">
        <v>262</v>
      </c>
      <c r="L35" s="4" t="s">
        <v>36</v>
      </c>
    </row>
    <row r="36" spans="2:12" ht="45">
      <c r="B36" s="13">
        <v>81112100</v>
      </c>
      <c r="C36" s="30" t="s">
        <v>72</v>
      </c>
      <c r="D36" s="19" t="s">
        <v>51</v>
      </c>
      <c r="E36" s="20" t="s">
        <v>73</v>
      </c>
      <c r="F36" s="19" t="s">
        <v>63</v>
      </c>
      <c r="G36" s="19" t="s">
        <v>34</v>
      </c>
      <c r="H36" s="38">
        <v>15944583</v>
      </c>
      <c r="I36" s="38">
        <v>15944583</v>
      </c>
      <c r="J36" s="20" t="s">
        <v>35</v>
      </c>
      <c r="K36" s="44" t="s">
        <v>262</v>
      </c>
      <c r="L36" s="4" t="s">
        <v>36</v>
      </c>
    </row>
    <row r="37" spans="2:12" ht="60">
      <c r="B37" s="13" t="s">
        <v>74</v>
      </c>
      <c r="C37" s="30" t="s">
        <v>75</v>
      </c>
      <c r="D37" s="19" t="s">
        <v>51</v>
      </c>
      <c r="E37" s="20" t="s">
        <v>76</v>
      </c>
      <c r="F37" s="19" t="s">
        <v>63</v>
      </c>
      <c r="G37" s="19" t="s">
        <v>34</v>
      </c>
      <c r="H37" s="38">
        <v>2620700</v>
      </c>
      <c r="I37" s="38">
        <v>2620700</v>
      </c>
      <c r="J37" s="20" t="s">
        <v>35</v>
      </c>
      <c r="K37" s="44" t="s">
        <v>262</v>
      </c>
      <c r="L37" s="4" t="s">
        <v>36</v>
      </c>
    </row>
    <row r="38" spans="2:12" ht="45">
      <c r="B38" s="13" t="s">
        <v>79</v>
      </c>
      <c r="C38" s="30" t="s">
        <v>77</v>
      </c>
      <c r="D38" s="19" t="s">
        <v>51</v>
      </c>
      <c r="E38" s="20" t="s">
        <v>45</v>
      </c>
      <c r="F38" s="19" t="s">
        <v>63</v>
      </c>
      <c r="G38" s="19" t="s">
        <v>34</v>
      </c>
      <c r="H38" s="38">
        <v>3500000</v>
      </c>
      <c r="I38" s="38">
        <v>3500000</v>
      </c>
      <c r="J38" s="20" t="s">
        <v>35</v>
      </c>
      <c r="K38" s="44" t="s">
        <v>262</v>
      </c>
      <c r="L38" s="4" t="s">
        <v>36</v>
      </c>
    </row>
    <row r="39" spans="2:12" ht="45">
      <c r="B39" s="13" t="s">
        <v>81</v>
      </c>
      <c r="C39" s="30" t="s">
        <v>80</v>
      </c>
      <c r="D39" s="19" t="s">
        <v>51</v>
      </c>
      <c r="E39" s="20" t="s">
        <v>45</v>
      </c>
      <c r="F39" s="19" t="s">
        <v>63</v>
      </c>
      <c r="G39" s="19" t="s">
        <v>34</v>
      </c>
      <c r="H39" s="38">
        <v>1060900</v>
      </c>
      <c r="I39" s="38">
        <v>1060900</v>
      </c>
      <c r="J39" s="20" t="s">
        <v>35</v>
      </c>
      <c r="K39" s="44" t="s">
        <v>262</v>
      </c>
      <c r="L39" s="4" t="s">
        <v>36</v>
      </c>
    </row>
    <row r="40" spans="2:12" ht="45">
      <c r="B40" s="13">
        <v>85121608</v>
      </c>
      <c r="C40" s="30" t="s">
        <v>82</v>
      </c>
      <c r="D40" s="19" t="s">
        <v>51</v>
      </c>
      <c r="E40" s="20" t="s">
        <v>45</v>
      </c>
      <c r="F40" s="19" t="s">
        <v>63</v>
      </c>
      <c r="G40" s="19" t="s">
        <v>34</v>
      </c>
      <c r="H40" s="38">
        <v>7158170</v>
      </c>
      <c r="I40" s="38">
        <v>7158170</v>
      </c>
      <c r="J40" s="20" t="s">
        <v>35</v>
      </c>
      <c r="K40" s="44" t="s">
        <v>262</v>
      </c>
      <c r="L40" s="4" t="s">
        <v>36</v>
      </c>
    </row>
    <row r="41" spans="2:12" ht="45">
      <c r="B41" s="13" t="s">
        <v>84</v>
      </c>
      <c r="C41" s="30" t="s">
        <v>83</v>
      </c>
      <c r="D41" s="19" t="s">
        <v>85</v>
      </c>
      <c r="E41" s="20" t="s">
        <v>45</v>
      </c>
      <c r="F41" s="19" t="s">
        <v>63</v>
      </c>
      <c r="G41" s="19" t="s">
        <v>34</v>
      </c>
      <c r="H41" s="38">
        <v>5965140</v>
      </c>
      <c r="I41" s="38">
        <v>5965140</v>
      </c>
      <c r="J41" s="20" t="s">
        <v>35</v>
      </c>
      <c r="K41" s="44" t="s">
        <v>262</v>
      </c>
      <c r="L41" s="4" t="s">
        <v>36</v>
      </c>
    </row>
    <row r="42" spans="2:12" ht="45">
      <c r="B42" s="13">
        <v>80111607</v>
      </c>
      <c r="C42" s="30" t="s">
        <v>86</v>
      </c>
      <c r="D42" s="19" t="s">
        <v>51</v>
      </c>
      <c r="E42" s="20" t="s">
        <v>40</v>
      </c>
      <c r="F42" s="19" t="s">
        <v>63</v>
      </c>
      <c r="G42" s="19" t="s">
        <v>34</v>
      </c>
      <c r="H42" s="38">
        <v>6777000</v>
      </c>
      <c r="I42" s="38">
        <v>6777000</v>
      </c>
      <c r="J42" s="20" t="s">
        <v>35</v>
      </c>
      <c r="K42" s="44" t="s">
        <v>262</v>
      </c>
      <c r="L42" s="4" t="s">
        <v>36</v>
      </c>
    </row>
    <row r="43" spans="2:12" ht="45">
      <c r="B43" s="13">
        <v>80121501</v>
      </c>
      <c r="C43" s="30" t="s">
        <v>87</v>
      </c>
      <c r="D43" s="19" t="s">
        <v>51</v>
      </c>
      <c r="E43" s="20" t="s">
        <v>73</v>
      </c>
      <c r="F43" s="19" t="s">
        <v>63</v>
      </c>
      <c r="G43" s="19" t="s">
        <v>90</v>
      </c>
      <c r="H43" s="38">
        <v>30376887</v>
      </c>
      <c r="I43" s="38">
        <v>30376887</v>
      </c>
      <c r="J43" s="20" t="s">
        <v>35</v>
      </c>
      <c r="K43" s="44" t="s">
        <v>262</v>
      </c>
      <c r="L43" s="4" t="s">
        <v>36</v>
      </c>
    </row>
    <row r="44" spans="2:12" ht="50.25" customHeight="1">
      <c r="B44" s="13" t="s">
        <v>115</v>
      </c>
      <c r="C44" s="30" t="s">
        <v>88</v>
      </c>
      <c r="D44" s="19" t="s">
        <v>89</v>
      </c>
      <c r="E44" s="20" t="s">
        <v>40</v>
      </c>
      <c r="F44" s="19" t="s">
        <v>63</v>
      </c>
      <c r="G44" s="19" t="s">
        <v>34</v>
      </c>
      <c r="H44" s="38">
        <v>5000000</v>
      </c>
      <c r="I44" s="38">
        <v>5000000</v>
      </c>
      <c r="J44" s="20" t="s">
        <v>35</v>
      </c>
      <c r="K44" s="44" t="s">
        <v>262</v>
      </c>
      <c r="L44" s="4" t="s">
        <v>36</v>
      </c>
    </row>
    <row r="45" spans="2:12" ht="50.25" customHeight="1">
      <c r="B45" s="13" t="s">
        <v>92</v>
      </c>
      <c r="C45" s="30" t="s">
        <v>91</v>
      </c>
      <c r="D45" s="19" t="s">
        <v>44</v>
      </c>
      <c r="E45" s="20" t="s">
        <v>38</v>
      </c>
      <c r="F45" s="19" t="s">
        <v>33</v>
      </c>
      <c r="G45" s="19" t="s">
        <v>90</v>
      </c>
      <c r="H45" s="38">
        <v>10000000</v>
      </c>
      <c r="I45" s="38">
        <v>10000000</v>
      </c>
      <c r="J45" s="20" t="s">
        <v>35</v>
      </c>
      <c r="K45" s="44" t="s">
        <v>262</v>
      </c>
      <c r="L45" s="4" t="s">
        <v>36</v>
      </c>
    </row>
    <row r="46" spans="2:12" ht="50.25" customHeight="1">
      <c r="B46" s="13" t="s">
        <v>93</v>
      </c>
      <c r="C46" s="30" t="s">
        <v>104</v>
      </c>
      <c r="D46" s="19" t="s">
        <v>51</v>
      </c>
      <c r="E46" s="20" t="s">
        <v>94</v>
      </c>
      <c r="F46" s="19" t="s">
        <v>63</v>
      </c>
      <c r="G46" s="19" t="s">
        <v>90</v>
      </c>
      <c r="H46" s="38">
        <v>136500701</v>
      </c>
      <c r="I46" s="38">
        <v>136500701</v>
      </c>
      <c r="J46" s="20" t="s">
        <v>35</v>
      </c>
      <c r="K46" s="44" t="s">
        <v>262</v>
      </c>
      <c r="L46" s="4" t="s">
        <v>36</v>
      </c>
    </row>
    <row r="47" spans="2:12" ht="50.25" customHeight="1">
      <c r="B47" s="13" t="s">
        <v>96</v>
      </c>
      <c r="C47" s="30" t="s">
        <v>95</v>
      </c>
      <c r="D47" s="19" t="s">
        <v>51</v>
      </c>
      <c r="E47" s="20" t="s">
        <v>73</v>
      </c>
      <c r="F47" s="19" t="s">
        <v>63</v>
      </c>
      <c r="G47" s="19" t="s">
        <v>90</v>
      </c>
      <c r="H47" s="38">
        <v>20000000</v>
      </c>
      <c r="I47" s="38">
        <v>20000000</v>
      </c>
      <c r="J47" s="20" t="s">
        <v>35</v>
      </c>
      <c r="K47" s="44" t="s">
        <v>262</v>
      </c>
      <c r="L47" s="4" t="s">
        <v>36</v>
      </c>
    </row>
    <row r="48" spans="2:12" ht="50.25" customHeight="1">
      <c r="B48" s="13" t="s">
        <v>100</v>
      </c>
      <c r="C48" s="30" t="s">
        <v>97</v>
      </c>
      <c r="D48" s="19" t="s">
        <v>51</v>
      </c>
      <c r="E48" s="20" t="s">
        <v>98</v>
      </c>
      <c r="F48" s="19" t="s">
        <v>63</v>
      </c>
      <c r="G48" s="19" t="s">
        <v>99</v>
      </c>
      <c r="H48" s="38">
        <v>54785863</v>
      </c>
      <c r="I48" s="38">
        <v>54785863</v>
      </c>
      <c r="J48" s="20" t="s">
        <v>35</v>
      </c>
      <c r="K48" s="44" t="s">
        <v>262</v>
      </c>
      <c r="L48" s="4" t="s">
        <v>36</v>
      </c>
    </row>
    <row r="49" spans="2:12" ht="50.25" customHeight="1">
      <c r="B49" s="13" t="s">
        <v>102</v>
      </c>
      <c r="C49" s="30" t="s">
        <v>101</v>
      </c>
      <c r="D49" s="19" t="s">
        <v>89</v>
      </c>
      <c r="E49" s="20" t="s">
        <v>40</v>
      </c>
      <c r="F49" s="19" t="s">
        <v>33</v>
      </c>
      <c r="G49" s="19" t="s">
        <v>90</v>
      </c>
      <c r="H49" s="38">
        <v>10025500</v>
      </c>
      <c r="I49" s="38">
        <v>10025500</v>
      </c>
      <c r="J49" s="20" t="s">
        <v>35</v>
      </c>
      <c r="K49" s="44" t="s">
        <v>262</v>
      </c>
      <c r="L49" s="4" t="s">
        <v>36</v>
      </c>
    </row>
    <row r="50" spans="2:12" ht="50.25" customHeight="1">
      <c r="B50" s="13" t="s">
        <v>270</v>
      </c>
      <c r="C50" s="30" t="s">
        <v>103</v>
      </c>
      <c r="D50" s="19" t="s">
        <v>89</v>
      </c>
      <c r="E50" s="20" t="s">
        <v>40</v>
      </c>
      <c r="F50" s="19" t="s">
        <v>63</v>
      </c>
      <c r="G50" s="19" t="s">
        <v>90</v>
      </c>
      <c r="H50" s="38">
        <v>48850908</v>
      </c>
      <c r="I50" s="38">
        <f>H50+105697</f>
        <v>48956605</v>
      </c>
      <c r="J50" s="20" t="s">
        <v>35</v>
      </c>
      <c r="K50" s="44" t="s">
        <v>262</v>
      </c>
      <c r="L50" s="4" t="s">
        <v>36</v>
      </c>
    </row>
    <row r="51" spans="2:12" ht="45">
      <c r="B51" s="13" t="s">
        <v>105</v>
      </c>
      <c r="C51" s="30" t="s">
        <v>106</v>
      </c>
      <c r="D51" s="19" t="s">
        <v>51</v>
      </c>
      <c r="E51" s="20" t="s">
        <v>40</v>
      </c>
      <c r="F51" s="19" t="s">
        <v>33</v>
      </c>
      <c r="G51" s="19" t="s">
        <v>107</v>
      </c>
      <c r="H51" s="38">
        <v>14491518</v>
      </c>
      <c r="I51" s="38">
        <v>14491518</v>
      </c>
      <c r="J51" s="20" t="s">
        <v>35</v>
      </c>
      <c r="K51" s="44" t="s">
        <v>262</v>
      </c>
      <c r="L51" s="4" t="s">
        <v>36</v>
      </c>
    </row>
    <row r="52" spans="2:12" ht="156.75">
      <c r="B52" s="13" t="s">
        <v>273</v>
      </c>
      <c r="C52" s="30" t="s">
        <v>108</v>
      </c>
      <c r="D52" s="19" t="s">
        <v>54</v>
      </c>
      <c r="E52" s="20" t="s">
        <v>32</v>
      </c>
      <c r="F52" s="19" t="s">
        <v>33</v>
      </c>
      <c r="G52" s="19" t="s">
        <v>109</v>
      </c>
      <c r="H52" s="38">
        <v>5508482</v>
      </c>
      <c r="I52" s="38">
        <v>5508482</v>
      </c>
      <c r="J52" s="20" t="s">
        <v>35</v>
      </c>
      <c r="K52" s="44" t="s">
        <v>262</v>
      </c>
      <c r="L52" s="4" t="s">
        <v>36</v>
      </c>
    </row>
    <row r="53" spans="2:12" ht="85.5" customHeight="1">
      <c r="B53" s="13" t="s">
        <v>269</v>
      </c>
      <c r="C53" s="30" t="s">
        <v>110</v>
      </c>
      <c r="D53" s="19" t="s">
        <v>112</v>
      </c>
      <c r="E53" s="20" t="s">
        <v>73</v>
      </c>
      <c r="F53" s="19" t="s">
        <v>63</v>
      </c>
      <c r="G53" s="19" t="s">
        <v>111</v>
      </c>
      <c r="H53" s="38">
        <v>2037268962</v>
      </c>
      <c r="I53" s="38">
        <v>2037268962</v>
      </c>
      <c r="J53" s="20" t="s">
        <v>35</v>
      </c>
      <c r="K53" s="44" t="s">
        <v>262</v>
      </c>
      <c r="L53" s="4" t="s">
        <v>36</v>
      </c>
    </row>
    <row r="54" spans="2:12" ht="45">
      <c r="B54" s="13" t="s">
        <v>268</v>
      </c>
      <c r="C54" s="30" t="s">
        <v>113</v>
      </c>
      <c r="D54" s="19" t="s">
        <v>51</v>
      </c>
      <c r="E54" s="20" t="s">
        <v>40</v>
      </c>
      <c r="F54" s="19" t="s">
        <v>63</v>
      </c>
      <c r="G54" s="19" t="s">
        <v>114</v>
      </c>
      <c r="H54" s="38">
        <v>14483700</v>
      </c>
      <c r="I54" s="38">
        <v>14483700</v>
      </c>
      <c r="J54" s="20" t="s">
        <v>35</v>
      </c>
      <c r="K54" s="44" t="s">
        <v>262</v>
      </c>
      <c r="L54" s="4" t="s">
        <v>36</v>
      </c>
    </row>
    <row r="55" spans="2:12" ht="47.25" customHeight="1">
      <c r="B55" s="13">
        <v>93141501</v>
      </c>
      <c r="C55" s="30" t="s">
        <v>134</v>
      </c>
      <c r="D55" s="19" t="s">
        <v>89</v>
      </c>
      <c r="E55" s="20" t="s">
        <v>40</v>
      </c>
      <c r="F55" s="53" t="s">
        <v>265</v>
      </c>
      <c r="G55" s="19" t="s">
        <v>116</v>
      </c>
      <c r="H55" s="38">
        <v>33780092</v>
      </c>
      <c r="I55" s="38">
        <v>33780092</v>
      </c>
      <c r="J55" s="20" t="s">
        <v>35</v>
      </c>
      <c r="K55" s="44" t="s">
        <v>262</v>
      </c>
      <c r="L55" s="4" t="s">
        <v>36</v>
      </c>
    </row>
    <row r="56" spans="2:12" ht="96.75" customHeight="1">
      <c r="B56" s="13" t="s">
        <v>118</v>
      </c>
      <c r="C56" s="30" t="s">
        <v>117</v>
      </c>
      <c r="D56" s="19" t="s">
        <v>44</v>
      </c>
      <c r="E56" s="20" t="s">
        <v>98</v>
      </c>
      <c r="F56" s="19" t="s">
        <v>63</v>
      </c>
      <c r="G56" s="19" t="s">
        <v>114</v>
      </c>
      <c r="H56" s="38">
        <v>2030000</v>
      </c>
      <c r="I56" s="38">
        <v>2030000</v>
      </c>
      <c r="J56" s="20" t="s">
        <v>35</v>
      </c>
      <c r="K56" s="44" t="s">
        <v>262</v>
      </c>
      <c r="L56" s="4" t="s">
        <v>36</v>
      </c>
    </row>
    <row r="57" spans="2:12" ht="42" customHeight="1">
      <c r="B57" s="13" t="s">
        <v>121</v>
      </c>
      <c r="C57" s="30" t="s">
        <v>120</v>
      </c>
      <c r="D57" s="19" t="s">
        <v>51</v>
      </c>
      <c r="E57" s="20" t="s">
        <v>119</v>
      </c>
      <c r="F57" s="19" t="s">
        <v>63</v>
      </c>
      <c r="G57" s="19" t="s">
        <v>114</v>
      </c>
      <c r="H57" s="38">
        <v>3120000</v>
      </c>
      <c r="I57" s="38">
        <v>3120000</v>
      </c>
      <c r="J57" s="20" t="s">
        <v>35</v>
      </c>
      <c r="K57" s="44" t="s">
        <v>262</v>
      </c>
      <c r="L57" s="4" t="s">
        <v>36</v>
      </c>
    </row>
    <row r="58" spans="2:12" ht="42.75" customHeight="1">
      <c r="B58" s="13" t="s">
        <v>124</v>
      </c>
      <c r="C58" s="30" t="s">
        <v>122</v>
      </c>
      <c r="D58" s="19" t="s">
        <v>51</v>
      </c>
      <c r="E58" s="20" t="s">
        <v>40</v>
      </c>
      <c r="F58" s="19" t="s">
        <v>33</v>
      </c>
      <c r="G58" s="19" t="s">
        <v>114</v>
      </c>
      <c r="H58" s="38">
        <v>12529000</v>
      </c>
      <c r="I58" s="38">
        <v>12529000</v>
      </c>
      <c r="J58" s="20" t="s">
        <v>35</v>
      </c>
      <c r="K58" s="44" t="s">
        <v>262</v>
      </c>
      <c r="L58" s="4" t="s">
        <v>36</v>
      </c>
    </row>
    <row r="59" spans="2:12" ht="42.75" customHeight="1">
      <c r="B59" s="13" t="s">
        <v>125</v>
      </c>
      <c r="C59" s="30" t="s">
        <v>123</v>
      </c>
      <c r="D59" s="19" t="s">
        <v>51</v>
      </c>
      <c r="E59" s="20" t="s">
        <v>40</v>
      </c>
      <c r="F59" s="19" t="s">
        <v>63</v>
      </c>
      <c r="G59" s="19" t="s">
        <v>114</v>
      </c>
      <c r="H59" s="38">
        <v>6011000</v>
      </c>
      <c r="I59" s="38">
        <v>6011000</v>
      </c>
      <c r="J59" s="20" t="s">
        <v>35</v>
      </c>
      <c r="K59" s="44" t="s">
        <v>262</v>
      </c>
      <c r="L59" s="4" t="s">
        <v>36</v>
      </c>
    </row>
    <row r="60" spans="2:12" ht="60" customHeight="1">
      <c r="B60" s="13" t="s">
        <v>127</v>
      </c>
      <c r="C60" s="30" t="s">
        <v>126</v>
      </c>
      <c r="D60" s="19" t="s">
        <v>129</v>
      </c>
      <c r="E60" s="20" t="s">
        <v>55</v>
      </c>
      <c r="F60" s="19" t="s">
        <v>63</v>
      </c>
      <c r="G60" s="19" t="s">
        <v>114</v>
      </c>
      <c r="H60" s="38">
        <v>11750000</v>
      </c>
      <c r="I60" s="38">
        <v>11750000</v>
      </c>
      <c r="J60" s="20" t="s">
        <v>35</v>
      </c>
      <c r="K60" s="44" t="s">
        <v>262</v>
      </c>
      <c r="L60" s="21" t="s">
        <v>36</v>
      </c>
    </row>
    <row r="61" spans="2:12" ht="45">
      <c r="B61" s="13">
        <v>85121608</v>
      </c>
      <c r="C61" s="30" t="s">
        <v>128</v>
      </c>
      <c r="D61" s="19" t="s">
        <v>129</v>
      </c>
      <c r="E61" s="20" t="s">
        <v>76</v>
      </c>
      <c r="F61" s="19" t="s">
        <v>63</v>
      </c>
      <c r="G61" s="19" t="s">
        <v>114</v>
      </c>
      <c r="H61" s="38">
        <v>4400000</v>
      </c>
      <c r="I61" s="38">
        <v>4400000</v>
      </c>
      <c r="J61" s="20" t="s">
        <v>35</v>
      </c>
      <c r="K61" s="44" t="s">
        <v>262</v>
      </c>
      <c r="L61" s="21" t="s">
        <v>36</v>
      </c>
    </row>
    <row r="62" spans="2:12" ht="75">
      <c r="B62" s="13" t="s">
        <v>267</v>
      </c>
      <c r="C62" s="30" t="s">
        <v>130</v>
      </c>
      <c r="D62" s="19" t="s">
        <v>129</v>
      </c>
      <c r="E62" s="20" t="s">
        <v>131</v>
      </c>
      <c r="F62" s="19" t="s">
        <v>63</v>
      </c>
      <c r="G62" s="19" t="s">
        <v>114</v>
      </c>
      <c r="H62" s="38">
        <v>2060000</v>
      </c>
      <c r="I62" s="38">
        <v>2060000</v>
      </c>
      <c r="J62" s="20" t="s">
        <v>35</v>
      </c>
      <c r="K62" s="44" t="s">
        <v>262</v>
      </c>
      <c r="L62" s="21" t="s">
        <v>36</v>
      </c>
    </row>
    <row r="63" spans="2:12" ht="45">
      <c r="B63" s="13" t="s">
        <v>133</v>
      </c>
      <c r="C63" s="30" t="s">
        <v>132</v>
      </c>
      <c r="D63" s="19" t="s">
        <v>89</v>
      </c>
      <c r="E63" s="20" t="s">
        <v>40</v>
      </c>
      <c r="F63" s="19" t="s">
        <v>63</v>
      </c>
      <c r="G63" s="19" t="s">
        <v>109</v>
      </c>
      <c r="H63" s="38">
        <v>10609000</v>
      </c>
      <c r="I63" s="38">
        <v>10609000</v>
      </c>
      <c r="J63" s="20" t="s">
        <v>35</v>
      </c>
      <c r="K63" s="44" t="s">
        <v>262</v>
      </c>
      <c r="L63" s="21" t="s">
        <v>36</v>
      </c>
    </row>
    <row r="64" spans="2:12" ht="45">
      <c r="B64" s="13">
        <v>86121504</v>
      </c>
      <c r="C64" s="45" t="s">
        <v>229</v>
      </c>
      <c r="D64" s="19" t="s">
        <v>51</v>
      </c>
      <c r="E64" s="20" t="s">
        <v>73</v>
      </c>
      <c r="F64" s="19" t="s">
        <v>63</v>
      </c>
      <c r="G64" s="19" t="s">
        <v>230</v>
      </c>
      <c r="H64" s="38">
        <v>94316000</v>
      </c>
      <c r="I64" s="38">
        <v>94316000</v>
      </c>
      <c r="J64" s="20" t="s">
        <v>35</v>
      </c>
      <c r="K64" s="44" t="s">
        <v>262</v>
      </c>
      <c r="L64" s="21" t="s">
        <v>36</v>
      </c>
    </row>
    <row r="65" spans="2:12" ht="114">
      <c r="B65" s="13" t="s">
        <v>137</v>
      </c>
      <c r="C65" s="30" t="s">
        <v>138</v>
      </c>
      <c r="D65" s="19" t="s">
        <v>89</v>
      </c>
      <c r="E65" s="20" t="s">
        <v>40</v>
      </c>
      <c r="F65" s="19" t="s">
        <v>63</v>
      </c>
      <c r="G65" s="19" t="s">
        <v>139</v>
      </c>
      <c r="H65" s="38">
        <v>4893132</v>
      </c>
      <c r="I65" s="38">
        <v>4893132</v>
      </c>
      <c r="J65" s="20" t="s">
        <v>35</v>
      </c>
      <c r="K65" s="44" t="s">
        <v>262</v>
      </c>
      <c r="L65" s="21" t="s">
        <v>36</v>
      </c>
    </row>
    <row r="66" spans="2:12" ht="45">
      <c r="B66" s="13" t="s">
        <v>142</v>
      </c>
      <c r="C66" s="30" t="s">
        <v>140</v>
      </c>
      <c r="D66" s="19" t="s">
        <v>51</v>
      </c>
      <c r="E66" s="20" t="s">
        <v>40</v>
      </c>
      <c r="F66" s="19" t="s">
        <v>33</v>
      </c>
      <c r="G66" s="19" t="s">
        <v>34</v>
      </c>
      <c r="H66" s="38">
        <v>11000000</v>
      </c>
      <c r="I66" s="38">
        <v>11000000</v>
      </c>
      <c r="J66" s="20" t="s">
        <v>35</v>
      </c>
      <c r="K66" s="44" t="s">
        <v>262</v>
      </c>
      <c r="L66" s="21" t="s">
        <v>36</v>
      </c>
    </row>
    <row r="67" spans="2:12" ht="75">
      <c r="B67" s="13" t="s">
        <v>142</v>
      </c>
      <c r="C67" s="30" t="s">
        <v>141</v>
      </c>
      <c r="D67" s="19" t="s">
        <v>51</v>
      </c>
      <c r="E67" s="20" t="s">
        <v>38</v>
      </c>
      <c r="F67" s="19" t="s">
        <v>63</v>
      </c>
      <c r="G67" s="19" t="s">
        <v>34</v>
      </c>
      <c r="H67" s="38">
        <v>9000000</v>
      </c>
      <c r="I67" s="38">
        <v>9000000</v>
      </c>
      <c r="J67" s="20" t="s">
        <v>35</v>
      </c>
      <c r="K67" s="44" t="s">
        <v>262</v>
      </c>
      <c r="L67" s="21" t="s">
        <v>36</v>
      </c>
    </row>
    <row r="68" spans="2:12" ht="53.25" customHeight="1">
      <c r="B68" s="13">
        <v>80111607</v>
      </c>
      <c r="C68" s="30" t="s">
        <v>143</v>
      </c>
      <c r="D68" s="19" t="s">
        <v>51</v>
      </c>
      <c r="E68" s="20" t="s">
        <v>40</v>
      </c>
      <c r="F68" s="19" t="s">
        <v>63</v>
      </c>
      <c r="G68" s="19" t="s">
        <v>34</v>
      </c>
      <c r="H68" s="38">
        <v>6776000</v>
      </c>
      <c r="I68" s="38">
        <v>6776000</v>
      </c>
      <c r="J68" s="20" t="s">
        <v>35</v>
      </c>
      <c r="K68" s="44" t="s">
        <v>262</v>
      </c>
      <c r="L68" s="21" t="s">
        <v>36</v>
      </c>
    </row>
    <row r="69" spans="2:12" ht="45">
      <c r="B69" s="13">
        <v>70111501</v>
      </c>
      <c r="C69" s="30" t="s">
        <v>145</v>
      </c>
      <c r="D69" s="19" t="s">
        <v>44</v>
      </c>
      <c r="E69" s="20" t="s">
        <v>45</v>
      </c>
      <c r="F69" s="19" t="s">
        <v>41</v>
      </c>
      <c r="G69" s="19" t="s">
        <v>144</v>
      </c>
      <c r="H69" s="38">
        <v>97348040</v>
      </c>
      <c r="I69" s="38">
        <v>97348040</v>
      </c>
      <c r="J69" s="20" t="s">
        <v>35</v>
      </c>
      <c r="K69" s="44" t="s">
        <v>262</v>
      </c>
      <c r="L69" s="21" t="s">
        <v>36</v>
      </c>
    </row>
    <row r="70" spans="2:12" ht="52.5" customHeight="1">
      <c r="B70" s="13" t="s">
        <v>147</v>
      </c>
      <c r="C70" s="30" t="s">
        <v>146</v>
      </c>
      <c r="D70" s="19" t="s">
        <v>51</v>
      </c>
      <c r="E70" s="20" t="s">
        <v>45</v>
      </c>
      <c r="F70" s="19" t="s">
        <v>33</v>
      </c>
      <c r="G70" s="19" t="s">
        <v>114</v>
      </c>
      <c r="H70" s="38">
        <v>27600000</v>
      </c>
      <c r="I70" s="38">
        <v>27600000</v>
      </c>
      <c r="J70" s="20" t="s">
        <v>35</v>
      </c>
      <c r="K70" s="44" t="s">
        <v>262</v>
      </c>
      <c r="L70" s="21" t="s">
        <v>36</v>
      </c>
    </row>
    <row r="71" spans="2:12" ht="45">
      <c r="B71" s="13">
        <v>70122006</v>
      </c>
      <c r="C71" s="30" t="s">
        <v>148</v>
      </c>
      <c r="D71" s="19" t="s">
        <v>89</v>
      </c>
      <c r="E71" s="20" t="s">
        <v>40</v>
      </c>
      <c r="F71" s="19" t="s">
        <v>63</v>
      </c>
      <c r="G71" s="19" t="s">
        <v>114</v>
      </c>
      <c r="H71" s="38">
        <v>5296201</v>
      </c>
      <c r="I71" s="38">
        <v>5296201</v>
      </c>
      <c r="J71" s="20" t="s">
        <v>35</v>
      </c>
      <c r="K71" s="44" t="s">
        <v>262</v>
      </c>
      <c r="L71" s="21" t="s">
        <v>36</v>
      </c>
    </row>
    <row r="72" spans="2:12" ht="45">
      <c r="B72" s="13" t="s">
        <v>150</v>
      </c>
      <c r="C72" s="31" t="s">
        <v>149</v>
      </c>
      <c r="D72" s="19" t="s">
        <v>129</v>
      </c>
      <c r="E72" s="20" t="s">
        <v>45</v>
      </c>
      <c r="F72" s="19" t="s">
        <v>33</v>
      </c>
      <c r="G72" s="19" t="s">
        <v>90</v>
      </c>
      <c r="H72" s="38">
        <v>13850000</v>
      </c>
      <c r="I72" s="38">
        <v>13850000</v>
      </c>
      <c r="J72" s="20" t="s">
        <v>35</v>
      </c>
      <c r="K72" s="44" t="s">
        <v>262</v>
      </c>
      <c r="L72" s="21" t="s">
        <v>36</v>
      </c>
    </row>
    <row r="73" spans="2:12" ht="45">
      <c r="B73" s="13" t="s">
        <v>152</v>
      </c>
      <c r="C73" s="30" t="s">
        <v>151</v>
      </c>
      <c r="D73" s="19" t="s">
        <v>129</v>
      </c>
      <c r="E73" s="20" t="s">
        <v>45</v>
      </c>
      <c r="F73" s="19" t="s">
        <v>41</v>
      </c>
      <c r="G73" s="19" t="s">
        <v>90</v>
      </c>
      <c r="H73" s="38">
        <v>32500000</v>
      </c>
      <c r="I73" s="38">
        <v>32500000</v>
      </c>
      <c r="J73" s="20" t="s">
        <v>35</v>
      </c>
      <c r="K73" s="44" t="s">
        <v>262</v>
      </c>
      <c r="L73" s="21" t="s">
        <v>36</v>
      </c>
    </row>
    <row r="74" spans="2:12" ht="45">
      <c r="B74" s="13" t="s">
        <v>154</v>
      </c>
      <c r="C74" s="30" t="s">
        <v>153</v>
      </c>
      <c r="D74" s="19" t="s">
        <v>129</v>
      </c>
      <c r="E74" s="20" t="s">
        <v>45</v>
      </c>
      <c r="F74" s="19" t="s">
        <v>41</v>
      </c>
      <c r="G74" s="19" t="s">
        <v>90</v>
      </c>
      <c r="H74" s="38">
        <v>11999500</v>
      </c>
      <c r="I74" s="38">
        <v>11999500</v>
      </c>
      <c r="J74" s="20" t="s">
        <v>35</v>
      </c>
      <c r="K74" s="44" t="s">
        <v>262</v>
      </c>
      <c r="L74" s="21" t="s">
        <v>36</v>
      </c>
    </row>
    <row r="75" spans="2:12" ht="50.25" customHeight="1">
      <c r="B75" s="13" t="s">
        <v>157</v>
      </c>
      <c r="C75" s="30" t="s">
        <v>155</v>
      </c>
      <c r="D75" s="19" t="s">
        <v>129</v>
      </c>
      <c r="E75" s="20" t="s">
        <v>45</v>
      </c>
      <c r="F75" s="19" t="s">
        <v>41</v>
      </c>
      <c r="G75" s="19" t="s">
        <v>156</v>
      </c>
      <c r="H75" s="38">
        <v>34612600</v>
      </c>
      <c r="I75" s="38">
        <v>34612800</v>
      </c>
      <c r="J75" s="20" t="s">
        <v>35</v>
      </c>
      <c r="K75" s="44" t="s">
        <v>262</v>
      </c>
      <c r="L75" s="21" t="s">
        <v>36</v>
      </c>
    </row>
    <row r="76" spans="2:12" ht="50.25" customHeight="1">
      <c r="B76" s="13" t="s">
        <v>159</v>
      </c>
      <c r="C76" s="30" t="s">
        <v>158</v>
      </c>
      <c r="D76" s="19" t="s">
        <v>129</v>
      </c>
      <c r="E76" s="20" t="s">
        <v>45</v>
      </c>
      <c r="F76" s="19" t="s">
        <v>41</v>
      </c>
      <c r="G76" s="19" t="s">
        <v>156</v>
      </c>
      <c r="H76" s="38">
        <v>107506956</v>
      </c>
      <c r="I76" s="38">
        <v>107506956</v>
      </c>
      <c r="J76" s="20" t="s">
        <v>35</v>
      </c>
      <c r="K76" s="44" t="s">
        <v>262</v>
      </c>
      <c r="L76" s="21" t="s">
        <v>36</v>
      </c>
    </row>
    <row r="77" spans="2:12" ht="70.5" customHeight="1">
      <c r="B77" s="13" t="s">
        <v>162</v>
      </c>
      <c r="C77" s="30" t="s">
        <v>160</v>
      </c>
      <c r="D77" s="19" t="s">
        <v>129</v>
      </c>
      <c r="E77" s="20" t="s">
        <v>45</v>
      </c>
      <c r="F77" s="19" t="s">
        <v>33</v>
      </c>
      <c r="G77" s="19" t="s">
        <v>161</v>
      </c>
      <c r="H77" s="38">
        <v>891156</v>
      </c>
      <c r="I77" s="38">
        <v>891156</v>
      </c>
      <c r="J77" s="20" t="s">
        <v>35</v>
      </c>
      <c r="K77" s="44" t="s">
        <v>262</v>
      </c>
      <c r="L77" s="21" t="s">
        <v>36</v>
      </c>
    </row>
    <row r="78" spans="2:12" ht="50.25" customHeight="1">
      <c r="B78" s="13" t="s">
        <v>164</v>
      </c>
      <c r="C78" s="30" t="s">
        <v>163</v>
      </c>
      <c r="D78" s="19" t="s">
        <v>129</v>
      </c>
      <c r="E78" s="20" t="s">
        <v>45</v>
      </c>
      <c r="F78" s="19" t="s">
        <v>33</v>
      </c>
      <c r="G78" s="19" t="s">
        <v>156</v>
      </c>
      <c r="H78" s="38">
        <v>12300000</v>
      </c>
      <c r="I78" s="38">
        <v>12300000</v>
      </c>
      <c r="J78" s="20" t="s">
        <v>35</v>
      </c>
      <c r="K78" s="44" t="s">
        <v>262</v>
      </c>
      <c r="L78" s="21" t="s">
        <v>36</v>
      </c>
    </row>
    <row r="79" spans="2:12" ht="50.25" customHeight="1">
      <c r="B79" s="13" t="s">
        <v>175</v>
      </c>
      <c r="C79" s="30" t="s">
        <v>174</v>
      </c>
      <c r="D79" s="19" t="s">
        <v>129</v>
      </c>
      <c r="E79" s="20" t="s">
        <v>45</v>
      </c>
      <c r="F79" s="19" t="s">
        <v>33</v>
      </c>
      <c r="G79" s="19" t="s">
        <v>156</v>
      </c>
      <c r="H79" s="38">
        <v>8005000</v>
      </c>
      <c r="I79" s="38">
        <v>8005000</v>
      </c>
      <c r="J79" s="20" t="s">
        <v>35</v>
      </c>
      <c r="K79" s="44" t="s">
        <v>262</v>
      </c>
      <c r="L79" s="21" t="s">
        <v>36</v>
      </c>
    </row>
    <row r="80" spans="2:12" ht="50.25" customHeight="1">
      <c r="B80" s="13" t="s">
        <v>168</v>
      </c>
      <c r="C80" s="30" t="s">
        <v>165</v>
      </c>
      <c r="D80" s="19" t="s">
        <v>129</v>
      </c>
      <c r="E80" s="20" t="s">
        <v>45</v>
      </c>
      <c r="F80" s="19" t="s">
        <v>33</v>
      </c>
      <c r="G80" s="19" t="s">
        <v>166</v>
      </c>
      <c r="H80" s="38">
        <v>3000000</v>
      </c>
      <c r="I80" s="38">
        <v>3000000</v>
      </c>
      <c r="J80" s="20" t="s">
        <v>35</v>
      </c>
      <c r="K80" s="44" t="s">
        <v>262</v>
      </c>
      <c r="L80" s="21" t="s">
        <v>36</v>
      </c>
    </row>
    <row r="81" spans="2:12" ht="50.25" customHeight="1">
      <c r="B81" s="13" t="s">
        <v>168</v>
      </c>
      <c r="C81" s="30" t="s">
        <v>167</v>
      </c>
      <c r="D81" s="19" t="s">
        <v>129</v>
      </c>
      <c r="E81" s="20" t="s">
        <v>45</v>
      </c>
      <c r="F81" s="19" t="s">
        <v>41</v>
      </c>
      <c r="G81" s="19" t="s">
        <v>166</v>
      </c>
      <c r="H81" s="38">
        <v>22750000</v>
      </c>
      <c r="I81" s="38">
        <v>22750000</v>
      </c>
      <c r="J81" s="20" t="s">
        <v>35</v>
      </c>
      <c r="K81" s="44" t="s">
        <v>262</v>
      </c>
      <c r="L81" s="21" t="s">
        <v>36</v>
      </c>
    </row>
    <row r="82" spans="2:12" ht="50.25" customHeight="1">
      <c r="B82" s="13" t="s">
        <v>171</v>
      </c>
      <c r="C82" s="30" t="s">
        <v>169</v>
      </c>
      <c r="D82" s="19" t="s">
        <v>44</v>
      </c>
      <c r="E82" s="20" t="s">
        <v>45</v>
      </c>
      <c r="F82" s="19" t="s">
        <v>33</v>
      </c>
      <c r="G82" s="19" t="s">
        <v>90</v>
      </c>
      <c r="H82" s="38">
        <v>1033165</v>
      </c>
      <c r="I82" s="38">
        <v>1033165</v>
      </c>
      <c r="J82" s="20" t="s">
        <v>35</v>
      </c>
      <c r="K82" s="44" t="s">
        <v>262</v>
      </c>
      <c r="L82" s="21" t="s">
        <v>36</v>
      </c>
    </row>
    <row r="83" spans="2:12" ht="75.75" customHeight="1">
      <c r="B83" s="13" t="s">
        <v>172</v>
      </c>
      <c r="C83" s="30" t="s">
        <v>170</v>
      </c>
      <c r="D83" s="19" t="s">
        <v>44</v>
      </c>
      <c r="E83" s="20" t="s">
        <v>45</v>
      </c>
      <c r="F83" s="19" t="s">
        <v>33</v>
      </c>
      <c r="G83" s="19" t="s">
        <v>90</v>
      </c>
      <c r="H83" s="38">
        <v>4000000</v>
      </c>
      <c r="I83" s="38">
        <v>4000000</v>
      </c>
      <c r="J83" s="20" t="s">
        <v>35</v>
      </c>
      <c r="K83" s="44" t="s">
        <v>262</v>
      </c>
      <c r="L83" s="21" t="s">
        <v>36</v>
      </c>
    </row>
    <row r="84" spans="2:12" ht="75.75" customHeight="1">
      <c r="B84" s="13">
        <v>81101500</v>
      </c>
      <c r="C84" s="30" t="s">
        <v>173</v>
      </c>
      <c r="D84" s="19" t="s">
        <v>129</v>
      </c>
      <c r="E84" s="20" t="s">
        <v>45</v>
      </c>
      <c r="F84" s="19" t="s">
        <v>63</v>
      </c>
      <c r="G84" s="19" t="s">
        <v>90</v>
      </c>
      <c r="H84" s="38">
        <v>1000000</v>
      </c>
      <c r="I84" s="38">
        <v>1000000</v>
      </c>
      <c r="J84" s="20" t="s">
        <v>35</v>
      </c>
      <c r="K84" s="44" t="s">
        <v>262</v>
      </c>
      <c r="L84" s="21" t="s">
        <v>36</v>
      </c>
    </row>
    <row r="85" spans="2:12" ht="75.75" customHeight="1">
      <c r="B85" s="13" t="s">
        <v>176</v>
      </c>
      <c r="C85" s="30" t="s">
        <v>177</v>
      </c>
      <c r="D85" s="19" t="s">
        <v>44</v>
      </c>
      <c r="E85" s="20" t="s">
        <v>45</v>
      </c>
      <c r="F85" s="19" t="s">
        <v>33</v>
      </c>
      <c r="G85" s="19" t="s">
        <v>156</v>
      </c>
      <c r="H85" s="38">
        <v>5304500</v>
      </c>
      <c r="I85" s="38">
        <v>5304500</v>
      </c>
      <c r="J85" s="20" t="s">
        <v>35</v>
      </c>
      <c r="K85" s="44" t="s">
        <v>262</v>
      </c>
      <c r="L85" s="21" t="s">
        <v>36</v>
      </c>
    </row>
    <row r="86" spans="2:12" ht="75.75" customHeight="1">
      <c r="B86" s="13" t="s">
        <v>168</v>
      </c>
      <c r="C86" s="30" t="s">
        <v>178</v>
      </c>
      <c r="D86" s="19" t="s">
        <v>129</v>
      </c>
      <c r="E86" s="20" t="s">
        <v>45</v>
      </c>
      <c r="F86" s="19" t="s">
        <v>41</v>
      </c>
      <c r="G86" s="19" t="s">
        <v>156</v>
      </c>
      <c r="H86" s="38">
        <v>50000000</v>
      </c>
      <c r="I86" s="38">
        <v>50000000</v>
      </c>
      <c r="J86" s="20" t="s">
        <v>35</v>
      </c>
      <c r="K86" s="44" t="s">
        <v>262</v>
      </c>
      <c r="L86" s="21" t="s">
        <v>36</v>
      </c>
    </row>
    <row r="87" spans="2:12" ht="75.75" customHeight="1">
      <c r="B87" s="13" t="s">
        <v>180</v>
      </c>
      <c r="C87" s="30" t="s">
        <v>179</v>
      </c>
      <c r="D87" s="19" t="s">
        <v>89</v>
      </c>
      <c r="E87" s="20" t="s">
        <v>40</v>
      </c>
      <c r="F87" s="19" t="s">
        <v>33</v>
      </c>
      <c r="G87" s="19" t="s">
        <v>90</v>
      </c>
      <c r="H87" s="38">
        <v>10000000</v>
      </c>
      <c r="I87" s="38">
        <v>10000000</v>
      </c>
      <c r="J87" s="20" t="s">
        <v>35</v>
      </c>
      <c r="K87" s="44" t="s">
        <v>262</v>
      </c>
      <c r="L87" s="21" t="s">
        <v>36</v>
      </c>
    </row>
    <row r="88" spans="2:12" ht="75.75" customHeight="1">
      <c r="B88" s="13" t="s">
        <v>182</v>
      </c>
      <c r="C88" s="30" t="s">
        <v>181</v>
      </c>
      <c r="D88" s="19" t="s">
        <v>89</v>
      </c>
      <c r="E88" s="20" t="s">
        <v>40</v>
      </c>
      <c r="F88" s="19" t="s">
        <v>33</v>
      </c>
      <c r="G88" s="19" t="s">
        <v>90</v>
      </c>
      <c r="H88" s="38">
        <v>4800000</v>
      </c>
      <c r="I88" s="38">
        <v>4800000</v>
      </c>
      <c r="J88" s="20" t="s">
        <v>35</v>
      </c>
      <c r="K88" s="44" t="s">
        <v>262</v>
      </c>
      <c r="L88" s="21" t="s">
        <v>36</v>
      </c>
    </row>
    <row r="89" spans="2:12" ht="45">
      <c r="B89" s="13" t="s">
        <v>185</v>
      </c>
      <c r="C89" s="30" t="s">
        <v>183</v>
      </c>
      <c r="D89" s="19" t="s">
        <v>89</v>
      </c>
      <c r="E89" s="20" t="s">
        <v>40</v>
      </c>
      <c r="F89" s="19" t="s">
        <v>33</v>
      </c>
      <c r="G89" s="19" t="s">
        <v>184</v>
      </c>
      <c r="H89" s="38">
        <v>7312365</v>
      </c>
      <c r="I89" s="38">
        <v>7312365</v>
      </c>
      <c r="J89" s="20" t="s">
        <v>35</v>
      </c>
      <c r="K89" s="44" t="s">
        <v>262</v>
      </c>
      <c r="L89" s="21" t="s">
        <v>36</v>
      </c>
    </row>
    <row r="90" spans="2:12" ht="60">
      <c r="B90" s="13" t="s">
        <v>187</v>
      </c>
      <c r="C90" s="30" t="s">
        <v>186</v>
      </c>
      <c r="D90" s="19" t="s">
        <v>89</v>
      </c>
      <c r="E90" s="20" t="s">
        <v>40</v>
      </c>
      <c r="F90" s="19" t="s">
        <v>41</v>
      </c>
      <c r="G90" s="19" t="s">
        <v>184</v>
      </c>
      <c r="H90" s="38">
        <v>18479995</v>
      </c>
      <c r="I90" s="38">
        <v>18479995</v>
      </c>
      <c r="J90" s="20" t="s">
        <v>35</v>
      </c>
      <c r="K90" s="44" t="s">
        <v>262</v>
      </c>
      <c r="L90" s="21" t="s">
        <v>36</v>
      </c>
    </row>
    <row r="91" spans="2:12" ht="45">
      <c r="B91" s="13" t="s">
        <v>191</v>
      </c>
      <c r="C91" s="30" t="s">
        <v>190</v>
      </c>
      <c r="D91" s="19" t="s">
        <v>51</v>
      </c>
      <c r="E91" s="20" t="s">
        <v>188</v>
      </c>
      <c r="F91" s="19" t="s">
        <v>33</v>
      </c>
      <c r="G91" s="19" t="s">
        <v>189</v>
      </c>
      <c r="H91" s="38">
        <v>39729464</v>
      </c>
      <c r="I91" s="38">
        <v>39729464</v>
      </c>
      <c r="J91" s="20" t="s">
        <v>35</v>
      </c>
      <c r="K91" s="44" t="s">
        <v>262</v>
      </c>
      <c r="L91" s="21" t="s">
        <v>36</v>
      </c>
    </row>
    <row r="92" spans="2:12" ht="45">
      <c r="B92" s="13" t="s">
        <v>193</v>
      </c>
      <c r="C92" s="30" t="s">
        <v>192</v>
      </c>
      <c r="D92" s="19" t="s">
        <v>89</v>
      </c>
      <c r="E92" s="20" t="s">
        <v>40</v>
      </c>
      <c r="F92" s="19" t="s">
        <v>63</v>
      </c>
      <c r="G92" s="19" t="s">
        <v>90</v>
      </c>
      <c r="H92" s="38">
        <v>3183000</v>
      </c>
      <c r="I92" s="38">
        <v>3183000</v>
      </c>
      <c r="J92" s="20" t="s">
        <v>35</v>
      </c>
      <c r="K92" s="44" t="s">
        <v>262</v>
      </c>
      <c r="L92" s="21" t="s">
        <v>36</v>
      </c>
    </row>
    <row r="93" spans="2:12" ht="45">
      <c r="B93" s="13" t="s">
        <v>195</v>
      </c>
      <c r="C93" s="30" t="s">
        <v>194</v>
      </c>
      <c r="D93" s="19" t="s">
        <v>51</v>
      </c>
      <c r="E93" s="20" t="s">
        <v>40</v>
      </c>
      <c r="F93" s="19" t="s">
        <v>33</v>
      </c>
      <c r="G93" s="19" t="s">
        <v>90</v>
      </c>
      <c r="H93" s="38">
        <v>1800000</v>
      </c>
      <c r="I93" s="38">
        <v>1800000</v>
      </c>
      <c r="J93" s="20" t="s">
        <v>35</v>
      </c>
      <c r="K93" s="44" t="s">
        <v>262</v>
      </c>
      <c r="L93" s="21" t="s">
        <v>36</v>
      </c>
    </row>
    <row r="94" spans="2:12" ht="45">
      <c r="B94" s="13" t="s">
        <v>197</v>
      </c>
      <c r="C94" s="30" t="s">
        <v>196</v>
      </c>
      <c r="D94" s="19" t="s">
        <v>89</v>
      </c>
      <c r="E94" s="20" t="s">
        <v>40</v>
      </c>
      <c r="F94" s="19" t="s">
        <v>63</v>
      </c>
      <c r="G94" s="19" t="s">
        <v>90</v>
      </c>
      <c r="H94" s="38">
        <v>200000</v>
      </c>
      <c r="I94" s="38">
        <v>200000</v>
      </c>
      <c r="J94" s="20" t="s">
        <v>35</v>
      </c>
      <c r="K94" s="44" t="s">
        <v>262</v>
      </c>
      <c r="L94" s="21" t="s">
        <v>36</v>
      </c>
    </row>
    <row r="95" spans="2:12" ht="45">
      <c r="B95" s="13" t="s">
        <v>197</v>
      </c>
      <c r="C95" s="30" t="s">
        <v>200</v>
      </c>
      <c r="D95" s="19" t="s">
        <v>89</v>
      </c>
      <c r="E95" s="20" t="s">
        <v>40</v>
      </c>
      <c r="F95" s="19" t="s">
        <v>63</v>
      </c>
      <c r="G95" s="19" t="s">
        <v>90</v>
      </c>
      <c r="H95" s="38">
        <v>5000000</v>
      </c>
      <c r="I95" s="38">
        <v>5000000</v>
      </c>
      <c r="J95" s="20" t="s">
        <v>35</v>
      </c>
      <c r="K95" s="44" t="s">
        <v>262</v>
      </c>
      <c r="L95" s="21" t="s">
        <v>36</v>
      </c>
    </row>
    <row r="96" spans="2:12" ht="45">
      <c r="B96" s="13" t="s">
        <v>199</v>
      </c>
      <c r="C96" s="30" t="s">
        <v>198</v>
      </c>
      <c r="D96" s="19" t="s">
        <v>89</v>
      </c>
      <c r="E96" s="20" t="s">
        <v>40</v>
      </c>
      <c r="F96" s="19" t="s">
        <v>63</v>
      </c>
      <c r="G96" s="19" t="s">
        <v>201</v>
      </c>
      <c r="H96" s="38">
        <v>18000000</v>
      </c>
      <c r="I96" s="38">
        <v>18000000</v>
      </c>
      <c r="J96" s="20" t="s">
        <v>35</v>
      </c>
      <c r="K96" s="44" t="s">
        <v>262</v>
      </c>
      <c r="L96" s="21" t="s">
        <v>36</v>
      </c>
    </row>
    <row r="97" spans="2:12" ht="45">
      <c r="B97" s="13" t="s">
        <v>203</v>
      </c>
      <c r="C97" s="30" t="s">
        <v>204</v>
      </c>
      <c r="D97" s="19" t="s">
        <v>51</v>
      </c>
      <c r="E97" s="20" t="s">
        <v>40</v>
      </c>
      <c r="F97" s="19" t="s">
        <v>33</v>
      </c>
      <c r="G97" s="19" t="s">
        <v>202</v>
      </c>
      <c r="H97" s="38">
        <v>21870000</v>
      </c>
      <c r="I97" s="38">
        <v>21870000</v>
      </c>
      <c r="J97" s="20" t="s">
        <v>35</v>
      </c>
      <c r="K97" s="44" t="s">
        <v>262</v>
      </c>
      <c r="L97" s="21" t="s">
        <v>36</v>
      </c>
    </row>
    <row r="98" spans="2:12" ht="45">
      <c r="B98" s="13" t="s">
        <v>206</v>
      </c>
      <c r="C98" s="30" t="s">
        <v>205</v>
      </c>
      <c r="D98" s="19" t="s">
        <v>89</v>
      </c>
      <c r="E98" s="20" t="s">
        <v>40</v>
      </c>
      <c r="F98" s="19" t="s">
        <v>33</v>
      </c>
      <c r="G98" s="19" t="s">
        <v>90</v>
      </c>
      <c r="H98" s="38">
        <v>2000000</v>
      </c>
      <c r="I98" s="38">
        <v>2000000</v>
      </c>
      <c r="J98" s="20" t="s">
        <v>35</v>
      </c>
      <c r="K98" s="44" t="s">
        <v>262</v>
      </c>
      <c r="L98" s="21" t="s">
        <v>36</v>
      </c>
    </row>
    <row r="99" spans="2:12" ht="45">
      <c r="B99" s="13" t="s">
        <v>197</v>
      </c>
      <c r="C99" s="30" t="s">
        <v>207</v>
      </c>
      <c r="D99" s="19" t="s">
        <v>89</v>
      </c>
      <c r="E99" s="20" t="s">
        <v>40</v>
      </c>
      <c r="F99" s="19" t="s">
        <v>63</v>
      </c>
      <c r="G99" s="19" t="s">
        <v>90</v>
      </c>
      <c r="H99" s="38">
        <v>2244000</v>
      </c>
      <c r="I99" s="38">
        <v>2244000</v>
      </c>
      <c r="J99" s="20" t="s">
        <v>35</v>
      </c>
      <c r="K99" s="44" t="s">
        <v>262</v>
      </c>
      <c r="L99" s="21" t="s">
        <v>36</v>
      </c>
    </row>
    <row r="100" spans="2:12" ht="45">
      <c r="B100" s="13" t="s">
        <v>209</v>
      </c>
      <c r="C100" s="30" t="s">
        <v>208</v>
      </c>
      <c r="D100" s="19" t="s">
        <v>89</v>
      </c>
      <c r="E100" s="20" t="s">
        <v>40</v>
      </c>
      <c r="F100" s="19" t="s">
        <v>33</v>
      </c>
      <c r="G100" s="19" t="s">
        <v>210</v>
      </c>
      <c r="H100" s="38">
        <v>5000000</v>
      </c>
      <c r="I100" s="38">
        <v>5000000</v>
      </c>
      <c r="J100" s="20" t="s">
        <v>35</v>
      </c>
      <c r="K100" s="44" t="s">
        <v>262</v>
      </c>
      <c r="L100" s="21" t="s">
        <v>36</v>
      </c>
    </row>
    <row r="101" spans="2:12" ht="52.5" customHeight="1">
      <c r="B101" s="13" t="s">
        <v>212</v>
      </c>
      <c r="C101" s="30" t="s">
        <v>211</v>
      </c>
      <c r="D101" s="19" t="s">
        <v>89</v>
      </c>
      <c r="E101" s="20" t="s">
        <v>40</v>
      </c>
      <c r="F101" s="19" t="s">
        <v>63</v>
      </c>
      <c r="G101" s="19" t="s">
        <v>210</v>
      </c>
      <c r="H101" s="38">
        <v>1400000</v>
      </c>
      <c r="I101" s="38">
        <v>1400000</v>
      </c>
      <c r="J101" s="20" t="s">
        <v>35</v>
      </c>
      <c r="K101" s="44" t="s">
        <v>262</v>
      </c>
      <c r="L101" s="21" t="s">
        <v>36</v>
      </c>
    </row>
    <row r="102" spans="2:12" ht="52.5" customHeight="1">
      <c r="B102" s="13">
        <v>84131506</v>
      </c>
      <c r="C102" s="30" t="s">
        <v>213</v>
      </c>
      <c r="D102" s="19" t="s">
        <v>89</v>
      </c>
      <c r="E102" s="20" t="s">
        <v>40</v>
      </c>
      <c r="F102" s="19" t="s">
        <v>63</v>
      </c>
      <c r="G102" s="19" t="s">
        <v>210</v>
      </c>
      <c r="H102" s="38">
        <v>1600000</v>
      </c>
      <c r="I102" s="38">
        <v>1600000</v>
      </c>
      <c r="J102" s="20" t="s">
        <v>35</v>
      </c>
      <c r="K102" s="44" t="s">
        <v>262</v>
      </c>
      <c r="L102" s="21" t="s">
        <v>36</v>
      </c>
    </row>
    <row r="103" spans="2:12" ht="52.5" customHeight="1">
      <c r="B103" s="13" t="s">
        <v>215</v>
      </c>
      <c r="C103" s="30" t="s">
        <v>214</v>
      </c>
      <c r="D103" s="19" t="s">
        <v>51</v>
      </c>
      <c r="E103" s="20" t="s">
        <v>40</v>
      </c>
      <c r="F103" s="19" t="s">
        <v>33</v>
      </c>
      <c r="G103" s="19" t="s">
        <v>156</v>
      </c>
      <c r="H103" s="38">
        <v>12000000</v>
      </c>
      <c r="I103" s="38">
        <v>12000000</v>
      </c>
      <c r="J103" s="20" t="s">
        <v>35</v>
      </c>
      <c r="K103" s="44" t="s">
        <v>262</v>
      </c>
      <c r="L103" s="21" t="s">
        <v>36</v>
      </c>
    </row>
    <row r="104" spans="2:12" ht="52.5" customHeight="1">
      <c r="B104" s="13" t="s">
        <v>215</v>
      </c>
      <c r="C104" s="30" t="s">
        <v>216</v>
      </c>
      <c r="D104" s="19" t="s">
        <v>51</v>
      </c>
      <c r="E104" s="20" t="s">
        <v>40</v>
      </c>
      <c r="F104" s="19" t="s">
        <v>33</v>
      </c>
      <c r="G104" s="19" t="s">
        <v>156</v>
      </c>
      <c r="H104" s="38">
        <v>14000000</v>
      </c>
      <c r="I104" s="38">
        <v>14000000</v>
      </c>
      <c r="J104" s="20" t="s">
        <v>35</v>
      </c>
      <c r="K104" s="44" t="s">
        <v>262</v>
      </c>
      <c r="L104" s="21" t="s">
        <v>36</v>
      </c>
    </row>
    <row r="105" spans="2:12" ht="52.5" customHeight="1">
      <c r="B105" s="13">
        <v>95131500</v>
      </c>
      <c r="C105" s="30" t="s">
        <v>217</v>
      </c>
      <c r="D105" s="19" t="s">
        <v>89</v>
      </c>
      <c r="E105" s="20" t="s">
        <v>40</v>
      </c>
      <c r="F105" s="19" t="s">
        <v>33</v>
      </c>
      <c r="G105" s="19" t="s">
        <v>156</v>
      </c>
      <c r="H105" s="38">
        <v>5000000</v>
      </c>
      <c r="I105" s="38">
        <v>5000000</v>
      </c>
      <c r="J105" s="20" t="s">
        <v>35</v>
      </c>
      <c r="K105" s="44" t="s">
        <v>262</v>
      </c>
      <c r="L105" s="21" t="s">
        <v>36</v>
      </c>
    </row>
    <row r="106" spans="2:12" ht="52.5" customHeight="1">
      <c r="B106" s="13" t="s">
        <v>215</v>
      </c>
      <c r="C106" s="30" t="s">
        <v>240</v>
      </c>
      <c r="D106" s="19" t="s">
        <v>51</v>
      </c>
      <c r="E106" s="20" t="s">
        <v>40</v>
      </c>
      <c r="F106" s="19" t="s">
        <v>33</v>
      </c>
      <c r="G106" s="19" t="s">
        <v>156</v>
      </c>
      <c r="H106" s="38">
        <v>8000000</v>
      </c>
      <c r="I106" s="38">
        <v>8000000</v>
      </c>
      <c r="J106" s="20" t="s">
        <v>35</v>
      </c>
      <c r="K106" s="44" t="s">
        <v>262</v>
      </c>
      <c r="L106" s="21" t="s">
        <v>36</v>
      </c>
    </row>
    <row r="107" spans="2:12" ht="52.5" customHeight="1">
      <c r="B107" s="13">
        <v>43211508</v>
      </c>
      <c r="C107" s="30" t="s">
        <v>218</v>
      </c>
      <c r="D107" s="19" t="s">
        <v>89</v>
      </c>
      <c r="E107" s="20" t="s">
        <v>40</v>
      </c>
      <c r="F107" s="19" t="s">
        <v>33</v>
      </c>
      <c r="G107" s="19" t="s">
        <v>156</v>
      </c>
      <c r="H107" s="38">
        <v>1500000</v>
      </c>
      <c r="I107" s="38">
        <v>1500000</v>
      </c>
      <c r="J107" s="20" t="s">
        <v>35</v>
      </c>
      <c r="K107" s="44" t="s">
        <v>262</v>
      </c>
      <c r="L107" s="21" t="s">
        <v>36</v>
      </c>
    </row>
    <row r="108" spans="2:12" ht="52.5" customHeight="1">
      <c r="B108" s="13" t="s">
        <v>221</v>
      </c>
      <c r="C108" s="30" t="s">
        <v>219</v>
      </c>
      <c r="D108" s="19" t="s">
        <v>220</v>
      </c>
      <c r="E108" s="20" t="s">
        <v>40</v>
      </c>
      <c r="F108" s="19" t="s">
        <v>63</v>
      </c>
      <c r="G108" s="19" t="s">
        <v>156</v>
      </c>
      <c r="H108" s="38">
        <v>3154000</v>
      </c>
      <c r="I108" s="38">
        <v>3154000</v>
      </c>
      <c r="J108" s="20" t="s">
        <v>35</v>
      </c>
      <c r="K108" s="44" t="s">
        <v>262</v>
      </c>
      <c r="L108" s="21" t="s">
        <v>36</v>
      </c>
    </row>
    <row r="109" spans="2:12" ht="52.5" customHeight="1">
      <c r="B109" s="13" t="s">
        <v>233</v>
      </c>
      <c r="C109" s="30" t="s">
        <v>231</v>
      </c>
      <c r="D109" s="19" t="s">
        <v>51</v>
      </c>
      <c r="E109" s="20" t="s">
        <v>76</v>
      </c>
      <c r="F109" s="19" t="s">
        <v>33</v>
      </c>
      <c r="G109" s="19" t="s">
        <v>232</v>
      </c>
      <c r="H109" s="38">
        <v>4851373</v>
      </c>
      <c r="I109" s="38">
        <v>4851373</v>
      </c>
      <c r="J109" s="20" t="s">
        <v>35</v>
      </c>
      <c r="K109" s="44" t="s">
        <v>262</v>
      </c>
      <c r="L109" s="21" t="s">
        <v>36</v>
      </c>
    </row>
    <row r="110" spans="2:12" ht="52.5" customHeight="1">
      <c r="B110" s="13">
        <v>92101500</v>
      </c>
      <c r="C110" s="30" t="s">
        <v>234</v>
      </c>
      <c r="D110" s="19" t="s">
        <v>89</v>
      </c>
      <c r="E110" s="20" t="s">
        <v>73</v>
      </c>
      <c r="F110" s="19" t="s">
        <v>63</v>
      </c>
      <c r="G110" s="19" t="s">
        <v>90</v>
      </c>
      <c r="H110" s="38">
        <v>8240000</v>
      </c>
      <c r="I110" s="38">
        <v>8240000</v>
      </c>
      <c r="J110" s="20" t="s">
        <v>35</v>
      </c>
      <c r="K110" s="44" t="s">
        <v>262</v>
      </c>
      <c r="L110" s="21" t="s">
        <v>36</v>
      </c>
    </row>
    <row r="111" spans="2:12" ht="52.5" customHeight="1">
      <c r="B111" s="13" t="s">
        <v>235</v>
      </c>
      <c r="C111" s="30" t="s">
        <v>236</v>
      </c>
      <c r="D111" s="19" t="s">
        <v>51</v>
      </c>
      <c r="E111" s="20" t="s">
        <v>73</v>
      </c>
      <c r="F111" s="19" t="s">
        <v>63</v>
      </c>
      <c r="G111" s="19" t="s">
        <v>237</v>
      </c>
      <c r="H111" s="38">
        <v>105258405</v>
      </c>
      <c r="I111" s="38">
        <v>105258405</v>
      </c>
      <c r="J111" s="20" t="s">
        <v>35</v>
      </c>
      <c r="K111" s="44" t="s">
        <v>262</v>
      </c>
      <c r="L111" s="21" t="s">
        <v>36</v>
      </c>
    </row>
    <row r="112" spans="2:12" ht="52.5" customHeight="1">
      <c r="B112" s="13">
        <v>93131507</v>
      </c>
      <c r="C112" s="30" t="s">
        <v>238</v>
      </c>
      <c r="D112" s="19" t="s">
        <v>51</v>
      </c>
      <c r="E112" s="20" t="s">
        <v>73</v>
      </c>
      <c r="F112" s="19" t="s">
        <v>63</v>
      </c>
      <c r="G112" s="19" t="s">
        <v>90</v>
      </c>
      <c r="H112" s="38">
        <v>9270000</v>
      </c>
      <c r="I112" s="38">
        <v>9270000</v>
      </c>
      <c r="J112" s="20" t="s">
        <v>35</v>
      </c>
      <c r="K112" s="44" t="s">
        <v>262</v>
      </c>
      <c r="L112" s="21" t="s">
        <v>36</v>
      </c>
    </row>
    <row r="113" spans="2:12" ht="52.5" customHeight="1">
      <c r="B113" s="13" t="s">
        <v>241</v>
      </c>
      <c r="C113" s="30" t="s">
        <v>239</v>
      </c>
      <c r="D113" s="19" t="s">
        <v>89</v>
      </c>
      <c r="E113" s="20" t="s">
        <v>40</v>
      </c>
      <c r="F113" s="19" t="s">
        <v>33</v>
      </c>
      <c r="G113" s="19" t="s">
        <v>90</v>
      </c>
      <c r="H113" s="38">
        <v>18540000</v>
      </c>
      <c r="I113" s="38">
        <v>18540000</v>
      </c>
      <c r="J113" s="20" t="s">
        <v>35</v>
      </c>
      <c r="K113" s="44" t="s">
        <v>262</v>
      </c>
      <c r="L113" s="21" t="s">
        <v>36</v>
      </c>
    </row>
    <row r="114" spans="2:12" ht="77.25" customHeight="1">
      <c r="B114" s="13" t="s">
        <v>266</v>
      </c>
      <c r="C114" s="30" t="s">
        <v>242</v>
      </c>
      <c r="D114" s="19" t="s">
        <v>89</v>
      </c>
      <c r="E114" s="20" t="s">
        <v>40</v>
      </c>
      <c r="F114" s="19" t="s">
        <v>63</v>
      </c>
      <c r="G114" s="19" t="s">
        <v>243</v>
      </c>
      <c r="H114" s="38">
        <v>54886694</v>
      </c>
      <c r="I114" s="38">
        <v>54886694</v>
      </c>
      <c r="J114" s="20" t="s">
        <v>35</v>
      </c>
      <c r="K114" s="44" t="s">
        <v>262</v>
      </c>
      <c r="L114" s="21" t="s">
        <v>36</v>
      </c>
    </row>
    <row r="115" spans="2:12" ht="77.25" customHeight="1">
      <c r="B115" s="13" t="s">
        <v>250</v>
      </c>
      <c r="C115" s="30" t="s">
        <v>244</v>
      </c>
      <c r="D115" s="19" t="s">
        <v>51</v>
      </c>
      <c r="E115" s="20" t="s">
        <v>40</v>
      </c>
      <c r="F115" s="19" t="s">
        <v>63</v>
      </c>
      <c r="G115" s="19" t="s">
        <v>114</v>
      </c>
      <c r="H115" s="38">
        <v>10300000</v>
      </c>
      <c r="I115" s="38">
        <v>10300000</v>
      </c>
      <c r="J115" s="20" t="s">
        <v>35</v>
      </c>
      <c r="K115" s="44" t="s">
        <v>262</v>
      </c>
      <c r="L115" s="21" t="s">
        <v>36</v>
      </c>
    </row>
    <row r="116" spans="2:12" ht="77.25" customHeight="1">
      <c r="B116" s="13" t="s">
        <v>251</v>
      </c>
      <c r="C116" s="30" t="s">
        <v>245</v>
      </c>
      <c r="D116" s="19" t="s">
        <v>89</v>
      </c>
      <c r="E116" s="20" t="s">
        <v>40</v>
      </c>
      <c r="F116" s="19" t="s">
        <v>63</v>
      </c>
      <c r="G116" s="19" t="s">
        <v>243</v>
      </c>
      <c r="H116" s="38">
        <v>20925378</v>
      </c>
      <c r="I116" s="38">
        <v>20925378</v>
      </c>
      <c r="J116" s="20" t="s">
        <v>35</v>
      </c>
      <c r="K116" s="44" t="s">
        <v>262</v>
      </c>
      <c r="L116" s="21" t="s">
        <v>36</v>
      </c>
    </row>
    <row r="117" spans="2:12" ht="77.25" customHeight="1">
      <c r="B117" s="13" t="s">
        <v>253</v>
      </c>
      <c r="C117" s="30" t="s">
        <v>252</v>
      </c>
      <c r="D117" s="19" t="s">
        <v>129</v>
      </c>
      <c r="E117" s="20" t="s">
        <v>45</v>
      </c>
      <c r="F117" s="19" t="s">
        <v>63</v>
      </c>
      <c r="G117" s="19" t="s">
        <v>114</v>
      </c>
      <c r="H117" s="38">
        <v>2600735</v>
      </c>
      <c r="I117" s="38">
        <v>2600735</v>
      </c>
      <c r="J117" s="20" t="s">
        <v>35</v>
      </c>
      <c r="K117" s="44" t="s">
        <v>262</v>
      </c>
      <c r="L117" s="21" t="s">
        <v>36</v>
      </c>
    </row>
    <row r="118" spans="2:12" ht="77.25" customHeight="1">
      <c r="B118" s="13" t="s">
        <v>254</v>
      </c>
      <c r="C118" s="30" t="s">
        <v>246</v>
      </c>
      <c r="D118" s="19" t="s">
        <v>89</v>
      </c>
      <c r="E118" s="20" t="s">
        <v>40</v>
      </c>
      <c r="F118" s="19" t="s">
        <v>33</v>
      </c>
      <c r="G118" s="2" t="s">
        <v>34</v>
      </c>
      <c r="H118" s="38">
        <v>7550062</v>
      </c>
      <c r="I118" s="38">
        <v>7550062</v>
      </c>
      <c r="J118" s="20" t="s">
        <v>35</v>
      </c>
      <c r="K118" s="44" t="s">
        <v>262</v>
      </c>
      <c r="L118" s="21" t="s">
        <v>36</v>
      </c>
    </row>
    <row r="119" spans="2:12" ht="77.25" customHeight="1">
      <c r="B119" s="13" t="s">
        <v>255</v>
      </c>
      <c r="C119" s="30" t="s">
        <v>247</v>
      </c>
      <c r="D119" s="19" t="s">
        <v>89</v>
      </c>
      <c r="E119" s="20" t="s">
        <v>40</v>
      </c>
      <c r="F119" s="19" t="s">
        <v>33</v>
      </c>
      <c r="G119" s="2" t="s">
        <v>34</v>
      </c>
      <c r="H119" s="38">
        <v>8512999</v>
      </c>
      <c r="I119" s="38">
        <v>8512999</v>
      </c>
      <c r="J119" s="20" t="s">
        <v>35</v>
      </c>
      <c r="K119" s="44" t="s">
        <v>262</v>
      </c>
      <c r="L119" s="21" t="s">
        <v>36</v>
      </c>
    </row>
    <row r="120" spans="2:12" ht="77.25" customHeight="1">
      <c r="B120" s="13" t="s">
        <v>253</v>
      </c>
      <c r="C120" s="30" t="s">
        <v>249</v>
      </c>
      <c r="D120" s="19" t="s">
        <v>89</v>
      </c>
      <c r="E120" s="20" t="s">
        <v>248</v>
      </c>
      <c r="F120" s="19" t="s">
        <v>33</v>
      </c>
      <c r="G120" s="2" t="s">
        <v>34</v>
      </c>
      <c r="H120" s="38">
        <v>11808939</v>
      </c>
      <c r="I120" s="38">
        <v>11808939</v>
      </c>
      <c r="J120" s="20" t="s">
        <v>35</v>
      </c>
      <c r="K120" s="44" t="s">
        <v>262</v>
      </c>
      <c r="L120" s="21" t="s">
        <v>36</v>
      </c>
    </row>
    <row r="121" spans="2:12" ht="45">
      <c r="B121" s="39" t="s">
        <v>257</v>
      </c>
      <c r="C121" s="30" t="s">
        <v>256</v>
      </c>
      <c r="D121" s="19" t="s">
        <v>89</v>
      </c>
      <c r="E121" s="20" t="s">
        <v>32</v>
      </c>
      <c r="F121" s="19" t="s">
        <v>33</v>
      </c>
      <c r="G121" s="19" t="s">
        <v>34</v>
      </c>
      <c r="H121" s="40">
        <v>5000000</v>
      </c>
      <c r="I121" s="40">
        <v>5000000</v>
      </c>
      <c r="J121" s="20" t="s">
        <v>35</v>
      </c>
      <c r="K121" s="44" t="s">
        <v>262</v>
      </c>
      <c r="L121" s="21" t="s">
        <v>36</v>
      </c>
    </row>
    <row r="122" spans="2:12" ht="48.75" customHeight="1">
      <c r="B122" s="41" t="s">
        <v>259</v>
      </c>
      <c r="C122" s="29" t="s">
        <v>258</v>
      </c>
      <c r="D122" s="2" t="s">
        <v>129</v>
      </c>
      <c r="E122" s="14" t="s">
        <v>248</v>
      </c>
      <c r="F122" s="2" t="s">
        <v>41</v>
      </c>
      <c r="G122" s="2" t="s">
        <v>114</v>
      </c>
      <c r="H122" s="38">
        <v>39200000</v>
      </c>
      <c r="I122" s="38">
        <v>39200000</v>
      </c>
      <c r="J122" s="14" t="s">
        <v>35</v>
      </c>
      <c r="K122" s="44" t="s">
        <v>262</v>
      </c>
      <c r="L122" s="2" t="s">
        <v>36</v>
      </c>
    </row>
    <row r="123" spans="2:12" ht="45">
      <c r="B123" s="41">
        <v>43223100</v>
      </c>
      <c r="C123" s="29" t="s">
        <v>260</v>
      </c>
      <c r="D123" s="2" t="s">
        <v>89</v>
      </c>
      <c r="E123" s="14" t="s">
        <v>131</v>
      </c>
      <c r="F123" s="2" t="s">
        <v>41</v>
      </c>
      <c r="G123" s="2" t="s">
        <v>261</v>
      </c>
      <c r="H123" s="38">
        <v>22436000</v>
      </c>
      <c r="I123" s="38">
        <v>22436000</v>
      </c>
      <c r="J123" s="14" t="s">
        <v>35</v>
      </c>
      <c r="K123" s="44" t="s">
        <v>262</v>
      </c>
      <c r="L123" s="2" t="s">
        <v>36</v>
      </c>
    </row>
    <row r="124" spans="2:12" ht="33.75" customHeight="1" thickBot="1">
      <c r="B124" s="9" t="s">
        <v>21</v>
      </c>
      <c r="C124" s="33"/>
      <c r="D124"/>
      <c r="E124" s="36"/>
      <c r="F124" s="35"/>
      <c r="G124" s="35"/>
      <c r="H124" s="47"/>
      <c r="I124" s="42">
        <f>SUM(I19:I123)</f>
        <v>3861074257</v>
      </c>
      <c r="J124" s="36"/>
      <c r="K124" s="37"/>
      <c r="L124" s="35"/>
    </row>
    <row r="125" spans="2:4" ht="30">
      <c r="B125" s="10" t="s">
        <v>6</v>
      </c>
      <c r="C125" s="34" t="s">
        <v>22</v>
      </c>
      <c r="D125" s="8" t="s">
        <v>14</v>
      </c>
    </row>
    <row r="126" spans="2:8" ht="15">
      <c r="B126" s="3"/>
      <c r="C126" s="29"/>
      <c r="D126" s="4"/>
      <c r="H126" s="22"/>
    </row>
    <row r="127" spans="2:8" ht="15">
      <c r="B127" s="3"/>
      <c r="C127" s="29"/>
      <c r="D127" s="4"/>
      <c r="H127" s="22"/>
    </row>
    <row r="128" spans="2:4" ht="15">
      <c r="B128" s="3"/>
      <c r="C128" s="29"/>
      <c r="D128" s="4"/>
    </row>
    <row r="129" spans="2:4" ht="15">
      <c r="B129" s="3"/>
      <c r="C129" s="29"/>
      <c r="D129" s="4"/>
    </row>
    <row r="130" spans="2:4" ht="15.75" thickBot="1">
      <c r="B130" s="11"/>
      <c r="C130" s="32"/>
      <c r="D130" s="5"/>
    </row>
  </sheetData>
  <sheetProtection/>
  <mergeCells count="2">
    <mergeCell ref="F5:I9"/>
    <mergeCell ref="F11:I15"/>
  </mergeCells>
  <hyperlinks>
    <hyperlink ref="C8" r:id="rId1" display="www.salento-quindio.gov.co"/>
  </hyperlinks>
  <printOptions/>
  <pageMargins left="0.25" right="0.25" top="0.75" bottom="0.75" header="0.3" footer="0.3"/>
  <pageSetup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Mayra Leguizamon</cp:lastModifiedBy>
  <cp:lastPrinted>2014-01-31T20:05:41Z</cp:lastPrinted>
  <dcterms:created xsi:type="dcterms:W3CDTF">2012-12-10T15:58:41Z</dcterms:created>
  <dcterms:modified xsi:type="dcterms:W3CDTF">2014-05-07T19:49:32Z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