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<sst xmlns="http://schemas.openxmlformats.org/spreadsheetml/2006/main" count="1100" uniqueCount="284">
  <si>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</si>
  <si>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</si>
  <si>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</si>
  <si>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</si>
  <si>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</si>
  <si>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</si>
  <si>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</si>
  <si>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</si>
  <si>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</si>
  <si>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</si>
  <si>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</si>
  <si>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</si>
  <si>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</si>
  <si>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</si>
  <si>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</si>
  <si>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</si>
  <si>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</si>
  <si>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</si>
  <si>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</si>
  <si>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</si>
  <si>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</si>
  <si>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</si>
  <si>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</si>
  <si>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</si>
  <si>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</si>
  <si>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</si>
  <si>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Manaure</t>
  </si>
  <si>
    <t>Calle 2 No 3ª 09</t>
  </si>
  <si>
    <t>Manaure-laguajira.gov.co</t>
  </si>
  <si>
    <t>Generar las condiciones para el desarrollo humano, garantizando, la cohesión social,  mediante un proceso Visionario y Emprendedor de desarrollo económico y social,  concertación de alianzas estratégicas, atracción  de capitales en armonía con el medio ambiente, de manera participativa y concertada, con un manejo eficiente y eficaz de los recursos.</t>
  </si>
  <si>
    <t>Misión</t>
  </si>
  <si>
    <t>visión</t>
  </si>
  <si>
    <t>MANAURE, en el 2022, será un territorio de Visionarios y emprendedores, con un alto grado de desarrollo económico y social, con infraestructura, servicios de calidad, garante  de los derechos, productivo y competitivo, que aprovecha  sus recursos naturales  para generar calidad de vida, mediante su explotación racional en armonía con el medio ambiente, con equilibrio social, solidaridad y gobernabilidad, atendiendo prioritariamente  la infancia .</t>
  </si>
  <si>
    <t xml:space="preserve">Enmarcados en las estrategias de desarrollo económico local, el objetivo central es lograr el desarrollo productivo, la cohesión social, para alcanzar un modelo de desarrollo humano sostenible, en una articulación de esfuerzos que mejore las condiciones de vida, zanjando la brecha social y recobrando la confianza en lo institucional. Llevando el municipio al progreso por la senda del emprendimiento, garantizar los derechos de la primera infancia, infancia, adolescencia  y juventud en cada una de las categorías: existencia, Desarrollo, ciudadanía y protección reconociendo la diversidad de género, grupos étnicos (indígenas, raizales, afrodecesdientes y palenqueros), en la zona urbana y rural, de acuerdo al grado de vulnerabilidad y discapacidad. </t>
  </si>
  <si>
    <t>El Presente Plan fue aprobado en consejo de gobierno del 4 de Enero y adoptado mediante el Decreto006 de Enero4 de 2014</t>
  </si>
  <si>
    <t>FRANCISCA FREYLE MENGUAL - ALCALDESA MUNICIPAL</t>
  </si>
  <si>
    <t>SERVICIO PARA EL CONTROL DE ACCESO DE USUARIOS A LAS SEDES DE LA ALCALDÍA MUNICIPAL DE MANURE</t>
  </si>
  <si>
    <t xml:space="preserve">ENERO </t>
  </si>
  <si>
    <t>11 MESES</t>
  </si>
  <si>
    <t>CONTRATACION DIRECTA</t>
  </si>
  <si>
    <t>RECURSOS PROPIOS</t>
  </si>
  <si>
    <t>NO</t>
  </si>
  <si>
    <t>N/A</t>
  </si>
  <si>
    <t xml:space="preserve"> Miguel Emiro Ramos              ProfesionalTalento Humano Cel 3012867040  Email:  miquerabe@hotmail.com</t>
  </si>
  <si>
    <t>ENERO</t>
  </si>
  <si>
    <t>CONTRATAR SERVICIO DE VIGILANCIA PRIVADA PARA LA ADMINISTRACIÓN CENTRAL DEL MUNICIPIO DE MANAURE</t>
  </si>
  <si>
    <t>10 MESES</t>
  </si>
  <si>
    <t xml:space="preserve">LICITACION PUBLICA </t>
  </si>
  <si>
    <t>RECURSOS PROPIOS SPG LIBRE DESTINACION</t>
  </si>
  <si>
    <t>CONTRATAR SERVICIOS PROFESIONALES PARA EL MANTENIMIENTO Y APOYO PARA EL MANEJO DE LOS PROGRAMAS DE PRESUPUESTO, CONTABILIDAD, TESORERÍA, IMPUESTO Y NOMINA</t>
  </si>
  <si>
    <t>SGP LIBRE INVERSION</t>
  </si>
  <si>
    <t>PRESTACIÓN DE SERVICIOS  PARA EL ACOMPAÑAMIENTO EN EL PROCESO DE MODERNIZACIÓN DE LAS ENTIDADES PÚBLICAS</t>
  </si>
  <si>
    <t>7 MESES</t>
  </si>
  <si>
    <t xml:space="preserve"> RECURSOS PROPIOS SGP LIBRE INVERSION</t>
  </si>
  <si>
    <t>PROGRAMA PARA EL DESARROLLO DEL TALENTO HUMANO DE LA ALCALDÍA MUNICIPAL DE MANAURE</t>
  </si>
  <si>
    <t>LICITACIÓN PÚBLICA</t>
  </si>
  <si>
    <t>RECURSOS PROPIOS SGP LIBRE INVERSION</t>
  </si>
  <si>
    <t>SUMINISTRO DE DOTACIÓN PARA PERSONAL Y FUNCIONARIOS  DE LA ADMINISTRACIÓN CENTRAL DEL MUNICIPIO DE MANAURE</t>
  </si>
  <si>
    <t xml:space="preserve"> 2 MESES</t>
  </si>
  <si>
    <t>SGP-                      LIBRE INVERSION LIBRE DESTINACION</t>
  </si>
  <si>
    <t>CONTRATAR EL DISEÑO PARA LA DEPURACIÓN DE SALDOS CONTABLE Y EL CONTROL INTERNO CONTABLE</t>
  </si>
  <si>
    <t xml:space="preserve"> 11 MESES</t>
  </si>
  <si>
    <t>Nestor Castrillon Rois      Secretarios administrativo y financiero                                          Cel 3002041573 -                          Email ncastrilrois@hotmail.com</t>
  </si>
  <si>
    <t>ADQUISICIÓN DEL MÓDULO DE PREDIAL EN EL SOFTWARE ZAFIRO</t>
  </si>
  <si>
    <t>2 MESES</t>
  </si>
  <si>
    <t>ADQUISICIÓN DE PÓLIZAS DE ASEGURAMIENTO</t>
  </si>
  <si>
    <t>1 MES</t>
  </si>
  <si>
    <t>SUBASTA</t>
  </si>
  <si>
    <t>RECURSOS PROPIOS SGP                        LIBRE DESTINACION</t>
  </si>
  <si>
    <t xml:space="preserve">  PRESTACIÓN DE SERVICIOS ANÁLISIS Y DEPURACIÓN DE DEUDAS PENSIONALES</t>
  </si>
  <si>
    <t>JUNIO</t>
  </si>
  <si>
    <t>6 MESES</t>
  </si>
  <si>
    <t>CONSULTORIA</t>
  </si>
  <si>
    <t>SERVICIO DE TRANSPORTE ESCOLAR</t>
  </si>
  <si>
    <t>ABRIL</t>
  </si>
  <si>
    <t xml:space="preserve">120 DIAS </t>
  </si>
  <si>
    <t>LICITACION</t>
  </si>
  <si>
    <t>SGP              EDUCACION</t>
  </si>
  <si>
    <t>Nolia Torres Hernandez - Secretaria de Educacion, Cultura, Recreacion y Deporte, Cel: 3215999169- Email noliaesther@hotmail.com, educacion@manaure-laguajira.gov.co</t>
  </si>
  <si>
    <t>SERVICIO DE ALIMENTACION ESCOLAR</t>
  </si>
  <si>
    <t>CONVENIO DE ADHESION</t>
  </si>
  <si>
    <t>DOTACIÓN  TEXTOS MATERIAL  DIDACTICO PARA LOS ALUMNOS DE LOS ESTABLECIMIENTOS EDUCATIVOS</t>
  </si>
  <si>
    <t>MAYO</t>
  </si>
  <si>
    <t xml:space="preserve">SERVICIO DE CAPACITACIÓN DE TÉCNICAS Y REFUERZOS PARA PRUEBAS ICFES  PRUEBAS SABER </t>
  </si>
  <si>
    <t>MARZO</t>
  </si>
  <si>
    <t>5 MESES</t>
  </si>
  <si>
    <t>SGP</t>
  </si>
  <si>
    <t>DOTACIÓN DE MATERIALES NECESARIOS PARA EL FORTALECIMIENTO DE LENGUA EXTRANJERA EN LAS INSTITUCIONES</t>
  </si>
  <si>
    <t>FEBRERO</t>
  </si>
  <si>
    <t>3 MESES</t>
  </si>
  <si>
    <t>SELECCIÓN ABREVIADA</t>
  </si>
  <si>
    <t>IMPLEMENTACIÓN DE FOROS INSTITUCIONALES</t>
  </si>
  <si>
    <t>AGOSTO</t>
  </si>
  <si>
    <t>1 MESES</t>
  </si>
  <si>
    <t>SELECION ABREVIADA</t>
  </si>
  <si>
    <t>SGP EDUCACION</t>
  </si>
  <si>
    <t>FORTALECIMIENTO DE LOS ENFASIS DE LAS INSTITUCION EDUCATIVAS</t>
  </si>
  <si>
    <t>MINIMA CUANTIA</t>
  </si>
  <si>
    <t>DESARROLLO DE COMPETENCIAS COMUNICATIVAS</t>
  </si>
  <si>
    <t>ESCUELAS RELIGIOSAS DE EDUCACIÓN PRIMARIA O SECUNDARIA</t>
  </si>
  <si>
    <t>PROYECTO DE APOYO Y ARTICULACIÓN A PROCESOS DE EDUCACIÓN SUPERIOR. (CERES).</t>
  </si>
  <si>
    <t>DOTACIÓN DE MATERIALES BIBLIOGRÁFICOS PARA LA BIBLIOTECA MUNICIPAL</t>
  </si>
  <si>
    <t>SGP CULTURA</t>
  </si>
  <si>
    <t xml:space="preserve">PRESTACIÓN DE SERVICIO PROFESIONALES COMO LUDOTECARÍAS </t>
  </si>
  <si>
    <t xml:space="preserve">11 MESES </t>
  </si>
  <si>
    <t xml:space="preserve"> $ 63.360.000,00 
</t>
  </si>
  <si>
    <t xml:space="preserve">PRESTACIÓN DE SERVICIOS COMO INSTRUCTOR DE DANZA </t>
  </si>
  <si>
    <t>PRESTACION DE SERVICIO COMO INSTRUCTOR DE MUSICA MUNICIPAL</t>
  </si>
  <si>
    <t>PRESTACION DE SERVICIO COMO BIBLIOTECARIA MUNICIPAL</t>
  </si>
  <si>
    <t xml:space="preserve">DOTACION DE VESUARIOS PARA ESCUELA DE FORMACION </t>
  </si>
  <si>
    <t xml:space="preserve">DOTACION DE MATERIALES LUDICOS, DIDACTICOS Y DE OFICINA PARA EL FUNCIONAMIENTO DE LA LUDOTECA MUNICIPAL  </t>
  </si>
  <si>
    <t>CENSO MUNICIPAL DE ARTISTAS</t>
  </si>
  <si>
    <t>ORGANIZACIÓN DEL PRIMER ENCUENTRO DE CUENTEROS DE MANAURE- LA GUAJIRA</t>
  </si>
  <si>
    <t>15 DIAS</t>
  </si>
  <si>
    <t>ORGANIZACIÓN TARDES CULTURALES- ZONA URBANA</t>
  </si>
  <si>
    <t>FOMENTO Y DIFUSIÓN DE LOS PROGRAMAS DE EXPRESIONES CULTURALES Y ARTÍSTICAS DEL MUNICIPIO</t>
  </si>
  <si>
    <t>ESTAMPILLA PRO CULTURA</t>
  </si>
  <si>
    <t>AQUISICION DE IMPLEMENTOS Y LOGISTICA PARA EL APOYO DE LOS DESPORTISTAS DEL MUNICIPIO A PARATICIPAR EN LOS JUEGOS DEPARTAMENTALES</t>
  </si>
  <si>
    <t>AQUISICION DE IMPLEMENTOS DEPORTIVOS, RECREATIVOS Y LUDICOS EN EL MARCO DE LA SEMANA MAYOR</t>
  </si>
  <si>
    <t>8 DIAS</t>
  </si>
  <si>
    <t>AQUISICION DE IMPLEMENTOS DEPORTIVOS JUEGOS MUNICIPALES</t>
  </si>
  <si>
    <t xml:space="preserve">JUNIO </t>
  </si>
  <si>
    <t>CLUBES DEPORTIVOS LEGALMENTE CONSTITUIDOS (LEY 181/1995)</t>
  </si>
  <si>
    <t>OCTUBRE</t>
  </si>
  <si>
    <t>AQUISICION DE IMPLEMENTOS DEPORTIVOS JUEGOS WAYUU</t>
  </si>
  <si>
    <t>NOVIEMBRE</t>
  </si>
  <si>
    <t>VACACIONES RECREATIVAS</t>
  </si>
  <si>
    <t>AQUISICION DE IMPLEMENTOS DEPORTIVOS JUEGOS COMUNALES</t>
  </si>
  <si>
    <t>SEPTIEMBRE</t>
  </si>
  <si>
    <t>CAPACITACIÓN JUZGAMIENTO</t>
  </si>
  <si>
    <t>CONTRATACION DE PERSONAL  PARA APOYO A LA GESTION TECNICO PARA EL MANEJO DEL SIFA EN EL PROGRAMA MAS FAMILIAS EN ACCION DEL MUNICIPIO DE MANAURE.</t>
  </si>
  <si>
    <t xml:space="preserve">ABRIL </t>
  </si>
  <si>
    <t>8 MESES</t>
  </si>
  <si>
    <t>Randall Hoyos Van-Grieken - Secretario de Gobierno  CEL. 3114210022,  gobierno@manaure-laguajira.gov.co</t>
  </si>
  <si>
    <t>CONTRATACION DE PERSONAL  PARA APOYO A LA GESTION COMO TECNICO EN SISTEMA PARA EL MANEJO DEL SIRC OFF EN EL PROGRAMA MAS FAMILIAS EN ACCION DEL MUNICIPIO DE MANAURE..</t>
  </si>
  <si>
    <t>CONTRATACION PRESTACION DE SERVICIOS PARA EL APOYO A LA GESTION TECNICO PARA EL MANEJO DEL SIFA EN EL PROGRAMA MAS FAMILIAS EN ACCION PARA LA POBLACIÓN INDIGENA DEL MUNICIPIO DE MANAURE.</t>
  </si>
  <si>
    <t>CONTRATACION PRESTACION DE SERVICIOS PARA EL CUMPLIMIENTO DE LAS FUNCIONES DEL ENLACE MUNICIPAL INDIGENA DEL PROGRAMA MAS FAMILIAS EN ACCION DEL MUNICIPIO DE MANAURE.</t>
  </si>
  <si>
    <t>CONTRATACION PRESTACION DE SERVICIOS PARA CAPACITACIÓN A LAS JUNTAS DE ACCIONES COMUNALES,  LIDERES CIVICOS Y VEEDURIAS CIUDADANAS</t>
  </si>
  <si>
    <t>SELECCIÓN ABREVIADA POR SUBASTA INVERSA PRESENCIAL.</t>
  </si>
  <si>
    <t>CONTRATO DE SUMINISTRO PARA LA OPERATIVIDAD DEL SISBEN</t>
  </si>
  <si>
    <t>SGP                         LIBRE DESTINACION</t>
  </si>
  <si>
    <t>CONTRA DE PRESTACION DE SERVICIO PARA LA ATENCION INTEGRAL AL ADULTO MAYOR.</t>
  </si>
  <si>
    <t>inversion Recursos Propios-230708010201</t>
  </si>
  <si>
    <t xml:space="preserve">ESTUDIOS, DISEÑO Y CONSTRUCCIÓN DEL CENTRO DE PRODUCCIÓN E INTEGRACIÓN PARA VICTIMAS DEL CONFLICTO ARMADO </t>
  </si>
  <si>
    <t xml:space="preserve"> SGP                       LIBRE DESTINACION, RECURSOS PROPIOS</t>
  </si>
  <si>
    <t>CONTRATO DE PRESTACION DE SERVICO A LA CRUZ ROJA COLOMBIANA SECIONAL GUAJIRA PARA LA ATENCION Y APOYO A LA GESTION DEL RIESGO</t>
  </si>
  <si>
    <t xml:space="preserve">MAYO </t>
  </si>
  <si>
    <t>4 MESES</t>
  </si>
  <si>
    <t xml:space="preserve"> SGP                        LIBRE DESTINACION</t>
  </si>
  <si>
    <t>CONTRATO DE PRESTACION DE SERVICO CON LA DEFENSA CIVIL  COLOMBIANA SECIONAL MANAURE PARA LA ATENCION Y APOYO A LA GESTION DEL RIESGO</t>
  </si>
  <si>
    <t>CAPACITACION, CONFORMACION Y CREACION DEL CUERPO DE BOMBEROS VOLUNTARIO DE MANAURE</t>
  </si>
  <si>
    <t xml:space="preserve">FEBRERO </t>
  </si>
  <si>
    <t>20 DIAS</t>
  </si>
  <si>
    <t xml:space="preserve"> SGP                       LIBRE DESTINACION-</t>
  </si>
  <si>
    <t>PROCESO DE  CAPACITACION PARA COLOCAR EN PRACTICA EL PLAN DE CONTINGENCIA PARA DISMINUIR EL RIESGO LABORAL EN LAS EMPRESAS DEL MUNICIPIO DE MANAUFRE</t>
  </si>
  <si>
    <t xml:space="preserve">CONTRATACION DE PERSONAL ESPECIALIZADO PARA REALIZAR ACCIONES PREVENTIVAS CONTRA EL ABUSO SEXUAL EN ADOLESCENTES, PROSTITUCION JUVENIL, VIOLENCIA INTRAFAMILIAR Y DE GENERO EN EL MUNICIPIO DE MANAURE LA GUAJIRA . </t>
  </si>
  <si>
    <t>CONTRATO DE PERSONAL ESPECIALIZADO PARA LA IMPLEMENTACIÓN DE ACCIONES CONTEMPLADAS EN EL PLAN DE MANEJO AMBIENTAL DEL DISTRITO DE MANEJO INTEGRADO MUSICHI.</t>
  </si>
  <si>
    <t>Yorkelys Martinez Hincapie Profesional Universitario 3013644981 martinez.hincapie@hotmail.com</t>
  </si>
  <si>
    <t>CONTRATO DE PERSONAL DE APOYO A LA GESTIÓN PARA PROMOCIONAR, SOCIALIZAR Y REALIZAR TALLERES CON LOS MIEMBROS DEL COMITÉ INTERINSTITUCIONAL DE EDUCACIÓN AMBIENTAL MUNICIPAL CIDEAM.</t>
  </si>
  <si>
    <t xml:space="preserve">MINIMA CUANTIA </t>
  </si>
  <si>
    <t>CONTRATACIÓN DE UN PROFESIONAL QUE SE ENCARGARA DE MONITOREAR, CONTROLAR LAS ACTIVIDADES DE SANEAMIENTO BÁSICO DEL MUNICIPIO.</t>
  </si>
  <si>
    <t>Abril de 2014</t>
  </si>
  <si>
    <t xml:space="preserve">1 MES </t>
  </si>
  <si>
    <t>REFORESTAR CON ESPECIES PROTECTORAS Y PRODUCTORAS UN TRAMO DEL MARGEN DEL RIO RANCHERÍA.</t>
  </si>
  <si>
    <t xml:space="preserve">SELECCIÓN ABREVIADA </t>
  </si>
  <si>
    <t>SUMINISTRO DE 5 KIT AGROPECUARIOS.</t>
  </si>
  <si>
    <t xml:space="preserve">10 DIAS </t>
  </si>
  <si>
    <t>CONTRATAR EL PERSONAL ESPECIALIZADO PARA LA EJECUCIÓN DEL PLAN GENERAL DE ASISTENCIA TÉCNICA DIRECTA RURAL (ACUERDO DE FINANCIAMIENTO MINISTERIO DE AGRICULTURA).</t>
  </si>
  <si>
    <t>CONTRATO DE UN PERSONAL DE APOYO A LA GESTIÓN PARA REALIZAR LOS ESTUDIOS DE PRE INVERSIÓN PARA LA FORMULACIÓN DEL PLAN GENERAL DE ASISTENCIA TÉCNICA  DIRECTA RURAL EN EL MARCO DE LA CONVOCATORIA DEL MINISTERIO DE AGRICULTURA Y DESARROLLO RURAL IATDR.</t>
  </si>
  <si>
    <t>CONTRATACION DE PERSONAL ESPECIALIZADO PARA DIAGNOSTICAR, ATENDER Y PREVENIR EN EL MUNICIPIO DE MANAURE LA GUAJIRA SITUACIONES DE DELICUENCIA JUVENIL Y ADOLESCENTE Y APORTE ECONOMICO AL FUNCIONAMIENTO DEL CENTRO TRANSITORIO DE RECLUSION.</t>
  </si>
  <si>
    <t xml:space="preserve">MARZO </t>
  </si>
  <si>
    <t xml:space="preserve">Jhonny Losada Arregocés Profesional Universitario  CEL. 3113409333
Jhonny760303@yahoo.com </t>
  </si>
  <si>
    <t xml:space="preserve">CONTRATACION DE UNA PERSONA NATURAL O JURIDICA PARA QUE BRINDE  PROTECCIÓN INTEGRAL A LOS NIÑOS, NIÑAS Y ADOLESCENTES UBICADOS EN FORMA PROVISIONAL. </t>
  </si>
  <si>
    <t>PROCESO DE FORMACION Y CAPACITACION A ADOLESCENTES Y JOVENES EN TEMAS DE DERECHOS HUMANOS, EJERCICIO DEL DERECHO A LA PARTICIPACION, LIDERAZGO Y EMPRENDIMIENTO.</t>
  </si>
  <si>
    <t>SGP                        LIBRE INVERSION RECURSOS PROPIOS</t>
  </si>
  <si>
    <t>DOTACION DE ELEMENTOS DE OFICINA E INSUMOS PARA LA OPERATIVIDAD DE LA ESTRATEGIA RED UNIDOS EN EL MUNICIPIO DE MANAURE LA GUAJIRA.</t>
  </si>
  <si>
    <t xml:space="preserve">REALIZAR DOS EVENTOS A FAVOR DE LAS FAMILIAS RED UNIDOS DEL MUNICIPIO DE MANAURE PARA BRINDAR ACCESO A LOS SERVICIOS QUE EL ESTADO OFRECE A NIVEL MUNICIPAL Y DEPARTAMENTAL, SE ALQUILARA SONIDO, ELABORACION DE TRES PASCALLES, REFRIGERIO, DISEÑO E IMPRESION DE VOLANTES.    </t>
  </si>
  <si>
    <t xml:space="preserve">JULIO </t>
  </si>
  <si>
    <t>MINIMA  CUANTIA</t>
  </si>
  <si>
    <t>DOTACION DE ELEMENTOS DE OFICINA E INSUMOS PARA LA OPERATIVIDAD DE LA COMISARIA DE FAMILIA.</t>
  </si>
  <si>
    <t xml:space="preserve">CONTRATACION DE PERSONAL ESPECIALIZADO PARA ELABORAR PLAN DE ACCION Y EJECUTAR ACCIONES PARA ERRADICAR LAS PEORES FORMAS DE TRABAJO INFANTIL YA DIAGNOSTICADA EN EL MUNICIPIO DE MANAURE LA GUAJIRA </t>
  </si>
  <si>
    <t>DISEÑO E IMPRESIÓN DE CARTILLAS EDUCATIVAS Y REALIZACION DE TALLERES EN LOS ESTABLECIMIENTOS EDUCATIVOS PARA DAR A CONOCER LA POLITICA PUBLICA DE PRIMERA INFANCIA E INFANCIA</t>
  </si>
  <si>
    <t>APOYO A LA GESTIÓN PARA EL PROCESO DE EVALUACIÓN INDEPENDIENTE AL SISTEMA DE CONTROL INTERNO Y AUDITORÍAS INTERNAS</t>
  </si>
  <si>
    <t>CONTRATACIÓN DIRECTA</t>
  </si>
  <si>
    <t>DIRECTOR DE CONTROL INTERNO - MONICA DEL PILAR MEZA</t>
  </si>
  <si>
    <t>ANALISIS INICIAL PARA LA OPERATIVIZACIÓN DE LOS ESTÁNDARES DE ADMINISTRACIÓN DE LOS RIESGOS OPERATIVOS DE LA ADMINISTRACIÓN CENTRAL DEL MUNICIPIO DE MANURE</t>
  </si>
  <si>
    <t>Monica del Pilar Meza         Directora Control Interno              Cel                                                    Mail</t>
  </si>
  <si>
    <t>ESTRUCTURACIÓN DEL PLAN DE ACOMPAÑAMIENTO Y ASESORÍA INSTITUCIONAL A LA GESTIÓN ADMINISTRATIVA Y PROMOCIÓN DE LA CULTURA DE AUTOCONTROL</t>
  </si>
  <si>
    <t>AFILIACION AL REGIMEN SUBSIDIADO</t>
  </si>
  <si>
    <t>ENERO 2014</t>
  </si>
  <si>
    <t>1 AÑO</t>
  </si>
  <si>
    <t xml:space="preserve"> SGP        SALUD FOSIGA, PROPIOS</t>
  </si>
  <si>
    <t>Leyton Mengual Mejia        Secretario de Salud                          cel 3005540170                           email leytonmengual@hotmail.com</t>
  </si>
  <si>
    <t>EJECUCION DE LAS ACTIVIDADES DE PROMOCION Y PREVENCION INMERSAS EN LOS POA DEL PLAN DE INTERVENCIONES COLECTIVAS PIC 2013 DEL MUNICIPIO DE MANAURE</t>
  </si>
  <si>
    <t xml:space="preserve"> 1AÑO</t>
  </si>
  <si>
    <t>SGP SALUD</t>
  </si>
  <si>
    <t>Leyton   mengual   Secretario de Salud           cel 3005540170             email leytonmengual@hotmail.com</t>
  </si>
  <si>
    <t>SERVICIOS PROFESIONALES ESPECIALIZADOS PARA LA COORDINACIÓN ADMINISTRATIVA Y DE PLANEACIÓN DE LA SECRETARIA DE SALUD MUNICIPAL.</t>
  </si>
  <si>
    <t>RECURSOS ETESA</t>
  </si>
  <si>
    <t>N0</t>
  </si>
  <si>
    <t>SERVICIOS PROFESIONALES PARA EL  FORTALECIMIENTO DE LA GESTION OPERATIVA, EN EL SISTEMA DE CONTROL Y VIGILANCIA  DEL AREA DE  ASEGURAMIENTO,   Y  SALUD PÚBLICA  DEL MUNICIPIO DE MANAURE.</t>
  </si>
  <si>
    <t>Leyton   mengual                Secretario de Salud                        cel 3005540170                         email leytonmengual@hotmail.com</t>
  </si>
  <si>
    <t>SERVICIODE TRANSPORTE DESTINADO A LA SUPERVISION DE LOS PROGRAMAS DE SALUD DEL MUNICIPIO DE MANAURE</t>
  </si>
  <si>
    <t>RECURSOS SGP LIBRE INVERSION</t>
  </si>
  <si>
    <t>Leyton   mengual                 Secretario de Salud                          cel 3005540170                                 email leytonmengual@hotmail.com</t>
  </si>
  <si>
    <t>PRESTACION DESERVICIOS COMO ASESOR EN ASUNTOS INDIGENAS</t>
  </si>
  <si>
    <t xml:space="preserve"> SGP LIBRE INVERSION</t>
  </si>
  <si>
    <t>Hugo IguaranSanchez             Director Asuntos Indigenas          Cel: 3116546245                       Email: hugoiguaransanchez@hotmail.com</t>
  </si>
  <si>
    <t>PRESTACION DESERVICIOS COMO TRADUCTOR BILINGUE EN ASUNTOS INDIGENAS</t>
  </si>
  <si>
    <t>PRESTACION DE SERVICIOS COMO SUPERVISOR EN ASUNTOS INDIGENAS</t>
  </si>
  <si>
    <t xml:space="preserve">PRESTACION DE SERVICIOS PROFESIONALES ESPECIALIZADOS DE ASESORIA INTEGRAL </t>
  </si>
  <si>
    <t>Maunuel Vergara Bermudez   Director de planeacion y Obras       Cel:3013443099                                 Mail manuevergara@hotmail.com</t>
  </si>
  <si>
    <t>PRESTACION DE SERVICIOS PROFESIONALES COMO APOYO AL DESARROLLO DE LA ACTIVIDAD TURISTICA</t>
  </si>
  <si>
    <t>PRESTACION DE SERVICIOS ATENCION A LA POBLACION EN SITUACION DE DISCAPACIDAD</t>
  </si>
  <si>
    <t>PLANIFICACION O ADMINISTRACION DE PROYECTOS, APOYO A LA OFICINA DE PLANEACION</t>
  </si>
  <si>
    <t>12 MESES</t>
  </si>
  <si>
    <t>SISTEMA GENERAL DE REGALIAS (SGR)</t>
  </si>
  <si>
    <t xml:space="preserve">SISTEMA DE ALERTA CIUDADANA -CONSTRUCCION E INSTALACION DE SEÑALES DE TRANSITO EN LAS PRINCIPALES VIAS DEL CASCO URBANO DEL MUNICIPIO DE MANAURE - LA GUAJIRA </t>
  </si>
  <si>
    <t>3MESES</t>
  </si>
  <si>
    <t xml:space="preserve">REMODELACION Y ADECUACION DE LA ZONA DE COMIDAS DE LA PLAZA DE MERCADO CON DESARROLLO Y FORTALLECIMIENTO EMPRESARIAL DE LAS UNIDADES PRODUCTIVAS DE ESTE SECTOR EN EL MUNICIPIO DE MANAURE - LA GUAJIRA </t>
  </si>
  <si>
    <t xml:space="preserve">APOYO A LA IMPLEMENTACION DE BIBLIOTECAS VIRTUALES PARA EL ACCESO AL CONOCIMIENTO Y EL USO DE LAS TECNOLOGIAS EN LAS INSTITUCIONES PUBLICAS DEL MUNICIPIO DE MANAURE EN EL DEPARTAMENTO DE LA GUAJIRA  </t>
  </si>
  <si>
    <t xml:space="preserve">CONSTRUCCION DE CUBIERTA Y ADECUACION DE LA CANCHA POLIFUNCIONAL EN EL CORREGIMIENTO DE LA GLORIA, MUNICIPIO DE MANAURE DEPARTAMENTO DE LA GUAJIRA </t>
  </si>
  <si>
    <t xml:space="preserve">SERVCIO DE PAISAJISMO -ADECUACION DE LOS KIOSKOS DEL SECTOR TURISTICO DE MANAURE ABAJO </t>
  </si>
  <si>
    <t xml:space="preserve">CONSTRUCCION DE BOUXCOULBERT Y ADECUACION DE OBRAS DE DRENAJE DE AGUAS PLUVIALES EN LA CARRERA 8 ENTRE CALLE 1A Y 2 ZONA URBANA MUNICIPIO DE MANAURE </t>
  </si>
  <si>
    <t xml:space="preserve">SERVICIO DE CONSTRUCCION DE CALLES Y CARRETERAS NUEVAS -CONSTRUCCION PAVIMENTACION EN CONCRETO RIGIDO DE 4000 PSI DE LA CARRERA 7A ENTRE CALLE 5 Y 6 ZONA URBANA MUNICIPIO DE MANAURE LA GUAJIRA </t>
  </si>
  <si>
    <t xml:space="preserve">SERVICIO DE CONSTRUCCION DE CALLES Y CARRETERAS NUEVAS -CONSTRUCCION PAVIMENTO RIGIDO DE 4000 PSI EN LAS VIAS (CALLE 9 ENTRE CARRERAS 8,9,Y 10; 4 CARRERA 1 ENTRE 4 CALLES 12A Y 13; CALLE 13 ENTRE CARRERAS 1,3 Y 4)ZONA URBANA MUNICIPIO DE MANAURE - LA GUAJIRA </t>
  </si>
  <si>
    <t>PRESTACIÓN DE SERVICIOS  DE APOYO A LA GESTION,  EN EL MANEJO DE LOS SISTEMAS DE INFORMACION Y APOYO LOGISTICO EN LA PUBLICACION Y REPORTE DE INFORMES A LOS ORGANISMOS DE CONTROL Y A LOS DE SEGUIMIENTO.(APLICATIVOS SECOP, S.I.A , SIRECCI, S.U.I ,GESPROY) Y MANTEMIENTO PREVENTIVO Y CORRECTIVO DE HARDWARE Y SOFWARE DE LA ADMINISTRACION</t>
  </si>
  <si>
    <t>CONSERVACIÓN Y AMPLIACIÓN DE LAS FUENTES NO SUPERFICIALES QUE ABASTECEN EL ACUEDUCTO</t>
  </si>
  <si>
    <t>SGP AGUA POTABLE Y SAMEAMIENTO</t>
  </si>
  <si>
    <t>Maunuel Vergara Bermudez   Director de planeacion y Obras       Cel:3013443099                                 Email manuevergara@hotmail.com</t>
  </si>
  <si>
    <t>EXTENSIÓN DE REDES Y SERVICIO DE ACUEDUCTO EN ZONAS DE EXPANSIÓN URBANA.</t>
  </si>
  <si>
    <t>SOLUCIONES ALTERNAS DE ABASTECIMIENTO DE AGUA POTABLE PARA LAS COMUNIDADES INDÍGENAS ASENTADAS EN LA ZONA RURAL</t>
  </si>
  <si>
    <t>FONDO DE SOLIDARIDAD Y REDISTRIBUCIÓN DEL INGRESO-ACUEDUCTO.</t>
  </si>
  <si>
    <t>TODO  EL AÑO</t>
  </si>
  <si>
    <t>TRANSFERENCIA</t>
  </si>
  <si>
    <t>FONDO DE SOLIDARIDAD Y REDISTRIBUCIÓN DEL INGRESO-ASEO.</t>
  </si>
  <si>
    <t>FONDO DE SOLIDARIDAD Y REDISTRIBUCIÓN DEL INGRESO-ALCANTARILLADO.-</t>
  </si>
  <si>
    <t>MANEJO DE RESIDUOS SOLIDOS Y LIMPIEZA DEL SECTOR URBANO.</t>
  </si>
  <si>
    <t xml:space="preserve"> JULIO</t>
  </si>
  <si>
    <t>RECOLECCIÓN, TRANSPORTE Y DISPOSICIÓN FINAL DE RESIDUOS SÓLIDOS EN LOS CORREGIMIENTOS DE EL PÁJARO Y MAYAPO</t>
  </si>
  <si>
    <t>ADECUACIÓN DEL RELLENO SANITARIO DEL CORREGIMIENTO DEL EL PÁJARO</t>
  </si>
  <si>
    <t xml:space="preserve"> PREINVERSION PROGRAMA DE VIVIENDA DE INTERÉS SOCIAL</t>
  </si>
  <si>
    <t>PROMOCIÓN DE LA ACTIVIDAD ARTESANAL.</t>
  </si>
  <si>
    <t>PRESTACION DE SERVICIOS</t>
  </si>
  <si>
    <t>DESARROLLO DE LAS ACTIVIDADES PROPIAS DE LA DIRECCIÓN DE ASUNTOS INDÍGENAS Y CONCILIACIÓN</t>
  </si>
  <si>
    <t>CONECTIVIDAD DE LAS DEPENDENCIAS  MODERNIZACIÓN DE LA PLATAFORMA Y GOBIERNO EN LÍNEA.</t>
  </si>
  <si>
    <t>Lilian de Luque Brujes          Directora de comunicaciones          Cel                                                  Email</t>
  </si>
  <si>
    <t xml:space="preserve">PROMOCIÓN DE LA ACTIVIDAD TURÍSTICA </t>
  </si>
  <si>
    <t xml:space="preserve">PRESTACION DE SERVICIOS COMO SUSTANCIADOR EN LA DIRECION DE APOYO JURIDICO </t>
  </si>
  <si>
    <t>Marta Mengual Quintero   Directora de apoyo juridico          Cel  3006388127 Email mcmq_6@hotEmail.com</t>
  </si>
  <si>
    <t>PAGOS DE PERSONAL Y ASOCIADO A LA NOMINA</t>
  </si>
  <si>
    <t>SGP FUNCIONAMIENTO</t>
  </si>
  <si>
    <t>MESADAS PENSIONALES</t>
  </si>
  <si>
    <t>REMUNERACION CONCEJALES</t>
  </si>
  <si>
    <t>TRANFERENCIAS PERSONERIA MUNICIPAL</t>
  </si>
  <si>
    <t>PAGOS DE SENTENCIAS, CONCILIACIONES Y LAUDO ARBITRAL</t>
  </si>
  <si>
    <t>SOBRETASA AMBIENTAL CORPOGUAJIRA</t>
  </si>
  <si>
    <t>TRANSFERENCIA AL FONPET</t>
  </si>
  <si>
    <t>MANTENIMIENTO</t>
  </si>
  <si>
    <t>CUOTA DE AFILIACION FEDERACION COLOMBIANA DE MUNICIPIOS</t>
  </si>
  <si>
    <t>MATERIALES Y SUMINISTROS</t>
  </si>
  <si>
    <t>MINIMACUANTIA</t>
  </si>
  <si>
    <t>Nestor Castrillon Rois              Secretarios administrativo y financiero                                          Cel 3002041573 -                             Email ncastrilrois@hotmail.com</t>
  </si>
  <si>
    <t>JUNIO 2014</t>
  </si>
  <si>
    <t>VIATICOS Y GASTOS DE VIAJE</t>
  </si>
  <si>
    <t xml:space="preserve"> FEBRERO</t>
  </si>
  <si>
    <t>DIRECTO</t>
  </si>
  <si>
    <t>Nestor Castrillon Rois             Secretarios administrativo y financiero                                          Cel 3002041573 -                             Email ncastrilrois@hotmail.com</t>
  </si>
  <si>
    <t>SERVICIOS PUBLICOS</t>
  </si>
  <si>
    <t>Nestor Castrillon Rois              Secretarios administrativo y financiero                                          Cel 3002041573 -                            Email ncastrilrois@hotmail.com</t>
  </si>
  <si>
    <t>SERVICIOS PUBLICOS-ALUMBRADO PUBLICO</t>
  </si>
  <si>
    <t>Nestor Castrillon Rois             Secretarios administrativo y financiero                                          Cel 3002041573 -                            Email ncastrilrois@hotmail.com</t>
  </si>
  <si>
    <t>IMPRESOS Y PUBLICACIONES</t>
  </si>
  <si>
    <t>COMISIONES, INTERESES Y DEMAS GASTOS BANCARIOS Y FIDUCIARIOS</t>
  </si>
  <si>
    <t>Nestor Castrillon Rois      Secretarios administrativo y financiero                                          Cel 3002041573 -                             Email ncastrilrois@hotmail.com</t>
  </si>
  <si>
    <t>GASTOS JUDICIALES</t>
  </si>
  <si>
    <t>IMPUESTOS Y MULTAS</t>
  </si>
  <si>
    <t>GASTOS FUNERARIOS</t>
  </si>
  <si>
    <t>SUSCRIPCION Y AFILIACIONES</t>
  </si>
  <si>
    <t>TRANSPORTE CONCEJAL ZONA RURAL</t>
  </si>
  <si>
    <t>GASTOS ELECTORALES</t>
  </si>
  <si>
    <t>Nestor Castrillon Rois             Secretarios administrativo y financiero                                          Cel 3002041573 -                              Email ncastrilrois@hotmail.com</t>
  </si>
  <si>
    <t>AUXILIOS FUNERARIOS</t>
  </si>
  <si>
    <t>SGP DEPORTES</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</si>
</sst>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quot;$&quot;#,##0.00"/>
    <numFmt numFmtId="174" formatCode="_(&quot;$&quot;\ * #,##0.0_);_(&quot;$&quot;\ * \(#,##0.0\);_(&quot;$&quot;\ * &quot;-&quot;??_);_(@_)"/>
    <numFmt numFmtId="175" formatCode="0.0"/>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50">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sz val="12"/>
      <name val="Calibri"/>
      <family val="2"/>
    </font>
    <font>
      <sz val="12"/>
      <color indexed="9"/>
      <name val="Calibri"/>
      <family val="2"/>
    </font>
    <font>
      <sz val="12"/>
      <color indexed="56"/>
      <name val="Calibri"/>
      <family val="2"/>
    </font>
    <font>
      <sz val="11"/>
      <name val="Calibri"/>
      <family val="2"/>
    </font>
    <font>
      <sz val="10"/>
      <color indexed="8"/>
      <name val="Calibri"/>
      <family val="2"/>
    </font>
    <font>
      <sz val="10"/>
      <name val="Calibri"/>
      <family val="2"/>
    </font>
    <font>
      <sz val="9"/>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FFFFFF"/>
      <name val="Calibri"/>
      <family val="2"/>
    </font>
    <font>
      <sz val="12"/>
      <color theme="3" tint="-0.4999699890613556"/>
      <name val="Calibri"/>
      <family val="2"/>
    </font>
    <font>
      <sz val="10"/>
      <color theme="1"/>
      <name val="Calibri"/>
      <family val="2"/>
    </font>
    <font>
      <sz val="12"/>
      <color rgb="FF000000"/>
      <name val="Calibri"/>
      <family val="2"/>
    </font>
    <font>
      <sz val="9"/>
      <color rgb="FF3D3D3D"/>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right style="medium"/>
      <top/>
      <bottom style="medium"/>
    </border>
    <border>
      <left style="medium"/>
      <right style="medium"/>
      <top style="medium"/>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7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7" fillId="23" borderId="12" xfId="39" applyBorder="1" applyAlignment="1">
      <alignment horizontal="left" wrapText="1"/>
    </xf>
    <xf numFmtId="0" fontId="43" fillId="0" borderId="0" xfId="0" applyFont="1" applyAlignment="1">
      <alignment/>
    </xf>
    <xf numFmtId="0" fontId="27" fillId="23" borderId="13" xfId="39" applyBorder="1" applyAlignment="1">
      <alignment wrapText="1"/>
    </xf>
    <xf numFmtId="0" fontId="27" fillId="23" borderId="14" xfId="39" applyBorder="1" applyAlignment="1">
      <alignment wrapText="1"/>
    </xf>
    <xf numFmtId="0" fontId="0" fillId="0" borderId="15" xfId="0" applyBorder="1" applyAlignment="1">
      <alignment wrapText="1"/>
    </xf>
    <xf numFmtId="0" fontId="0" fillId="0" borderId="0" xfId="0" applyFill="1" applyAlignment="1">
      <alignment wrapText="1"/>
    </xf>
    <xf numFmtId="0" fontId="44" fillId="0" borderId="16" xfId="0" applyFont="1" applyBorder="1" applyAlignment="1">
      <alignment vertical="center" wrapText="1"/>
    </xf>
    <xf numFmtId="0" fontId="44" fillId="0" borderId="16" xfId="0" applyFont="1" applyBorder="1" applyAlignment="1">
      <alignment horizontal="left" vertical="center" wrapText="1"/>
    </xf>
    <xf numFmtId="0" fontId="44" fillId="0" borderId="16" xfId="0" applyFont="1" applyBorder="1" applyAlignment="1">
      <alignment horizontal="justify" vertical="center" wrapText="1"/>
    </xf>
    <xf numFmtId="0" fontId="44" fillId="0" borderId="17" xfId="0" applyFont="1" applyBorder="1" applyAlignment="1">
      <alignment horizontal="justify" vertical="center" wrapText="1"/>
    </xf>
    <xf numFmtId="167" fontId="44" fillId="0" borderId="16" xfId="0" applyNumberFormat="1" applyFont="1" applyBorder="1" applyAlignment="1">
      <alignment horizontal="left" vertical="center" wrapText="1"/>
    </xf>
    <xf numFmtId="0" fontId="44" fillId="0" borderId="16" xfId="0" applyFont="1" applyBorder="1" applyAlignment="1">
      <alignment horizontal="center" vertical="center" wrapText="1"/>
    </xf>
    <xf numFmtId="0" fontId="44" fillId="0" borderId="18" xfId="0" applyFont="1" applyFill="1" applyBorder="1" applyAlignment="1">
      <alignment horizontal="center" vertical="center" wrapText="1"/>
    </xf>
    <xf numFmtId="0" fontId="44" fillId="33" borderId="18" xfId="0" applyFont="1" applyFill="1" applyBorder="1" applyAlignment="1">
      <alignment horizontal="center" vertical="center"/>
    </xf>
    <xf numFmtId="0" fontId="44" fillId="33" borderId="18" xfId="0" applyFont="1" applyFill="1" applyBorder="1" applyAlignment="1">
      <alignment horizontal="center" vertical="center" wrapText="1"/>
    </xf>
    <xf numFmtId="0" fontId="44" fillId="0" borderId="18" xfId="0" applyFont="1" applyBorder="1" applyAlignment="1">
      <alignment horizontal="center" vertical="center" wrapText="1"/>
    </xf>
    <xf numFmtId="1" fontId="19" fillId="33" borderId="18" xfId="0" applyNumberFormat="1" applyFont="1" applyFill="1" applyBorder="1" applyAlignment="1" applyProtection="1">
      <alignment horizontal="center" vertical="center" wrapText="1"/>
      <protection/>
    </xf>
    <xf numFmtId="0" fontId="44" fillId="33" borderId="18" xfId="0" applyNumberFormat="1" applyFont="1" applyFill="1" applyBorder="1" applyAlignment="1" applyProtection="1">
      <alignment horizontal="center" vertical="center" wrapText="1"/>
      <protection/>
    </xf>
    <xf numFmtId="0" fontId="20" fillId="33" borderId="18" xfId="0" applyNumberFormat="1" applyFont="1" applyFill="1" applyBorder="1" applyAlignment="1" applyProtection="1">
      <alignment horizontal="center" vertical="center" wrapText="1"/>
      <protection/>
    </xf>
    <xf numFmtId="1" fontId="20" fillId="33" borderId="18" xfId="0" applyNumberFormat="1" applyFont="1" applyFill="1" applyBorder="1" applyAlignment="1" applyProtection="1">
      <alignment horizontal="center" vertical="center" wrapText="1"/>
      <protection/>
    </xf>
    <xf numFmtId="1" fontId="19" fillId="0" borderId="18" xfId="0" applyNumberFormat="1" applyFont="1" applyFill="1" applyBorder="1" applyAlignment="1" applyProtection="1">
      <alignment horizontal="center" vertical="center" wrapText="1"/>
      <protection/>
    </xf>
    <xf numFmtId="0" fontId="45" fillId="0" borderId="18" xfId="0" applyFont="1" applyBorder="1" applyAlignment="1">
      <alignment horizontal="center" vertical="center" wrapText="1"/>
    </xf>
    <xf numFmtId="0" fontId="46" fillId="0" borderId="18" xfId="0" applyFont="1" applyFill="1" applyBorder="1" applyAlignment="1">
      <alignment horizontal="center" vertical="center" wrapText="1"/>
    </xf>
    <xf numFmtId="0" fontId="44" fillId="0" borderId="18" xfId="0" applyFont="1" applyFill="1" applyBorder="1" applyAlignment="1">
      <alignment horizontal="center" vertical="center"/>
    </xf>
    <xf numFmtId="17" fontId="44" fillId="0" borderId="18" xfId="0" applyNumberFormat="1" applyFont="1" applyFill="1" applyBorder="1" applyAlignment="1">
      <alignment horizontal="center" vertical="center" wrapText="1"/>
    </xf>
    <xf numFmtId="0" fontId="23" fillId="0" borderId="18" xfId="0" applyFont="1" applyBorder="1" applyAlignment="1">
      <alignment horizontal="center" vertical="center"/>
    </xf>
    <xf numFmtId="0" fontId="0" fillId="0" borderId="18" xfId="0" applyFill="1" applyBorder="1" applyAlignment="1">
      <alignment horizontal="center" vertical="center" wrapText="1"/>
    </xf>
    <xf numFmtId="0" fontId="23" fillId="0" borderId="18" xfId="0" applyFont="1" applyBorder="1" applyAlignment="1">
      <alignment horizontal="center" vertical="center" wrapText="1"/>
    </xf>
    <xf numFmtId="0" fontId="0" fillId="0" borderId="18" xfId="0" applyFill="1" applyBorder="1" applyAlignment="1">
      <alignment horizontal="center" vertical="center"/>
    </xf>
    <xf numFmtId="0" fontId="47" fillId="0" borderId="18" xfId="0" applyFont="1" applyBorder="1" applyAlignment="1">
      <alignment horizontal="center" vertical="center" wrapText="1"/>
    </xf>
    <xf numFmtId="172" fontId="0" fillId="0" borderId="0" xfId="50" applyNumberFormat="1" applyFont="1" applyAlignment="1">
      <alignment horizontal="right" wrapText="1"/>
    </xf>
    <xf numFmtId="172" fontId="0" fillId="0" borderId="0" xfId="50" applyNumberFormat="1" applyFont="1" applyFill="1" applyAlignment="1">
      <alignment horizontal="right" wrapText="1"/>
    </xf>
    <xf numFmtId="172" fontId="27" fillId="23" borderId="14" xfId="50" applyNumberFormat="1" applyFont="1" applyFill="1" applyBorder="1" applyAlignment="1">
      <alignment horizontal="right" wrapText="1"/>
    </xf>
    <xf numFmtId="172" fontId="44" fillId="0" borderId="18" xfId="50" applyNumberFormat="1" applyFont="1" applyFill="1" applyBorder="1" applyAlignment="1">
      <alignment horizontal="right" vertical="center" wrapText="1"/>
    </xf>
    <xf numFmtId="172" fontId="44" fillId="33" borderId="18" xfId="50" applyNumberFormat="1" applyFont="1" applyFill="1" applyBorder="1" applyAlignment="1">
      <alignment horizontal="right" vertical="center"/>
    </xf>
    <xf numFmtId="172" fontId="44" fillId="33" borderId="18" xfId="50" applyNumberFormat="1" applyFont="1" applyFill="1" applyBorder="1" applyAlignment="1" applyProtection="1">
      <alignment horizontal="right" vertical="center"/>
      <protection/>
    </xf>
    <xf numFmtId="172" fontId="19" fillId="0" borderId="18" xfId="50" applyNumberFormat="1" applyFont="1" applyFill="1" applyBorder="1" applyAlignment="1" applyProtection="1">
      <alignment horizontal="right" vertical="center"/>
      <protection/>
    </xf>
    <xf numFmtId="172" fontId="44" fillId="33" borderId="18" xfId="50" applyNumberFormat="1" applyFont="1" applyFill="1" applyBorder="1" applyAlignment="1">
      <alignment horizontal="right" vertical="center" wrapText="1"/>
    </xf>
    <xf numFmtId="172" fontId="44" fillId="0" borderId="18" xfId="50" applyNumberFormat="1" applyFont="1" applyFill="1" applyBorder="1" applyAlignment="1">
      <alignment horizontal="right" vertical="center"/>
    </xf>
    <xf numFmtId="172" fontId="0" fillId="0" borderId="18" xfId="50" applyNumberFormat="1" applyFont="1" applyFill="1" applyBorder="1" applyAlignment="1">
      <alignment horizontal="right" vertical="center" wrapText="1"/>
    </xf>
    <xf numFmtId="172" fontId="47" fillId="0" borderId="18" xfId="50" applyNumberFormat="1" applyFont="1" applyFill="1" applyBorder="1" applyAlignment="1">
      <alignment horizontal="right" vertical="center" wrapText="1"/>
    </xf>
    <xf numFmtId="2" fontId="44" fillId="0" borderId="18" xfId="0" applyNumberFormat="1" applyFont="1" applyFill="1" applyBorder="1" applyAlignment="1">
      <alignment horizontal="center" vertical="center" wrapText="1"/>
    </xf>
    <xf numFmtId="172" fontId="0" fillId="0" borderId="0" xfId="50" applyNumberFormat="1" applyFont="1" applyAlignment="1">
      <alignment wrapText="1"/>
    </xf>
    <xf numFmtId="172" fontId="0" fillId="0" borderId="0" xfId="50" applyNumberFormat="1" applyFont="1" applyFill="1" applyAlignment="1">
      <alignment wrapText="1"/>
    </xf>
    <xf numFmtId="172" fontId="27" fillId="23" borderId="14" xfId="50" applyNumberFormat="1" applyFont="1" applyFill="1" applyBorder="1" applyAlignment="1">
      <alignment wrapText="1"/>
    </xf>
    <xf numFmtId="172" fontId="44" fillId="0" borderId="18" xfId="50" applyNumberFormat="1" applyFont="1" applyFill="1" applyBorder="1" applyAlignment="1">
      <alignment horizontal="center" vertical="center" wrapText="1"/>
    </xf>
    <xf numFmtId="172" fontId="44" fillId="33" borderId="18" xfId="50" applyNumberFormat="1" applyFont="1" applyFill="1" applyBorder="1" applyAlignment="1">
      <alignment horizontal="center" vertical="center"/>
    </xf>
    <xf numFmtId="172" fontId="44" fillId="33" borderId="18" xfId="50" applyNumberFormat="1" applyFont="1" applyFill="1" applyBorder="1" applyAlignment="1">
      <alignment horizontal="center" vertical="center" wrapText="1"/>
    </xf>
    <xf numFmtId="172" fontId="44" fillId="0" borderId="18" xfId="50" applyNumberFormat="1" applyFont="1" applyFill="1" applyBorder="1" applyAlignment="1">
      <alignment horizontal="center" vertical="center"/>
    </xf>
    <xf numFmtId="172" fontId="0" fillId="0" borderId="18" xfId="50" applyNumberFormat="1" applyFont="1" applyFill="1" applyBorder="1" applyAlignment="1">
      <alignment horizontal="center" vertical="center" wrapText="1"/>
    </xf>
    <xf numFmtId="172" fontId="0" fillId="0" borderId="18" xfId="50" applyNumberFormat="1" applyFont="1" applyFill="1" applyBorder="1" applyAlignment="1">
      <alignment horizontal="right" vertical="center"/>
    </xf>
    <xf numFmtId="172" fontId="0" fillId="0" borderId="18" xfId="50" applyNumberFormat="1" applyFont="1" applyFill="1" applyBorder="1" applyAlignment="1">
      <alignment horizontal="center" vertical="center"/>
    </xf>
    <xf numFmtId="0" fontId="44" fillId="0" borderId="18" xfId="0" applyFont="1" applyFill="1" applyBorder="1" applyAlignment="1">
      <alignment horizontal="left" vertical="center" wrapText="1"/>
    </xf>
    <xf numFmtId="0" fontId="48" fillId="0" borderId="18" xfId="0" applyFont="1" applyBorder="1" applyAlignment="1">
      <alignment horizontal="center" vertical="center" wrapText="1"/>
    </xf>
    <xf numFmtId="0" fontId="48" fillId="34" borderId="18" xfId="0" applyFont="1" applyFill="1" applyBorder="1" applyAlignment="1">
      <alignment horizontal="center" vertical="center" wrapText="1"/>
    </xf>
    <xf numFmtId="172" fontId="44" fillId="0" borderId="18" xfId="50" applyNumberFormat="1" applyFont="1" applyFill="1" applyBorder="1" applyAlignment="1" applyProtection="1">
      <alignment horizontal="right" vertical="center"/>
      <protection/>
    </xf>
    <xf numFmtId="0" fontId="48" fillId="0" borderId="18" xfId="0" applyFont="1" applyBorder="1" applyAlignment="1">
      <alignment horizontal="center" vertical="center"/>
    </xf>
    <xf numFmtId="0" fontId="20" fillId="35" borderId="18" xfId="0" applyFont="1" applyFill="1" applyBorder="1" applyAlignment="1">
      <alignment horizontal="center" vertical="center" wrapText="1"/>
    </xf>
    <xf numFmtId="0" fontId="20" fillId="0" borderId="18" xfId="0" applyFont="1" applyBorder="1" applyAlignment="1">
      <alignment horizontal="center" vertical="center" wrapText="1"/>
    </xf>
    <xf numFmtId="0" fontId="20" fillId="0" borderId="18" xfId="0" applyFont="1" applyBorder="1" applyAlignment="1">
      <alignment/>
    </xf>
    <xf numFmtId="0" fontId="0" fillId="0" borderId="18" xfId="0" applyFont="1" applyFill="1" applyBorder="1" applyAlignment="1">
      <alignment horizontal="center" vertical="center" wrapText="1"/>
    </xf>
    <xf numFmtId="0" fontId="25" fillId="0" borderId="18" xfId="0" applyFont="1" applyBorder="1" applyAlignment="1">
      <alignment horizontal="center" vertical="center"/>
    </xf>
    <xf numFmtId="0" fontId="49" fillId="0" borderId="18" xfId="0" applyFont="1" applyBorder="1" applyAlignment="1">
      <alignment horizontal="center" vertical="center"/>
    </xf>
    <xf numFmtId="0" fontId="0" fillId="0" borderId="0" xfId="0" applyAlignment="1">
      <alignment horizontal="center"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52"/>
  <sheetViews>
    <sheetView tabSelected="1" zoomScale="80" zoomScaleNormal="80" zoomScalePageLayoutView="80" workbookViewId="0" topLeftCell="E1">
      <selection activeCell="M93" sqref="M93"/>
    </sheetView>
  </sheetViews>
  <sheetFormatPr defaultColWidth="10.8515625" defaultRowHeight="15"/>
  <cols>
    <col min="1" max="1" width="10.8515625" style="1" customWidth="1"/>
    <col min="2" max="2" width="25.7109375" style="1" customWidth="1"/>
    <col min="3" max="3" width="66.421875" style="1" customWidth="1"/>
    <col min="4" max="4" width="32.7109375" style="1" customWidth="1"/>
    <col min="5" max="5" width="24.8515625" style="1" customWidth="1"/>
    <col min="6" max="6" width="29.421875" style="1" customWidth="1"/>
    <col min="7" max="7" width="25.28125" style="1" customWidth="1"/>
    <col min="8" max="8" width="21.28125" style="36" customWidth="1"/>
    <col min="9" max="9" width="38.28125" style="48"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7" t="s">
        <v>19</v>
      </c>
    </row>
    <row r="3" ht="15">
      <c r="B3" s="7"/>
    </row>
    <row r="4" ht="15.75" thickBot="1">
      <c r="B4" s="7" t="s">
        <v>0</v>
      </c>
    </row>
    <row r="5" spans="2:9" ht="15">
      <c r="B5" s="4" t="s">
        <v>1</v>
      </c>
      <c r="C5" s="5" t="s">
        <v>26</v>
      </c>
      <c r="F5" s="70" t="s">
        <v>24</v>
      </c>
      <c r="G5" s="71"/>
      <c r="H5" s="71"/>
      <c r="I5" s="72"/>
    </row>
    <row r="6" spans="2:9" ht="16.5" thickBot="1">
      <c r="B6" s="2" t="s">
        <v>2</v>
      </c>
      <c r="C6" s="12" t="s">
        <v>27</v>
      </c>
      <c r="F6" s="73"/>
      <c r="G6" s="74"/>
      <c r="H6" s="74"/>
      <c r="I6" s="75"/>
    </row>
    <row r="7" spans="2:9" ht="16.5" thickBot="1">
      <c r="B7" s="2" t="s">
        <v>3</v>
      </c>
      <c r="C7" s="13">
        <v>7178025</v>
      </c>
      <c r="F7" s="73"/>
      <c r="G7" s="74"/>
      <c r="H7" s="74"/>
      <c r="I7" s="75"/>
    </row>
    <row r="8" spans="2:9" ht="16.5" thickBot="1">
      <c r="B8" s="2" t="s">
        <v>16</v>
      </c>
      <c r="C8" s="12" t="s">
        <v>28</v>
      </c>
      <c r="F8" s="73"/>
      <c r="G8" s="74"/>
      <c r="H8" s="74"/>
      <c r="I8" s="75"/>
    </row>
    <row r="9" spans="2:9" ht="95.25" thickBot="1">
      <c r="B9" s="2" t="s">
        <v>30</v>
      </c>
      <c r="C9" s="14" t="s">
        <v>29</v>
      </c>
      <c r="F9" s="73"/>
      <c r="G9" s="74"/>
      <c r="H9" s="74"/>
      <c r="I9" s="75"/>
    </row>
    <row r="10" spans="2:9" ht="88.5" customHeight="1">
      <c r="B10" s="2" t="s">
        <v>31</v>
      </c>
      <c r="C10" s="15" t="s">
        <v>32</v>
      </c>
      <c r="F10" s="76"/>
      <c r="G10" s="77"/>
      <c r="H10" s="77"/>
      <c r="I10" s="78"/>
    </row>
    <row r="11" spans="2:9" ht="189.75" thickBot="1">
      <c r="B11" s="2" t="s">
        <v>4</v>
      </c>
      <c r="C11" s="14" t="s">
        <v>33</v>
      </c>
      <c r="F11" s="11"/>
      <c r="G11" s="11"/>
      <c r="H11" s="37"/>
      <c r="I11" s="49"/>
    </row>
    <row r="12" spans="2:9" ht="15">
      <c r="B12" s="2" t="s">
        <v>5</v>
      </c>
      <c r="C12" s="3" t="s">
        <v>35</v>
      </c>
      <c r="F12" s="70" t="s">
        <v>23</v>
      </c>
      <c r="G12" s="71"/>
      <c r="H12" s="71"/>
      <c r="I12" s="72"/>
    </row>
    <row r="13" spans="2:9" ht="16.5" thickBot="1">
      <c r="B13" s="2" t="s">
        <v>20</v>
      </c>
      <c r="C13" s="16">
        <v>47237535246</v>
      </c>
      <c r="F13" s="73"/>
      <c r="G13" s="74"/>
      <c r="H13" s="74"/>
      <c r="I13" s="75"/>
    </row>
    <row r="14" spans="2:9" ht="30.75" thickBot="1">
      <c r="B14" s="2" t="s">
        <v>21</v>
      </c>
      <c r="C14" s="16">
        <v>17248</v>
      </c>
      <c r="F14" s="73"/>
      <c r="G14" s="74"/>
      <c r="H14" s="74"/>
      <c r="I14" s="75"/>
    </row>
    <row r="15" spans="2:9" ht="30.75" thickBot="1">
      <c r="B15" s="2" t="s">
        <v>22</v>
      </c>
      <c r="C15" s="16">
        <v>172480000</v>
      </c>
      <c r="F15" s="73"/>
      <c r="G15" s="74"/>
      <c r="H15" s="74"/>
      <c r="I15" s="75"/>
    </row>
    <row r="16" spans="2:9" ht="32.25" thickBot="1">
      <c r="B16" s="10" t="s">
        <v>18</v>
      </c>
      <c r="C16" s="17" t="s">
        <v>34</v>
      </c>
      <c r="F16" s="76"/>
      <c r="G16" s="77"/>
      <c r="H16" s="77"/>
      <c r="I16" s="78"/>
    </row>
    <row r="18" ht="15.75" thickBot="1">
      <c r="B18" s="7" t="s">
        <v>15</v>
      </c>
    </row>
    <row r="19" spans="2:12" ht="75" customHeight="1">
      <c r="B19" s="6" t="s">
        <v>25</v>
      </c>
      <c r="C19" s="9" t="s">
        <v>6</v>
      </c>
      <c r="D19" s="9" t="s">
        <v>17</v>
      </c>
      <c r="E19" s="9" t="s">
        <v>7</v>
      </c>
      <c r="F19" s="9" t="s">
        <v>8</v>
      </c>
      <c r="G19" s="9" t="s">
        <v>9</v>
      </c>
      <c r="H19" s="38" t="s">
        <v>10</v>
      </c>
      <c r="I19" s="50" t="s">
        <v>11</v>
      </c>
      <c r="J19" s="9" t="s">
        <v>12</v>
      </c>
      <c r="K19" s="9" t="s">
        <v>13</v>
      </c>
      <c r="L19" s="8" t="s">
        <v>14</v>
      </c>
    </row>
    <row r="20" spans="2:12" ht="47.25">
      <c r="B20" s="18">
        <v>80121706</v>
      </c>
      <c r="C20" s="59" t="s">
        <v>36</v>
      </c>
      <c r="D20" s="18" t="s">
        <v>37</v>
      </c>
      <c r="E20" s="18" t="s">
        <v>38</v>
      </c>
      <c r="F20" s="18" t="s">
        <v>39</v>
      </c>
      <c r="G20" s="18" t="s">
        <v>40</v>
      </c>
      <c r="H20" s="39">
        <v>14250000</v>
      </c>
      <c r="I20" s="51">
        <v>14250000</v>
      </c>
      <c r="J20" s="18" t="s">
        <v>41</v>
      </c>
      <c r="K20" s="18" t="s">
        <v>42</v>
      </c>
      <c r="L20" s="18" t="s">
        <v>43</v>
      </c>
    </row>
    <row r="21" spans="2:12" ht="47.25">
      <c r="B21" s="18">
        <v>80121706</v>
      </c>
      <c r="C21" s="59" t="s">
        <v>36</v>
      </c>
      <c r="D21" s="18" t="s">
        <v>44</v>
      </c>
      <c r="E21" s="18" t="s">
        <v>38</v>
      </c>
      <c r="F21" s="18" t="s">
        <v>39</v>
      </c>
      <c r="G21" s="18" t="s">
        <v>40</v>
      </c>
      <c r="H21" s="39">
        <v>14250000</v>
      </c>
      <c r="I21" s="51">
        <v>14250000</v>
      </c>
      <c r="J21" s="18" t="s">
        <v>41</v>
      </c>
      <c r="K21" s="18" t="s">
        <v>42</v>
      </c>
      <c r="L21" s="18" t="s">
        <v>43</v>
      </c>
    </row>
    <row r="22" spans="2:12" ht="47.25">
      <c r="B22" s="18">
        <v>80121706</v>
      </c>
      <c r="C22" s="59" t="s">
        <v>36</v>
      </c>
      <c r="D22" s="18" t="s">
        <v>44</v>
      </c>
      <c r="E22" s="18" t="s">
        <v>38</v>
      </c>
      <c r="F22" s="18" t="s">
        <v>39</v>
      </c>
      <c r="G22" s="18" t="s">
        <v>40</v>
      </c>
      <c r="H22" s="39">
        <v>14250000</v>
      </c>
      <c r="I22" s="51">
        <v>14250000</v>
      </c>
      <c r="J22" s="18" t="s">
        <v>41</v>
      </c>
      <c r="K22" s="18" t="s">
        <v>42</v>
      </c>
      <c r="L22" s="18" t="s">
        <v>43</v>
      </c>
    </row>
    <row r="23" spans="2:12" ht="47.25">
      <c r="B23" s="18">
        <v>80121706</v>
      </c>
      <c r="C23" s="59" t="s">
        <v>36</v>
      </c>
      <c r="D23" s="18" t="s">
        <v>44</v>
      </c>
      <c r="E23" s="18" t="s">
        <v>38</v>
      </c>
      <c r="F23" s="18" t="s">
        <v>39</v>
      </c>
      <c r="G23" s="18" t="s">
        <v>40</v>
      </c>
      <c r="H23" s="39">
        <v>14250000</v>
      </c>
      <c r="I23" s="51">
        <v>14250000</v>
      </c>
      <c r="J23" s="18" t="s">
        <v>41</v>
      </c>
      <c r="K23" s="18" t="s">
        <v>42</v>
      </c>
      <c r="L23" s="18" t="s">
        <v>43</v>
      </c>
    </row>
    <row r="24" spans="2:12" ht="47.25">
      <c r="B24" s="18">
        <v>92121504</v>
      </c>
      <c r="C24" s="59" t="s">
        <v>45</v>
      </c>
      <c r="D24" s="18" t="s">
        <v>44</v>
      </c>
      <c r="E24" s="18" t="s">
        <v>46</v>
      </c>
      <c r="F24" s="18" t="s">
        <v>47</v>
      </c>
      <c r="G24" s="18" t="s">
        <v>48</v>
      </c>
      <c r="H24" s="39">
        <v>190000000</v>
      </c>
      <c r="I24" s="51">
        <v>190000000</v>
      </c>
      <c r="J24" s="18" t="s">
        <v>41</v>
      </c>
      <c r="K24" s="18" t="s">
        <v>42</v>
      </c>
      <c r="L24" s="18" t="s">
        <v>43</v>
      </c>
    </row>
    <row r="25" spans="2:12" ht="47.25">
      <c r="B25" s="32">
        <v>80121706</v>
      </c>
      <c r="C25" s="59" t="s">
        <v>49</v>
      </c>
      <c r="D25" s="18" t="s">
        <v>44</v>
      </c>
      <c r="E25" s="18" t="s">
        <v>38</v>
      </c>
      <c r="F25" s="18" t="s">
        <v>39</v>
      </c>
      <c r="G25" s="18" t="s">
        <v>50</v>
      </c>
      <c r="H25" s="39">
        <v>35530000</v>
      </c>
      <c r="I25" s="51">
        <v>35530000</v>
      </c>
      <c r="J25" s="18" t="s">
        <v>41</v>
      </c>
      <c r="K25" s="18" t="s">
        <v>42</v>
      </c>
      <c r="L25" s="18" t="s">
        <v>43</v>
      </c>
    </row>
    <row r="26" spans="2:12" ht="47.25">
      <c r="B26" s="18">
        <v>86101705</v>
      </c>
      <c r="C26" s="59" t="s">
        <v>51</v>
      </c>
      <c r="D26" s="18" t="s">
        <v>44</v>
      </c>
      <c r="E26" s="18" t="s">
        <v>52</v>
      </c>
      <c r="F26" s="18" t="s">
        <v>39</v>
      </c>
      <c r="G26" s="18" t="s">
        <v>53</v>
      </c>
      <c r="H26" s="39">
        <v>25000000</v>
      </c>
      <c r="I26" s="51">
        <v>25000000</v>
      </c>
      <c r="J26" s="18" t="s">
        <v>41</v>
      </c>
      <c r="K26" s="18" t="s">
        <v>42</v>
      </c>
      <c r="L26" s="18" t="s">
        <v>43</v>
      </c>
    </row>
    <row r="27" spans="2:12" ht="47.25">
      <c r="B27" s="18">
        <v>86101705</v>
      </c>
      <c r="C27" s="59" t="s">
        <v>54</v>
      </c>
      <c r="D27" s="18" t="s">
        <v>44</v>
      </c>
      <c r="E27" s="18" t="s">
        <v>46</v>
      </c>
      <c r="F27" s="18" t="s">
        <v>55</v>
      </c>
      <c r="G27" s="18" t="s">
        <v>56</v>
      </c>
      <c r="H27" s="39">
        <v>50750000</v>
      </c>
      <c r="I27" s="51">
        <v>50750000</v>
      </c>
      <c r="J27" s="18" t="s">
        <v>41</v>
      </c>
      <c r="K27" s="18" t="s">
        <v>42</v>
      </c>
      <c r="L27" s="18" t="s">
        <v>43</v>
      </c>
    </row>
    <row r="28" spans="2:12" ht="47.25">
      <c r="B28" s="18">
        <v>53102710</v>
      </c>
      <c r="C28" s="59" t="s">
        <v>57</v>
      </c>
      <c r="D28" s="18" t="s">
        <v>44</v>
      </c>
      <c r="E28" s="18" t="s">
        <v>58</v>
      </c>
      <c r="F28" s="18" t="s">
        <v>39</v>
      </c>
      <c r="G28" s="18" t="s">
        <v>59</v>
      </c>
      <c r="H28" s="39">
        <v>43000000</v>
      </c>
      <c r="I28" s="51">
        <v>43000000</v>
      </c>
      <c r="J28" s="18" t="s">
        <v>41</v>
      </c>
      <c r="K28" s="18" t="s">
        <v>42</v>
      </c>
      <c r="L28" s="18" t="s">
        <v>43</v>
      </c>
    </row>
    <row r="29" spans="2:12" ht="63">
      <c r="B29" s="18">
        <v>80121706</v>
      </c>
      <c r="C29" s="59" t="s">
        <v>60</v>
      </c>
      <c r="D29" s="18" t="s">
        <v>44</v>
      </c>
      <c r="E29" s="18" t="s">
        <v>61</v>
      </c>
      <c r="F29" s="18" t="s">
        <v>39</v>
      </c>
      <c r="G29" s="58" t="s">
        <v>50</v>
      </c>
      <c r="H29" s="39">
        <v>100000000</v>
      </c>
      <c r="I29" s="51">
        <v>100000000</v>
      </c>
      <c r="J29" s="18" t="s">
        <v>41</v>
      </c>
      <c r="K29" s="18" t="s">
        <v>42</v>
      </c>
      <c r="L29" s="18" t="s">
        <v>62</v>
      </c>
    </row>
    <row r="30" spans="2:12" ht="63">
      <c r="B30" s="18">
        <v>43231601</v>
      </c>
      <c r="C30" s="59" t="s">
        <v>63</v>
      </c>
      <c r="D30" s="18" t="s">
        <v>44</v>
      </c>
      <c r="E30" s="18" t="s">
        <v>64</v>
      </c>
      <c r="F30" s="18" t="s">
        <v>55</v>
      </c>
      <c r="G30" s="58" t="s">
        <v>50</v>
      </c>
      <c r="H30" s="39">
        <v>25000000</v>
      </c>
      <c r="I30" s="51">
        <v>25000000</v>
      </c>
      <c r="J30" s="18" t="s">
        <v>41</v>
      </c>
      <c r="K30" s="18" t="s">
        <v>42</v>
      </c>
      <c r="L30" s="18" t="s">
        <v>62</v>
      </c>
    </row>
    <row r="31" spans="2:12" ht="63">
      <c r="B31" s="18">
        <v>84131600</v>
      </c>
      <c r="C31" s="59" t="s">
        <v>65</v>
      </c>
      <c r="D31" s="18" t="s">
        <v>44</v>
      </c>
      <c r="E31" s="18" t="s">
        <v>66</v>
      </c>
      <c r="F31" s="18" t="s">
        <v>67</v>
      </c>
      <c r="G31" s="18" t="s">
        <v>68</v>
      </c>
      <c r="H31" s="39">
        <v>90000000</v>
      </c>
      <c r="I31" s="51">
        <v>90000000</v>
      </c>
      <c r="J31" s="18" t="s">
        <v>41</v>
      </c>
      <c r="K31" s="18" t="s">
        <v>42</v>
      </c>
      <c r="L31" s="18" t="s">
        <v>62</v>
      </c>
    </row>
    <row r="32" spans="2:12" ht="63">
      <c r="B32" s="18">
        <v>80121706</v>
      </c>
      <c r="C32" s="59" t="s">
        <v>69</v>
      </c>
      <c r="D32" s="18" t="s">
        <v>70</v>
      </c>
      <c r="E32" s="18" t="s">
        <v>71</v>
      </c>
      <c r="F32" s="18" t="s">
        <v>72</v>
      </c>
      <c r="G32" s="58" t="s">
        <v>50</v>
      </c>
      <c r="H32" s="39">
        <v>50000000</v>
      </c>
      <c r="I32" s="51">
        <v>50000000</v>
      </c>
      <c r="J32" s="18" t="s">
        <v>41</v>
      </c>
      <c r="K32" s="18" t="s">
        <v>42</v>
      </c>
      <c r="L32" s="18" t="s">
        <v>62</v>
      </c>
    </row>
    <row r="33" spans="2:12" ht="63">
      <c r="B33" s="19">
        <v>78111808</v>
      </c>
      <c r="C33" s="60" t="s">
        <v>73</v>
      </c>
      <c r="D33" s="19" t="s">
        <v>74</v>
      </c>
      <c r="E33" s="19" t="s">
        <v>75</v>
      </c>
      <c r="F33" s="19" t="s">
        <v>76</v>
      </c>
      <c r="G33" s="20" t="s">
        <v>77</v>
      </c>
      <c r="H33" s="40">
        <v>800000000</v>
      </c>
      <c r="I33" s="52">
        <f aca="true" t="shared" si="0" ref="I33:I53">H33</f>
        <v>800000000</v>
      </c>
      <c r="J33" s="19" t="s">
        <v>41</v>
      </c>
      <c r="K33" s="19" t="s">
        <v>42</v>
      </c>
      <c r="L33" s="20" t="s">
        <v>78</v>
      </c>
    </row>
    <row r="34" spans="2:12" ht="63">
      <c r="B34" s="19">
        <v>86101501</v>
      </c>
      <c r="C34" s="60" t="s">
        <v>79</v>
      </c>
      <c r="D34" s="19" t="s">
        <v>74</v>
      </c>
      <c r="E34" s="19" t="s">
        <v>75</v>
      </c>
      <c r="F34" s="19" t="s">
        <v>80</v>
      </c>
      <c r="G34" s="20" t="s">
        <v>77</v>
      </c>
      <c r="H34" s="41">
        <f>500000000+648932429+719749712</f>
        <v>1868682141</v>
      </c>
      <c r="I34" s="52">
        <f t="shared" si="0"/>
        <v>1868682141</v>
      </c>
      <c r="J34" s="19" t="s">
        <v>41</v>
      </c>
      <c r="K34" s="19" t="s">
        <v>42</v>
      </c>
      <c r="L34" s="20" t="s">
        <v>78</v>
      </c>
    </row>
    <row r="35" spans="2:12" ht="63">
      <c r="B35" s="19">
        <v>60105428</v>
      </c>
      <c r="C35" s="60" t="s">
        <v>81</v>
      </c>
      <c r="D35" s="19" t="s">
        <v>82</v>
      </c>
      <c r="E35" s="19" t="s">
        <v>66</v>
      </c>
      <c r="F35" s="19" t="s">
        <v>47</v>
      </c>
      <c r="G35" s="20">
        <f>$F$18</f>
        <v>0</v>
      </c>
      <c r="H35" s="41">
        <v>650000000</v>
      </c>
      <c r="I35" s="52">
        <f t="shared" si="0"/>
        <v>650000000</v>
      </c>
      <c r="J35" s="19" t="s">
        <v>41</v>
      </c>
      <c r="K35" s="19" t="s">
        <v>42</v>
      </c>
      <c r="L35" s="20" t="s">
        <v>78</v>
      </c>
    </row>
    <row r="36" spans="2:12" ht="63">
      <c r="B36" s="19">
        <v>86101802</v>
      </c>
      <c r="C36" s="60" t="s">
        <v>83</v>
      </c>
      <c r="D36" s="19" t="s">
        <v>84</v>
      </c>
      <c r="E36" s="19" t="s">
        <v>85</v>
      </c>
      <c r="F36" s="19" t="s">
        <v>72</v>
      </c>
      <c r="G36" s="19" t="s">
        <v>86</v>
      </c>
      <c r="H36" s="40">
        <v>100000000</v>
      </c>
      <c r="I36" s="52">
        <f t="shared" si="0"/>
        <v>100000000</v>
      </c>
      <c r="J36" s="19" t="s">
        <v>41</v>
      </c>
      <c r="K36" s="19" t="s">
        <v>42</v>
      </c>
      <c r="L36" s="20" t="s">
        <v>78</v>
      </c>
    </row>
    <row r="37" spans="2:12" ht="63">
      <c r="B37" s="19">
        <v>60103704</v>
      </c>
      <c r="C37" s="60" t="s">
        <v>87</v>
      </c>
      <c r="D37" s="19" t="s">
        <v>88</v>
      </c>
      <c r="E37" s="19" t="s">
        <v>89</v>
      </c>
      <c r="F37" s="19" t="s">
        <v>90</v>
      </c>
      <c r="G37" s="20" t="s">
        <v>77</v>
      </c>
      <c r="H37" s="40">
        <v>127000000</v>
      </c>
      <c r="I37" s="52">
        <f t="shared" si="0"/>
        <v>127000000</v>
      </c>
      <c r="J37" s="19" t="s">
        <v>41</v>
      </c>
      <c r="K37" s="19" t="s">
        <v>42</v>
      </c>
      <c r="L37" s="20" t="s">
        <v>78</v>
      </c>
    </row>
    <row r="38" spans="2:12" ht="63">
      <c r="B38" s="19">
        <v>86101802</v>
      </c>
      <c r="C38" s="60" t="s">
        <v>91</v>
      </c>
      <c r="D38" s="19" t="s">
        <v>92</v>
      </c>
      <c r="E38" s="19" t="s">
        <v>93</v>
      </c>
      <c r="F38" s="19" t="s">
        <v>94</v>
      </c>
      <c r="G38" s="19" t="s">
        <v>95</v>
      </c>
      <c r="H38" s="40">
        <v>50000000</v>
      </c>
      <c r="I38" s="52">
        <f t="shared" si="0"/>
        <v>50000000</v>
      </c>
      <c r="J38" s="19" t="s">
        <v>41</v>
      </c>
      <c r="K38" s="19" t="s">
        <v>42</v>
      </c>
      <c r="L38" s="20" t="s">
        <v>78</v>
      </c>
    </row>
    <row r="39" spans="2:12" ht="63">
      <c r="B39" s="69">
        <v>86121504</v>
      </c>
      <c r="C39" s="60" t="s">
        <v>96</v>
      </c>
      <c r="D39" s="19" t="s">
        <v>92</v>
      </c>
      <c r="E39" s="19" t="s">
        <v>66</v>
      </c>
      <c r="F39" s="20" t="s">
        <v>97</v>
      </c>
      <c r="G39" s="19" t="s">
        <v>86</v>
      </c>
      <c r="H39" s="40">
        <v>17000000</v>
      </c>
      <c r="I39" s="52">
        <f t="shared" si="0"/>
        <v>17000000</v>
      </c>
      <c r="J39" s="19" t="s">
        <v>41</v>
      </c>
      <c r="K39" s="19" t="s">
        <v>42</v>
      </c>
      <c r="L39" s="20" t="s">
        <v>78</v>
      </c>
    </row>
    <row r="40" spans="2:12" ht="63">
      <c r="B40" s="19">
        <v>86121504</v>
      </c>
      <c r="C40" s="60" t="s">
        <v>98</v>
      </c>
      <c r="D40" s="19" t="s">
        <v>74</v>
      </c>
      <c r="E40" s="19" t="s">
        <v>64</v>
      </c>
      <c r="F40" s="19" t="s">
        <v>39</v>
      </c>
      <c r="G40" s="19" t="s">
        <v>95</v>
      </c>
      <c r="H40" s="40">
        <v>33000000</v>
      </c>
      <c r="I40" s="52">
        <f t="shared" si="0"/>
        <v>33000000</v>
      </c>
      <c r="J40" s="19" t="s">
        <v>41</v>
      </c>
      <c r="K40" s="19" t="s">
        <v>42</v>
      </c>
      <c r="L40" s="20" t="s">
        <v>78</v>
      </c>
    </row>
    <row r="41" spans="2:12" ht="63">
      <c r="B41" s="19">
        <v>86121502</v>
      </c>
      <c r="C41" s="59" t="s">
        <v>99</v>
      </c>
      <c r="D41" s="19" t="s">
        <v>88</v>
      </c>
      <c r="E41" s="19" t="s">
        <v>38</v>
      </c>
      <c r="F41" s="19" t="s">
        <v>90</v>
      </c>
      <c r="G41" s="19" t="s">
        <v>95</v>
      </c>
      <c r="H41" s="61">
        <v>40954365</v>
      </c>
      <c r="I41" s="52">
        <f t="shared" si="0"/>
        <v>40954365</v>
      </c>
      <c r="J41" s="19" t="s">
        <v>41</v>
      </c>
      <c r="K41" s="19" t="s">
        <v>42</v>
      </c>
      <c r="L41" s="20" t="s">
        <v>78</v>
      </c>
    </row>
    <row r="42" spans="2:12" ht="63">
      <c r="B42" s="19">
        <v>95121902</v>
      </c>
      <c r="C42" s="59" t="s">
        <v>100</v>
      </c>
      <c r="D42" s="19" t="s">
        <v>84</v>
      </c>
      <c r="E42" s="19" t="s">
        <v>71</v>
      </c>
      <c r="F42" s="19" t="s">
        <v>90</v>
      </c>
      <c r="G42" s="19" t="s">
        <v>95</v>
      </c>
      <c r="H42" s="40">
        <v>130000000</v>
      </c>
      <c r="I42" s="52">
        <f t="shared" si="0"/>
        <v>130000000</v>
      </c>
      <c r="J42" s="19" t="s">
        <v>41</v>
      </c>
      <c r="K42" s="19" t="s">
        <v>42</v>
      </c>
      <c r="L42" s="20" t="s">
        <v>78</v>
      </c>
    </row>
    <row r="43" spans="2:12" ht="63">
      <c r="B43" s="19">
        <v>60102310</v>
      </c>
      <c r="C43" s="60" t="s">
        <v>101</v>
      </c>
      <c r="D43" s="19" t="s">
        <v>82</v>
      </c>
      <c r="E43" s="19" t="s">
        <v>93</v>
      </c>
      <c r="F43" s="19" t="s">
        <v>94</v>
      </c>
      <c r="G43" s="19" t="s">
        <v>102</v>
      </c>
      <c r="H43" s="40">
        <v>30690000</v>
      </c>
      <c r="I43" s="52">
        <f t="shared" si="0"/>
        <v>30690000</v>
      </c>
      <c r="J43" s="19" t="s">
        <v>41</v>
      </c>
      <c r="K43" s="19" t="s">
        <v>42</v>
      </c>
      <c r="L43" s="20" t="s">
        <v>78</v>
      </c>
    </row>
    <row r="44" spans="2:12" ht="63">
      <c r="B44" s="19">
        <v>83121501</v>
      </c>
      <c r="C44" s="60" t="s">
        <v>103</v>
      </c>
      <c r="D44" s="19" t="s">
        <v>88</v>
      </c>
      <c r="E44" s="19" t="s">
        <v>104</v>
      </c>
      <c r="F44" s="19" t="s">
        <v>39</v>
      </c>
      <c r="G44" s="19" t="s">
        <v>102</v>
      </c>
      <c r="H44" s="40" t="s">
        <v>105</v>
      </c>
      <c r="I44" s="52">
        <v>63360000</v>
      </c>
      <c r="J44" s="19" t="s">
        <v>41</v>
      </c>
      <c r="K44" s="19" t="s">
        <v>42</v>
      </c>
      <c r="L44" s="20" t="s">
        <v>78</v>
      </c>
    </row>
    <row r="45" spans="2:12" ht="63">
      <c r="B45" s="19">
        <v>83121501</v>
      </c>
      <c r="C45" s="60" t="s">
        <v>106</v>
      </c>
      <c r="D45" s="19" t="s">
        <v>88</v>
      </c>
      <c r="E45" s="19" t="s">
        <v>38</v>
      </c>
      <c r="F45" s="19" t="s">
        <v>39</v>
      </c>
      <c r="G45" s="19" t="s">
        <v>102</v>
      </c>
      <c r="H45" s="40">
        <v>19800000</v>
      </c>
      <c r="I45" s="52">
        <f t="shared" si="0"/>
        <v>19800000</v>
      </c>
      <c r="J45" s="19" t="s">
        <v>41</v>
      </c>
      <c r="K45" s="19" t="s">
        <v>42</v>
      </c>
      <c r="L45" s="20" t="s">
        <v>78</v>
      </c>
    </row>
    <row r="46" spans="2:12" ht="63">
      <c r="B46" s="19">
        <v>83121501</v>
      </c>
      <c r="C46" s="60" t="s">
        <v>107</v>
      </c>
      <c r="D46" s="19" t="s">
        <v>88</v>
      </c>
      <c r="E46" s="19" t="s">
        <v>38</v>
      </c>
      <c r="F46" s="19" t="s">
        <v>39</v>
      </c>
      <c r="G46" s="19" t="s">
        <v>102</v>
      </c>
      <c r="H46" s="40">
        <v>19800000</v>
      </c>
      <c r="I46" s="52">
        <f t="shared" si="0"/>
        <v>19800000</v>
      </c>
      <c r="J46" s="19" t="s">
        <v>41</v>
      </c>
      <c r="K46" s="19" t="s">
        <v>42</v>
      </c>
      <c r="L46" s="20" t="s">
        <v>78</v>
      </c>
    </row>
    <row r="47" spans="2:12" ht="63">
      <c r="B47" s="19">
        <v>83121501</v>
      </c>
      <c r="C47" s="60" t="s">
        <v>108</v>
      </c>
      <c r="D47" s="19" t="s">
        <v>88</v>
      </c>
      <c r="E47" s="19" t="s">
        <v>38</v>
      </c>
      <c r="F47" s="19" t="s">
        <v>39</v>
      </c>
      <c r="G47" s="19" t="s">
        <v>102</v>
      </c>
      <c r="H47" s="40">
        <v>15400000</v>
      </c>
      <c r="I47" s="52">
        <f t="shared" si="0"/>
        <v>15400000</v>
      </c>
      <c r="J47" s="19" t="s">
        <v>41</v>
      </c>
      <c r="K47" s="19" t="s">
        <v>42</v>
      </c>
      <c r="L47" s="20" t="s">
        <v>78</v>
      </c>
    </row>
    <row r="48" spans="2:12" ht="63">
      <c r="B48" s="19">
        <v>93141707</v>
      </c>
      <c r="C48" s="60" t="s">
        <v>109</v>
      </c>
      <c r="D48" s="19" t="s">
        <v>88</v>
      </c>
      <c r="E48" s="19" t="s">
        <v>66</v>
      </c>
      <c r="F48" s="19" t="s">
        <v>97</v>
      </c>
      <c r="G48" s="19" t="s">
        <v>102</v>
      </c>
      <c r="H48" s="40">
        <v>12000000</v>
      </c>
      <c r="I48" s="52">
        <f t="shared" si="0"/>
        <v>12000000</v>
      </c>
      <c r="J48" s="19" t="s">
        <v>41</v>
      </c>
      <c r="K48" s="19" t="s">
        <v>42</v>
      </c>
      <c r="L48" s="20" t="s">
        <v>78</v>
      </c>
    </row>
    <row r="49" spans="2:12" ht="63">
      <c r="B49" s="19">
        <v>60105916</v>
      </c>
      <c r="C49" s="60" t="s">
        <v>110</v>
      </c>
      <c r="D49" s="19" t="s">
        <v>84</v>
      </c>
      <c r="E49" s="19" t="s">
        <v>66</v>
      </c>
      <c r="F49" s="19" t="s">
        <v>94</v>
      </c>
      <c r="G49" s="19" t="s">
        <v>102</v>
      </c>
      <c r="H49" s="40">
        <v>50000000</v>
      </c>
      <c r="I49" s="52">
        <f t="shared" si="0"/>
        <v>50000000</v>
      </c>
      <c r="J49" s="19" t="s">
        <v>41</v>
      </c>
      <c r="K49" s="19" t="s">
        <v>42</v>
      </c>
      <c r="L49" s="20" t="s">
        <v>78</v>
      </c>
    </row>
    <row r="50" spans="2:12" ht="63">
      <c r="B50" s="19">
        <v>93141707</v>
      </c>
      <c r="C50" s="60" t="s">
        <v>111</v>
      </c>
      <c r="D50" s="19" t="s">
        <v>84</v>
      </c>
      <c r="E50" s="19" t="s">
        <v>66</v>
      </c>
      <c r="F50" s="19" t="s">
        <v>97</v>
      </c>
      <c r="G50" s="19" t="s">
        <v>102</v>
      </c>
      <c r="H50" s="40">
        <v>15000000</v>
      </c>
      <c r="I50" s="52">
        <f t="shared" si="0"/>
        <v>15000000</v>
      </c>
      <c r="J50" s="19" t="s">
        <v>41</v>
      </c>
      <c r="K50" s="19" t="s">
        <v>42</v>
      </c>
      <c r="L50" s="20" t="s">
        <v>78</v>
      </c>
    </row>
    <row r="51" spans="2:12" ht="63">
      <c r="B51" s="19">
        <v>93141701</v>
      </c>
      <c r="C51" s="59" t="s">
        <v>112</v>
      </c>
      <c r="D51" s="19" t="s">
        <v>92</v>
      </c>
      <c r="E51" s="19" t="s">
        <v>113</v>
      </c>
      <c r="F51" s="19" t="s">
        <v>97</v>
      </c>
      <c r="G51" s="19" t="s">
        <v>102</v>
      </c>
      <c r="H51" s="40">
        <v>10000000</v>
      </c>
      <c r="I51" s="52">
        <f t="shared" si="0"/>
        <v>10000000</v>
      </c>
      <c r="J51" s="19" t="s">
        <v>41</v>
      </c>
      <c r="K51" s="19" t="s">
        <v>42</v>
      </c>
      <c r="L51" s="20" t="s">
        <v>78</v>
      </c>
    </row>
    <row r="52" spans="2:12" ht="63">
      <c r="B52" s="19">
        <v>93141701</v>
      </c>
      <c r="C52" s="59" t="s">
        <v>114</v>
      </c>
      <c r="D52" s="19" t="s">
        <v>84</v>
      </c>
      <c r="E52" s="19" t="s">
        <v>71</v>
      </c>
      <c r="F52" s="19" t="s">
        <v>90</v>
      </c>
      <c r="G52" s="19" t="s">
        <v>102</v>
      </c>
      <c r="H52" s="40">
        <v>32000000</v>
      </c>
      <c r="I52" s="52">
        <f t="shared" si="0"/>
        <v>32000000</v>
      </c>
      <c r="J52" s="19" t="s">
        <v>41</v>
      </c>
      <c r="K52" s="19" t="s">
        <v>42</v>
      </c>
      <c r="L52" s="20" t="s">
        <v>78</v>
      </c>
    </row>
    <row r="53" spans="2:12" ht="63">
      <c r="B53" s="19">
        <v>93141701</v>
      </c>
      <c r="C53" s="59" t="s">
        <v>115</v>
      </c>
      <c r="D53" s="19" t="s">
        <v>88</v>
      </c>
      <c r="E53" s="19" t="s">
        <v>38</v>
      </c>
      <c r="F53" s="19" t="s">
        <v>90</v>
      </c>
      <c r="G53" s="19" t="s">
        <v>116</v>
      </c>
      <c r="H53" s="40">
        <v>100000000</v>
      </c>
      <c r="I53" s="52">
        <f t="shared" si="0"/>
        <v>100000000</v>
      </c>
      <c r="J53" s="19" t="s">
        <v>41</v>
      </c>
      <c r="K53" s="19" t="s">
        <v>42</v>
      </c>
      <c r="L53" s="20" t="s">
        <v>78</v>
      </c>
    </row>
    <row r="54" spans="2:12" ht="63">
      <c r="B54" s="19">
        <v>90141703</v>
      </c>
      <c r="C54" s="59" t="s">
        <v>117</v>
      </c>
      <c r="D54" s="19" t="s">
        <v>92</v>
      </c>
      <c r="E54" s="19" t="s">
        <v>66</v>
      </c>
      <c r="F54" s="19" t="s">
        <v>97</v>
      </c>
      <c r="G54" s="20" t="s">
        <v>116</v>
      </c>
      <c r="H54" s="42">
        <v>10000000</v>
      </c>
      <c r="I54" s="52">
        <f>H54</f>
        <v>10000000</v>
      </c>
      <c r="J54" s="19" t="s">
        <v>41</v>
      </c>
      <c r="K54" s="19" t="s">
        <v>42</v>
      </c>
      <c r="L54" s="20" t="s">
        <v>78</v>
      </c>
    </row>
    <row r="55" spans="2:12" ht="63">
      <c r="B55" s="19">
        <v>43232003</v>
      </c>
      <c r="C55" s="59" t="s">
        <v>118</v>
      </c>
      <c r="D55" s="19" t="s">
        <v>74</v>
      </c>
      <c r="E55" s="19" t="s">
        <v>119</v>
      </c>
      <c r="F55" s="19" t="s">
        <v>94</v>
      </c>
      <c r="G55" s="19" t="s">
        <v>283</v>
      </c>
      <c r="H55" s="42">
        <v>20000000</v>
      </c>
      <c r="I55" s="52">
        <f aca="true" t="shared" si="1" ref="I55:I61">H55</f>
        <v>20000000</v>
      </c>
      <c r="J55" s="19" t="s">
        <v>41</v>
      </c>
      <c r="K55" s="19" t="s">
        <v>42</v>
      </c>
      <c r="L55" s="20" t="s">
        <v>78</v>
      </c>
    </row>
    <row r="56" spans="2:12" ht="63">
      <c r="B56" s="19">
        <v>43232003</v>
      </c>
      <c r="C56" s="59" t="s">
        <v>120</v>
      </c>
      <c r="D56" s="19" t="s">
        <v>121</v>
      </c>
      <c r="E56" s="19" t="s">
        <v>66</v>
      </c>
      <c r="F56" s="19" t="s">
        <v>97</v>
      </c>
      <c r="G56" s="19" t="s">
        <v>283</v>
      </c>
      <c r="H56" s="42">
        <v>12000000</v>
      </c>
      <c r="I56" s="52">
        <f t="shared" si="1"/>
        <v>12000000</v>
      </c>
      <c r="J56" s="19" t="s">
        <v>41</v>
      </c>
      <c r="K56" s="19" t="s">
        <v>42</v>
      </c>
      <c r="L56" s="20" t="s">
        <v>78</v>
      </c>
    </row>
    <row r="57" spans="2:12" ht="63">
      <c r="B57" s="19">
        <v>90141703</v>
      </c>
      <c r="C57" s="59" t="s">
        <v>122</v>
      </c>
      <c r="D57" s="19" t="s">
        <v>123</v>
      </c>
      <c r="E57" s="19" t="s">
        <v>66</v>
      </c>
      <c r="F57" s="19" t="s">
        <v>97</v>
      </c>
      <c r="G57" s="19" t="s">
        <v>283</v>
      </c>
      <c r="H57" s="42">
        <v>10000000</v>
      </c>
      <c r="I57" s="52">
        <f t="shared" si="1"/>
        <v>10000000</v>
      </c>
      <c r="J57" s="19" t="s">
        <v>41</v>
      </c>
      <c r="K57" s="19" t="s">
        <v>42</v>
      </c>
      <c r="L57" s="20" t="s">
        <v>78</v>
      </c>
    </row>
    <row r="58" spans="2:12" ht="63">
      <c r="B58" s="19">
        <v>43232003</v>
      </c>
      <c r="C58" s="59" t="s">
        <v>124</v>
      </c>
      <c r="D58" s="19" t="s">
        <v>125</v>
      </c>
      <c r="E58" s="19" t="s">
        <v>66</v>
      </c>
      <c r="F58" s="19" t="s">
        <v>97</v>
      </c>
      <c r="G58" s="19" t="s">
        <v>283</v>
      </c>
      <c r="H58" s="42">
        <v>8000000</v>
      </c>
      <c r="I58" s="52">
        <f t="shared" si="1"/>
        <v>8000000</v>
      </c>
      <c r="J58" s="19" t="s">
        <v>41</v>
      </c>
      <c r="K58" s="19" t="s">
        <v>42</v>
      </c>
      <c r="L58" s="20" t="s">
        <v>78</v>
      </c>
    </row>
    <row r="59" spans="2:12" ht="63">
      <c r="B59" s="19">
        <v>43232003</v>
      </c>
      <c r="C59" s="62" t="s">
        <v>126</v>
      </c>
      <c r="D59" s="19" t="s">
        <v>121</v>
      </c>
      <c r="E59" s="19" t="s">
        <v>66</v>
      </c>
      <c r="F59" s="19" t="s">
        <v>97</v>
      </c>
      <c r="G59" s="19" t="s">
        <v>283</v>
      </c>
      <c r="H59" s="42">
        <v>15000000</v>
      </c>
      <c r="I59" s="52">
        <f t="shared" si="1"/>
        <v>15000000</v>
      </c>
      <c r="J59" s="19" t="s">
        <v>41</v>
      </c>
      <c r="K59" s="19" t="s">
        <v>42</v>
      </c>
      <c r="L59" s="20" t="s">
        <v>78</v>
      </c>
    </row>
    <row r="60" spans="2:12" ht="63">
      <c r="B60" s="19">
        <v>43232003</v>
      </c>
      <c r="C60" s="59" t="s">
        <v>127</v>
      </c>
      <c r="D60" s="19" t="s">
        <v>128</v>
      </c>
      <c r="E60" s="19" t="s">
        <v>66</v>
      </c>
      <c r="F60" s="19" t="s">
        <v>97</v>
      </c>
      <c r="G60" s="19" t="s">
        <v>283</v>
      </c>
      <c r="H60" s="42">
        <v>7070000</v>
      </c>
      <c r="I60" s="52">
        <f t="shared" si="1"/>
        <v>7070000</v>
      </c>
      <c r="J60" s="19" t="s">
        <v>41</v>
      </c>
      <c r="K60" s="19" t="s">
        <v>42</v>
      </c>
      <c r="L60" s="20" t="s">
        <v>78</v>
      </c>
    </row>
    <row r="61" spans="2:12" ht="63">
      <c r="B61" s="19">
        <v>43232003</v>
      </c>
      <c r="C61" s="62" t="s">
        <v>129</v>
      </c>
      <c r="D61" s="19" t="s">
        <v>84</v>
      </c>
      <c r="E61" s="19" t="s">
        <v>113</v>
      </c>
      <c r="F61" s="19" t="s">
        <v>97</v>
      </c>
      <c r="G61" s="19" t="s">
        <v>283</v>
      </c>
      <c r="H61" s="42">
        <v>5000000</v>
      </c>
      <c r="I61" s="52">
        <f t="shared" si="1"/>
        <v>5000000</v>
      </c>
      <c r="J61" s="19" t="s">
        <v>41</v>
      </c>
      <c r="K61" s="19" t="s">
        <v>42</v>
      </c>
      <c r="L61" s="20" t="s">
        <v>78</v>
      </c>
    </row>
    <row r="62" spans="2:12" ht="47.25">
      <c r="B62" s="18">
        <v>80121706</v>
      </c>
      <c r="C62" s="60" t="s">
        <v>130</v>
      </c>
      <c r="D62" s="19" t="s">
        <v>131</v>
      </c>
      <c r="E62" s="19" t="s">
        <v>132</v>
      </c>
      <c r="F62" s="20" t="s">
        <v>97</v>
      </c>
      <c r="G62" s="58" t="s">
        <v>50</v>
      </c>
      <c r="H62" s="40">
        <v>8800000</v>
      </c>
      <c r="I62" s="52">
        <v>8800000</v>
      </c>
      <c r="J62" s="19" t="s">
        <v>41</v>
      </c>
      <c r="K62" s="19" t="s">
        <v>42</v>
      </c>
      <c r="L62" s="20" t="s">
        <v>133</v>
      </c>
    </row>
    <row r="63" spans="2:12" ht="63">
      <c r="B63" s="18">
        <v>80121706</v>
      </c>
      <c r="C63" s="60" t="s">
        <v>134</v>
      </c>
      <c r="D63" s="19" t="s">
        <v>84</v>
      </c>
      <c r="E63" s="19" t="s">
        <v>132</v>
      </c>
      <c r="F63" s="20" t="s">
        <v>97</v>
      </c>
      <c r="G63" s="58" t="s">
        <v>50</v>
      </c>
      <c r="H63" s="40">
        <v>8800000</v>
      </c>
      <c r="I63" s="52">
        <v>8800000</v>
      </c>
      <c r="J63" s="19" t="s">
        <v>41</v>
      </c>
      <c r="K63" s="19" t="s">
        <v>42</v>
      </c>
      <c r="L63" s="20" t="s">
        <v>133</v>
      </c>
    </row>
    <row r="64" spans="2:12" ht="63">
      <c r="B64" s="18">
        <v>80121706</v>
      </c>
      <c r="C64" s="60" t="s">
        <v>135</v>
      </c>
      <c r="D64" s="19" t="s">
        <v>70</v>
      </c>
      <c r="E64" s="19" t="s">
        <v>85</v>
      </c>
      <c r="F64" s="20" t="s">
        <v>97</v>
      </c>
      <c r="G64" s="58" t="s">
        <v>50</v>
      </c>
      <c r="H64" s="40">
        <v>5500000</v>
      </c>
      <c r="I64" s="52">
        <v>5500000</v>
      </c>
      <c r="J64" s="19" t="s">
        <v>41</v>
      </c>
      <c r="K64" s="19" t="s">
        <v>42</v>
      </c>
      <c r="L64" s="20" t="s">
        <v>133</v>
      </c>
    </row>
    <row r="65" spans="2:12" ht="63">
      <c r="B65" s="18">
        <v>80121706</v>
      </c>
      <c r="C65" s="60" t="s">
        <v>136</v>
      </c>
      <c r="D65" s="19" t="s">
        <v>84</v>
      </c>
      <c r="E65" s="19" t="s">
        <v>46</v>
      </c>
      <c r="F65" s="20" t="s">
        <v>97</v>
      </c>
      <c r="G65" s="58" t="s">
        <v>50</v>
      </c>
      <c r="H65" s="40">
        <v>14500000</v>
      </c>
      <c r="I65" s="52">
        <v>14500000</v>
      </c>
      <c r="J65" s="19" t="s">
        <v>41</v>
      </c>
      <c r="K65" s="19" t="s">
        <v>42</v>
      </c>
      <c r="L65" s="20" t="s">
        <v>133</v>
      </c>
    </row>
    <row r="66" spans="2:12" ht="47.25">
      <c r="B66" s="18">
        <v>80121706</v>
      </c>
      <c r="C66" s="20" t="s">
        <v>137</v>
      </c>
      <c r="D66" s="19" t="s">
        <v>84</v>
      </c>
      <c r="E66" s="19" t="s">
        <v>66</v>
      </c>
      <c r="F66" s="20" t="s">
        <v>138</v>
      </c>
      <c r="G66" s="63" t="s">
        <v>39</v>
      </c>
      <c r="H66" s="40">
        <v>20000000</v>
      </c>
      <c r="I66" s="52">
        <v>20000000</v>
      </c>
      <c r="J66" s="19" t="s">
        <v>41</v>
      </c>
      <c r="K66" s="19" t="s">
        <v>42</v>
      </c>
      <c r="L66" s="20" t="s">
        <v>133</v>
      </c>
    </row>
    <row r="67" spans="2:12" ht="47.25">
      <c r="B67" s="33">
        <v>14121811</v>
      </c>
      <c r="C67" s="20" t="s">
        <v>139</v>
      </c>
      <c r="D67" s="19" t="s">
        <v>84</v>
      </c>
      <c r="E67" s="19" t="s">
        <v>66</v>
      </c>
      <c r="F67" s="21" t="s">
        <v>138</v>
      </c>
      <c r="G67" s="22" t="s">
        <v>140</v>
      </c>
      <c r="H67" s="40">
        <v>30000000</v>
      </c>
      <c r="I67" s="53">
        <v>30000000</v>
      </c>
      <c r="J67" s="19" t="s">
        <v>41</v>
      </c>
      <c r="K67" s="19" t="s">
        <v>42</v>
      </c>
      <c r="L67" s="20" t="s">
        <v>133</v>
      </c>
    </row>
    <row r="68" spans="2:12" ht="47.25">
      <c r="B68" s="64">
        <v>80101500</v>
      </c>
      <c r="C68" s="23" t="s">
        <v>141</v>
      </c>
      <c r="D68" s="20" t="s">
        <v>84</v>
      </c>
      <c r="E68" s="20" t="s">
        <v>71</v>
      </c>
      <c r="F68" s="21" t="s">
        <v>94</v>
      </c>
      <c r="G68" s="22" t="s">
        <v>142</v>
      </c>
      <c r="H68" s="43">
        <v>150000000</v>
      </c>
      <c r="I68" s="53">
        <v>150000000</v>
      </c>
      <c r="J68" s="19" t="s">
        <v>41</v>
      </c>
      <c r="K68" s="19" t="s">
        <v>42</v>
      </c>
      <c r="L68" s="20" t="s">
        <v>133</v>
      </c>
    </row>
    <row r="69" spans="2:12" ht="47.25">
      <c r="B69" s="65">
        <v>72121100</v>
      </c>
      <c r="C69" s="24" t="s">
        <v>143</v>
      </c>
      <c r="D69" s="20" t="s">
        <v>84</v>
      </c>
      <c r="E69" s="20" t="s">
        <v>71</v>
      </c>
      <c r="F69" s="20" t="s">
        <v>72</v>
      </c>
      <c r="G69" s="25" t="s">
        <v>144</v>
      </c>
      <c r="H69" s="43">
        <v>100000000</v>
      </c>
      <c r="I69" s="53">
        <v>100000000</v>
      </c>
      <c r="J69" s="19" t="s">
        <v>41</v>
      </c>
      <c r="K69" s="19" t="s">
        <v>42</v>
      </c>
      <c r="L69" s="20" t="s">
        <v>133</v>
      </c>
    </row>
    <row r="70" spans="2:12" ht="47.25">
      <c r="B70" s="64">
        <v>77111508</v>
      </c>
      <c r="C70" s="24" t="s">
        <v>145</v>
      </c>
      <c r="D70" s="20" t="s">
        <v>146</v>
      </c>
      <c r="E70" s="20" t="s">
        <v>147</v>
      </c>
      <c r="F70" s="20" t="s">
        <v>39</v>
      </c>
      <c r="G70" s="23" t="s">
        <v>148</v>
      </c>
      <c r="H70" s="43">
        <v>29000000</v>
      </c>
      <c r="I70" s="53">
        <v>29000000</v>
      </c>
      <c r="J70" s="20" t="s">
        <v>41</v>
      </c>
      <c r="K70" s="20" t="s">
        <v>42</v>
      </c>
      <c r="L70" s="20" t="s">
        <v>133</v>
      </c>
    </row>
    <row r="71" spans="2:12" ht="47.25">
      <c r="B71" s="64">
        <v>77111508</v>
      </c>
      <c r="C71" s="24" t="s">
        <v>149</v>
      </c>
      <c r="D71" s="20" t="s">
        <v>131</v>
      </c>
      <c r="E71" s="20" t="s">
        <v>64</v>
      </c>
      <c r="F71" s="20" t="s">
        <v>39</v>
      </c>
      <c r="G71" s="23" t="s">
        <v>148</v>
      </c>
      <c r="H71" s="43">
        <v>15000000</v>
      </c>
      <c r="I71" s="53">
        <v>15000000</v>
      </c>
      <c r="J71" s="20" t="s">
        <v>41</v>
      </c>
      <c r="K71" s="20" t="s">
        <v>42</v>
      </c>
      <c r="L71" s="20" t="s">
        <v>133</v>
      </c>
    </row>
    <row r="72" spans="2:12" ht="47.25">
      <c r="B72" s="64">
        <v>77111508</v>
      </c>
      <c r="C72" s="20" t="s">
        <v>150</v>
      </c>
      <c r="D72" s="20" t="s">
        <v>151</v>
      </c>
      <c r="E72" s="20" t="s">
        <v>152</v>
      </c>
      <c r="F72" s="20" t="s">
        <v>97</v>
      </c>
      <c r="G72" s="23" t="s">
        <v>153</v>
      </c>
      <c r="H72" s="43">
        <v>16000000</v>
      </c>
      <c r="I72" s="53">
        <v>16000000</v>
      </c>
      <c r="J72" s="20" t="s">
        <v>41</v>
      </c>
      <c r="K72" s="20" t="s">
        <v>42</v>
      </c>
      <c r="L72" s="20" t="s">
        <v>133</v>
      </c>
    </row>
    <row r="73" spans="2:12" ht="47.25">
      <c r="B73" s="20">
        <v>81141801</v>
      </c>
      <c r="C73" s="59" t="s">
        <v>154</v>
      </c>
      <c r="D73" s="19" t="s">
        <v>151</v>
      </c>
      <c r="E73" s="19" t="s">
        <v>152</v>
      </c>
      <c r="F73" s="20" t="s">
        <v>97</v>
      </c>
      <c r="G73" s="23" t="s">
        <v>40</v>
      </c>
      <c r="H73" s="40">
        <v>5000000</v>
      </c>
      <c r="I73" s="52">
        <v>5000000</v>
      </c>
      <c r="J73" s="19" t="s">
        <v>41</v>
      </c>
      <c r="K73" s="19" t="s">
        <v>42</v>
      </c>
      <c r="L73" s="20" t="s">
        <v>133</v>
      </c>
    </row>
    <row r="74" spans="2:12" ht="78.75">
      <c r="B74" s="20">
        <v>60105912</v>
      </c>
      <c r="C74" s="20" t="s">
        <v>155</v>
      </c>
      <c r="D74" s="20" t="s">
        <v>131</v>
      </c>
      <c r="E74" s="20" t="s">
        <v>147</v>
      </c>
      <c r="F74" s="21" t="s">
        <v>72</v>
      </c>
      <c r="G74" s="58" t="s">
        <v>50</v>
      </c>
      <c r="H74" s="43">
        <v>30000000</v>
      </c>
      <c r="I74" s="53">
        <v>30000000</v>
      </c>
      <c r="J74" s="19" t="s">
        <v>41</v>
      </c>
      <c r="K74" s="19" t="s">
        <v>42</v>
      </c>
      <c r="L74" s="20" t="s">
        <v>133</v>
      </c>
    </row>
    <row r="75" spans="2:12" ht="63">
      <c r="B75" s="19">
        <v>77101604</v>
      </c>
      <c r="C75" s="20" t="s">
        <v>156</v>
      </c>
      <c r="D75" s="20" t="s">
        <v>84</v>
      </c>
      <c r="E75" s="20" t="s">
        <v>71</v>
      </c>
      <c r="F75" s="20" t="s">
        <v>72</v>
      </c>
      <c r="G75" s="58" t="s">
        <v>50</v>
      </c>
      <c r="H75" s="40">
        <v>30000000</v>
      </c>
      <c r="I75" s="52">
        <v>30000000</v>
      </c>
      <c r="J75" s="19" t="s">
        <v>41</v>
      </c>
      <c r="K75" s="19" t="s">
        <v>42</v>
      </c>
      <c r="L75" s="20" t="s">
        <v>157</v>
      </c>
    </row>
    <row r="76" spans="2:12" ht="63">
      <c r="B76" s="19">
        <v>77101604</v>
      </c>
      <c r="C76" s="20" t="s">
        <v>158</v>
      </c>
      <c r="D76" s="19" t="s">
        <v>74</v>
      </c>
      <c r="E76" s="19" t="s">
        <v>64</v>
      </c>
      <c r="F76" s="20" t="s">
        <v>159</v>
      </c>
      <c r="G76" s="20" t="s">
        <v>40</v>
      </c>
      <c r="H76" s="43">
        <v>15000000</v>
      </c>
      <c r="I76" s="53">
        <v>15000000</v>
      </c>
      <c r="J76" s="20" t="s">
        <v>41</v>
      </c>
      <c r="K76" s="20" t="s">
        <v>42</v>
      </c>
      <c r="L76" s="20" t="s">
        <v>157</v>
      </c>
    </row>
    <row r="77" spans="2:12" ht="47.25">
      <c r="B77" s="19">
        <v>77101805</v>
      </c>
      <c r="C77" s="20" t="s">
        <v>160</v>
      </c>
      <c r="D77" s="19" t="s">
        <v>161</v>
      </c>
      <c r="E77" s="19" t="s">
        <v>162</v>
      </c>
      <c r="F77" s="20" t="s">
        <v>72</v>
      </c>
      <c r="G77" s="19" t="s">
        <v>40</v>
      </c>
      <c r="H77" s="40">
        <v>50000000</v>
      </c>
      <c r="I77" s="52">
        <v>5000000</v>
      </c>
      <c r="J77" s="19" t="s">
        <v>41</v>
      </c>
      <c r="K77" s="19" t="s">
        <v>42</v>
      </c>
      <c r="L77" s="20" t="s">
        <v>157</v>
      </c>
    </row>
    <row r="78" spans="2:12" ht="47.25">
      <c r="B78" s="20">
        <v>77111501</v>
      </c>
      <c r="C78" s="20" t="s">
        <v>163</v>
      </c>
      <c r="D78" s="19" t="s">
        <v>82</v>
      </c>
      <c r="E78" s="19" t="s">
        <v>64</v>
      </c>
      <c r="F78" s="20" t="s">
        <v>164</v>
      </c>
      <c r="G78" s="20" t="s">
        <v>40</v>
      </c>
      <c r="H78" s="40">
        <v>21690786</v>
      </c>
      <c r="I78" s="52">
        <v>21690786</v>
      </c>
      <c r="J78" s="19" t="s">
        <v>41</v>
      </c>
      <c r="K78" s="19" t="s">
        <v>42</v>
      </c>
      <c r="L78" s="20" t="s">
        <v>157</v>
      </c>
    </row>
    <row r="79" spans="2:12" ht="47.25">
      <c r="B79" s="19">
        <v>55101524</v>
      </c>
      <c r="C79" s="20" t="s">
        <v>165</v>
      </c>
      <c r="D79" s="20" t="s">
        <v>88</v>
      </c>
      <c r="E79" s="19" t="s">
        <v>166</v>
      </c>
      <c r="F79" s="20" t="s">
        <v>94</v>
      </c>
      <c r="G79" s="58" t="s">
        <v>50</v>
      </c>
      <c r="H79" s="40">
        <v>22500000</v>
      </c>
      <c r="I79" s="52">
        <v>22500000</v>
      </c>
      <c r="J79" s="19" t="s">
        <v>41</v>
      </c>
      <c r="K79" s="19" t="s">
        <v>42</v>
      </c>
      <c r="L79" s="20" t="s">
        <v>157</v>
      </c>
    </row>
    <row r="80" spans="2:12" ht="47.25">
      <c r="B80" s="19">
        <v>80111604</v>
      </c>
      <c r="C80" s="20" t="s">
        <v>167</v>
      </c>
      <c r="D80" s="19" t="s">
        <v>70</v>
      </c>
      <c r="E80" s="19" t="s">
        <v>66</v>
      </c>
      <c r="F80" s="20" t="s">
        <v>159</v>
      </c>
      <c r="G80" s="19" t="s">
        <v>40</v>
      </c>
      <c r="H80" s="40">
        <v>5000000</v>
      </c>
      <c r="I80" s="52">
        <v>5000000</v>
      </c>
      <c r="J80" s="19" t="s">
        <v>41</v>
      </c>
      <c r="K80" s="19" t="s">
        <v>42</v>
      </c>
      <c r="L80" s="20" t="s">
        <v>157</v>
      </c>
    </row>
    <row r="81" spans="2:12" ht="78.75">
      <c r="B81" s="19">
        <v>80111604</v>
      </c>
      <c r="C81" s="21" t="s">
        <v>168</v>
      </c>
      <c r="D81" s="19" t="s">
        <v>70</v>
      </c>
      <c r="E81" s="19" t="s">
        <v>162</v>
      </c>
      <c r="F81" s="20" t="s">
        <v>97</v>
      </c>
      <c r="G81" s="20" t="s">
        <v>40</v>
      </c>
      <c r="H81" s="40">
        <v>5000000</v>
      </c>
      <c r="I81" s="52">
        <v>5000000</v>
      </c>
      <c r="J81" s="19" t="s">
        <v>41</v>
      </c>
      <c r="K81" s="19" t="s">
        <v>42</v>
      </c>
      <c r="L81" s="20" t="s">
        <v>157</v>
      </c>
    </row>
    <row r="82" spans="2:12" ht="78.75">
      <c r="B82" s="64">
        <v>80111604</v>
      </c>
      <c r="C82" s="20" t="s">
        <v>169</v>
      </c>
      <c r="D82" s="19" t="s">
        <v>170</v>
      </c>
      <c r="E82" s="19" t="s">
        <v>132</v>
      </c>
      <c r="F82" s="21" t="s">
        <v>97</v>
      </c>
      <c r="G82" s="58" t="s">
        <v>50</v>
      </c>
      <c r="H82" s="40">
        <v>60000000</v>
      </c>
      <c r="I82" s="52">
        <v>60000000</v>
      </c>
      <c r="J82" s="19" t="s">
        <v>41</v>
      </c>
      <c r="K82" s="19" t="s">
        <v>42</v>
      </c>
      <c r="L82" s="20" t="s">
        <v>171</v>
      </c>
    </row>
    <row r="83" spans="2:12" ht="47.25">
      <c r="B83" s="27">
        <v>93141504</v>
      </c>
      <c r="C83" s="20" t="s">
        <v>172</v>
      </c>
      <c r="D83" s="19" t="s">
        <v>131</v>
      </c>
      <c r="E83" s="19" t="s">
        <v>52</v>
      </c>
      <c r="F83" s="20" t="s">
        <v>97</v>
      </c>
      <c r="G83" s="58" t="s">
        <v>50</v>
      </c>
      <c r="H83" s="43">
        <v>7000000</v>
      </c>
      <c r="I83" s="53">
        <v>7000000</v>
      </c>
      <c r="J83" s="19" t="s">
        <v>41</v>
      </c>
      <c r="K83" s="19" t="s">
        <v>42</v>
      </c>
      <c r="L83" s="20" t="s">
        <v>171</v>
      </c>
    </row>
    <row r="84" spans="2:12" ht="47.25">
      <c r="B84" s="20">
        <v>93141512</v>
      </c>
      <c r="C84" s="59" t="s">
        <v>173</v>
      </c>
      <c r="D84" s="19" t="s">
        <v>131</v>
      </c>
      <c r="E84" s="19" t="s">
        <v>89</v>
      </c>
      <c r="F84" s="20" t="s">
        <v>72</v>
      </c>
      <c r="G84" s="26" t="s">
        <v>174</v>
      </c>
      <c r="H84" s="40">
        <v>20000000</v>
      </c>
      <c r="I84" s="52">
        <v>20000000</v>
      </c>
      <c r="J84" s="19" t="s">
        <v>41</v>
      </c>
      <c r="K84" s="19" t="s">
        <v>42</v>
      </c>
      <c r="L84" s="20" t="s">
        <v>171</v>
      </c>
    </row>
    <row r="85" spans="2:12" ht="47.25">
      <c r="B85" s="20">
        <v>43201809</v>
      </c>
      <c r="C85" s="20" t="s">
        <v>175</v>
      </c>
      <c r="D85" s="20" t="s">
        <v>170</v>
      </c>
      <c r="E85" s="19" t="s">
        <v>64</v>
      </c>
      <c r="F85" s="20" t="s">
        <v>97</v>
      </c>
      <c r="G85" s="26" t="s">
        <v>174</v>
      </c>
      <c r="H85" s="40">
        <v>15000000</v>
      </c>
      <c r="I85" s="52">
        <v>15000000</v>
      </c>
      <c r="J85" s="19" t="s">
        <v>41</v>
      </c>
      <c r="K85" s="19" t="s">
        <v>42</v>
      </c>
      <c r="L85" s="20" t="s">
        <v>171</v>
      </c>
    </row>
    <row r="86" spans="2:12" ht="78.75">
      <c r="B86" s="20">
        <v>92101503</v>
      </c>
      <c r="C86" s="20" t="s">
        <v>176</v>
      </c>
      <c r="D86" s="19" t="s">
        <v>177</v>
      </c>
      <c r="E86" s="19" t="s">
        <v>64</v>
      </c>
      <c r="F86" s="20" t="s">
        <v>178</v>
      </c>
      <c r="G86" s="58" t="s">
        <v>50</v>
      </c>
      <c r="H86" s="40">
        <v>15000000</v>
      </c>
      <c r="I86" s="52">
        <v>15000000</v>
      </c>
      <c r="J86" s="19" t="s">
        <v>41</v>
      </c>
      <c r="K86" s="19" t="s">
        <v>42</v>
      </c>
      <c r="L86" s="20" t="s">
        <v>171</v>
      </c>
    </row>
    <row r="87" spans="2:12" ht="47.25">
      <c r="B87" s="20">
        <v>44103103</v>
      </c>
      <c r="C87" s="20" t="s">
        <v>179</v>
      </c>
      <c r="D87" s="20" t="s">
        <v>170</v>
      </c>
      <c r="E87" s="19" t="s">
        <v>64</v>
      </c>
      <c r="F87" s="21" t="s">
        <v>138</v>
      </c>
      <c r="G87" s="26" t="s">
        <v>174</v>
      </c>
      <c r="H87" s="43">
        <v>20000000</v>
      </c>
      <c r="I87" s="53">
        <v>20000000</v>
      </c>
      <c r="J87" s="19" t="s">
        <v>41</v>
      </c>
      <c r="K87" s="19" t="s">
        <v>42</v>
      </c>
      <c r="L87" s="20" t="s">
        <v>171</v>
      </c>
    </row>
    <row r="88" spans="2:12" ht="63">
      <c r="B88" s="20">
        <v>93141509</v>
      </c>
      <c r="C88" s="20" t="s">
        <v>180</v>
      </c>
      <c r="D88" s="20" t="s">
        <v>170</v>
      </c>
      <c r="E88" s="20" t="s">
        <v>147</v>
      </c>
      <c r="F88" s="21" t="s">
        <v>138</v>
      </c>
      <c r="G88" s="20" t="s">
        <v>174</v>
      </c>
      <c r="H88" s="43">
        <v>20000000</v>
      </c>
      <c r="I88" s="53">
        <v>20000000</v>
      </c>
      <c r="J88" s="19" t="s">
        <v>41</v>
      </c>
      <c r="K88" s="19" t="s">
        <v>42</v>
      </c>
      <c r="L88" s="20" t="s">
        <v>171</v>
      </c>
    </row>
    <row r="89" spans="2:12" ht="47.25">
      <c r="B89" s="20">
        <v>82141504</v>
      </c>
      <c r="C89" s="28" t="s">
        <v>181</v>
      </c>
      <c r="D89" s="20" t="s">
        <v>170</v>
      </c>
      <c r="E89" s="19" t="s">
        <v>64</v>
      </c>
      <c r="F89" s="21" t="s">
        <v>138</v>
      </c>
      <c r="G89" s="58" t="s">
        <v>50</v>
      </c>
      <c r="H89" s="43">
        <v>25000000</v>
      </c>
      <c r="I89" s="53">
        <v>25000000</v>
      </c>
      <c r="J89" s="19" t="s">
        <v>41</v>
      </c>
      <c r="K89" s="19" t="s">
        <v>42</v>
      </c>
      <c r="L89" s="20" t="s">
        <v>171</v>
      </c>
    </row>
    <row r="90" spans="2:12" ht="78.75">
      <c r="B90" s="20">
        <v>93141509</v>
      </c>
      <c r="C90" s="20" t="s">
        <v>155</v>
      </c>
      <c r="D90" s="20" t="s">
        <v>131</v>
      </c>
      <c r="E90" s="20" t="s">
        <v>147</v>
      </c>
      <c r="F90" s="21" t="s">
        <v>72</v>
      </c>
      <c r="G90" s="58" t="s">
        <v>50</v>
      </c>
      <c r="H90" s="43">
        <v>30000000</v>
      </c>
      <c r="I90" s="53">
        <v>30000000</v>
      </c>
      <c r="J90" s="19" t="s">
        <v>41</v>
      </c>
      <c r="K90" s="19" t="s">
        <v>42</v>
      </c>
      <c r="L90" s="20" t="s">
        <v>171</v>
      </c>
    </row>
    <row r="91" spans="2:12" ht="47.25">
      <c r="B91" s="29">
        <v>84111603</v>
      </c>
      <c r="C91" s="18" t="s">
        <v>182</v>
      </c>
      <c r="D91" s="29" t="s">
        <v>44</v>
      </c>
      <c r="E91" s="29" t="s">
        <v>132</v>
      </c>
      <c r="F91" s="29" t="s">
        <v>183</v>
      </c>
      <c r="G91" s="58" t="s">
        <v>50</v>
      </c>
      <c r="H91" s="44">
        <v>44800000</v>
      </c>
      <c r="I91" s="54">
        <v>44800000</v>
      </c>
      <c r="J91" s="29" t="s">
        <v>41</v>
      </c>
      <c r="K91" s="29" t="s">
        <v>42</v>
      </c>
      <c r="L91" s="18" t="s">
        <v>184</v>
      </c>
    </row>
    <row r="92" spans="2:12" ht="47.25">
      <c r="B92" s="29">
        <v>80101500</v>
      </c>
      <c r="C92" s="18" t="s">
        <v>185</v>
      </c>
      <c r="D92" s="29" t="s">
        <v>44</v>
      </c>
      <c r="E92" s="29" t="s">
        <v>71</v>
      </c>
      <c r="F92" s="29" t="s">
        <v>72</v>
      </c>
      <c r="G92" s="58" t="s">
        <v>50</v>
      </c>
      <c r="H92" s="44">
        <v>21600000</v>
      </c>
      <c r="I92" s="54">
        <v>21600000</v>
      </c>
      <c r="J92" s="29" t="s">
        <v>41</v>
      </c>
      <c r="K92" s="29" t="s">
        <v>42</v>
      </c>
      <c r="L92" s="18" t="s">
        <v>186</v>
      </c>
    </row>
    <row r="93" spans="2:12" ht="63">
      <c r="B93" s="29">
        <v>80101500</v>
      </c>
      <c r="C93" s="18" t="s">
        <v>187</v>
      </c>
      <c r="D93" s="29" t="s">
        <v>44</v>
      </c>
      <c r="E93" s="18" t="s">
        <v>71</v>
      </c>
      <c r="F93" s="18" t="s">
        <v>72</v>
      </c>
      <c r="G93" s="29" t="s">
        <v>40</v>
      </c>
      <c r="H93" s="44">
        <v>38000000</v>
      </c>
      <c r="I93" s="54">
        <v>38000000</v>
      </c>
      <c r="J93" s="29" t="s">
        <v>41</v>
      </c>
      <c r="K93" s="29" t="s">
        <v>42</v>
      </c>
      <c r="L93" s="18" t="s">
        <v>62</v>
      </c>
    </row>
    <row r="94" spans="2:12" ht="47.25">
      <c r="B94" s="18">
        <v>85101701</v>
      </c>
      <c r="C94" s="18" t="s">
        <v>188</v>
      </c>
      <c r="D94" s="18" t="s">
        <v>189</v>
      </c>
      <c r="E94" s="18" t="s">
        <v>190</v>
      </c>
      <c r="F94" s="18" t="s">
        <v>39</v>
      </c>
      <c r="G94" s="18" t="s">
        <v>191</v>
      </c>
      <c r="H94" s="39">
        <v>27485598950</v>
      </c>
      <c r="I94" s="51">
        <v>27485598950</v>
      </c>
      <c r="J94" s="18" t="s">
        <v>41</v>
      </c>
      <c r="K94" s="18" t="s">
        <v>42</v>
      </c>
      <c r="L94" s="18" t="s">
        <v>192</v>
      </c>
    </row>
    <row r="95" spans="2:12" ht="47.25">
      <c r="B95" s="18">
        <v>85111500</v>
      </c>
      <c r="C95" s="18" t="s">
        <v>193</v>
      </c>
      <c r="D95" s="18" t="s">
        <v>37</v>
      </c>
      <c r="E95" s="18" t="s">
        <v>194</v>
      </c>
      <c r="F95" s="18" t="s">
        <v>94</v>
      </c>
      <c r="G95" s="18" t="s">
        <v>195</v>
      </c>
      <c r="H95" s="39">
        <v>851893583</v>
      </c>
      <c r="I95" s="51">
        <v>851893583</v>
      </c>
      <c r="J95" s="18" t="s">
        <v>41</v>
      </c>
      <c r="K95" s="18" t="s">
        <v>42</v>
      </c>
      <c r="L95" s="18" t="s">
        <v>196</v>
      </c>
    </row>
    <row r="96" spans="2:12" ht="47.25">
      <c r="B96" s="18">
        <v>85101705</v>
      </c>
      <c r="C96" s="18" t="s">
        <v>197</v>
      </c>
      <c r="D96" s="30" t="s">
        <v>44</v>
      </c>
      <c r="E96" s="18" t="s">
        <v>38</v>
      </c>
      <c r="F96" s="18" t="s">
        <v>39</v>
      </c>
      <c r="G96" s="18" t="s">
        <v>198</v>
      </c>
      <c r="H96" s="39">
        <v>44449350</v>
      </c>
      <c r="I96" s="51">
        <v>44449350</v>
      </c>
      <c r="J96" s="18" t="s">
        <v>199</v>
      </c>
      <c r="K96" s="18" t="s">
        <v>42</v>
      </c>
      <c r="L96" s="18" t="s">
        <v>196</v>
      </c>
    </row>
    <row r="97" spans="2:12" ht="63">
      <c r="B97" s="18">
        <v>85101707</v>
      </c>
      <c r="C97" s="18" t="s">
        <v>200</v>
      </c>
      <c r="D97" s="18" t="s">
        <v>37</v>
      </c>
      <c r="E97" s="18" t="s">
        <v>38</v>
      </c>
      <c r="F97" s="18" t="s">
        <v>90</v>
      </c>
      <c r="G97" s="58" t="s">
        <v>50</v>
      </c>
      <c r="H97" s="39">
        <v>50000000</v>
      </c>
      <c r="I97" s="51">
        <v>36000000</v>
      </c>
      <c r="J97" s="18" t="s">
        <v>199</v>
      </c>
      <c r="K97" s="18" t="s">
        <v>42</v>
      </c>
      <c r="L97" s="18" t="s">
        <v>201</v>
      </c>
    </row>
    <row r="98" spans="2:12" ht="47.25">
      <c r="B98" s="18">
        <v>78141603</v>
      </c>
      <c r="C98" s="18" t="s">
        <v>202</v>
      </c>
      <c r="D98" s="18" t="s">
        <v>151</v>
      </c>
      <c r="E98" s="18" t="s">
        <v>89</v>
      </c>
      <c r="F98" s="18" t="s">
        <v>39</v>
      </c>
      <c r="G98" s="18" t="s">
        <v>203</v>
      </c>
      <c r="H98" s="39">
        <v>13500000</v>
      </c>
      <c r="I98" s="51">
        <v>13500000</v>
      </c>
      <c r="J98" s="18" t="s">
        <v>41</v>
      </c>
      <c r="K98" s="18" t="s">
        <v>42</v>
      </c>
      <c r="L98" s="18" t="s">
        <v>204</v>
      </c>
    </row>
    <row r="99" spans="2:12" ht="47.25">
      <c r="B99" s="18">
        <v>85101705</v>
      </c>
      <c r="C99" s="18" t="s">
        <v>205</v>
      </c>
      <c r="D99" s="30" t="s">
        <v>44</v>
      </c>
      <c r="E99" s="18" t="s">
        <v>46</v>
      </c>
      <c r="F99" s="18" t="s">
        <v>39</v>
      </c>
      <c r="G99" s="18" t="s">
        <v>206</v>
      </c>
      <c r="H99" s="39">
        <v>25000000</v>
      </c>
      <c r="I99" s="51">
        <v>25000000</v>
      </c>
      <c r="J99" s="18" t="s">
        <v>41</v>
      </c>
      <c r="K99" s="18" t="s">
        <v>42</v>
      </c>
      <c r="L99" s="47" t="s">
        <v>207</v>
      </c>
    </row>
    <row r="100" spans="2:12" ht="47.25">
      <c r="B100" s="18">
        <v>80121706</v>
      </c>
      <c r="C100" s="18" t="s">
        <v>208</v>
      </c>
      <c r="D100" s="30" t="s">
        <v>44</v>
      </c>
      <c r="E100" s="18" t="s">
        <v>38</v>
      </c>
      <c r="F100" s="18" t="s">
        <v>39</v>
      </c>
      <c r="G100" s="18" t="s">
        <v>206</v>
      </c>
      <c r="H100" s="39">
        <v>16500000</v>
      </c>
      <c r="I100" s="51">
        <v>16500000</v>
      </c>
      <c r="J100" s="18" t="s">
        <v>41</v>
      </c>
      <c r="K100" s="18" t="s">
        <v>42</v>
      </c>
      <c r="L100" s="18" t="s">
        <v>207</v>
      </c>
    </row>
    <row r="101" spans="2:12" ht="47.25">
      <c r="B101" s="18">
        <v>80121706</v>
      </c>
      <c r="C101" s="18" t="s">
        <v>209</v>
      </c>
      <c r="D101" s="30" t="s">
        <v>44</v>
      </c>
      <c r="E101" s="18" t="s">
        <v>132</v>
      </c>
      <c r="F101" s="18" t="s">
        <v>39</v>
      </c>
      <c r="G101" s="18" t="s">
        <v>40</v>
      </c>
      <c r="H101" s="39">
        <v>20000000</v>
      </c>
      <c r="I101" s="51">
        <v>20000000</v>
      </c>
      <c r="J101" s="18" t="s">
        <v>41</v>
      </c>
      <c r="K101" s="18" t="s">
        <v>42</v>
      </c>
      <c r="L101" s="18" t="s">
        <v>207</v>
      </c>
    </row>
    <row r="102" spans="2:12" ht="47.25">
      <c r="B102" s="18">
        <v>80121706</v>
      </c>
      <c r="C102" s="18" t="s">
        <v>210</v>
      </c>
      <c r="D102" s="30" t="s">
        <v>44</v>
      </c>
      <c r="E102" s="18" t="s">
        <v>38</v>
      </c>
      <c r="F102" s="18" t="s">
        <v>39</v>
      </c>
      <c r="G102" s="18" t="s">
        <v>203</v>
      </c>
      <c r="H102" s="39">
        <v>285000000</v>
      </c>
      <c r="I102" s="51">
        <v>285000000</v>
      </c>
      <c r="J102" s="18" t="s">
        <v>41</v>
      </c>
      <c r="K102" s="18" t="s">
        <v>42</v>
      </c>
      <c r="L102" s="18" t="s">
        <v>211</v>
      </c>
    </row>
    <row r="103" spans="2:12" ht="47.25">
      <c r="B103" s="18">
        <v>80121706</v>
      </c>
      <c r="C103" s="18" t="s">
        <v>212</v>
      </c>
      <c r="D103" s="30" t="s">
        <v>44</v>
      </c>
      <c r="E103" s="18" t="s">
        <v>38</v>
      </c>
      <c r="F103" s="18" t="s">
        <v>94</v>
      </c>
      <c r="G103" s="18" t="s">
        <v>40</v>
      </c>
      <c r="H103" s="39">
        <v>18000000</v>
      </c>
      <c r="I103" s="51">
        <v>18000000</v>
      </c>
      <c r="J103" s="18" t="s">
        <v>41</v>
      </c>
      <c r="K103" s="18" t="s">
        <v>42</v>
      </c>
      <c r="L103" s="18" t="s">
        <v>211</v>
      </c>
    </row>
    <row r="104" spans="2:12" ht="63">
      <c r="B104" s="18">
        <v>93141509</v>
      </c>
      <c r="C104" s="18" t="s">
        <v>213</v>
      </c>
      <c r="D104" s="30" t="s">
        <v>88</v>
      </c>
      <c r="E104" s="18" t="s">
        <v>46</v>
      </c>
      <c r="F104" s="18" t="s">
        <v>94</v>
      </c>
      <c r="G104" s="58" t="s">
        <v>50</v>
      </c>
      <c r="H104" s="39">
        <v>350000000</v>
      </c>
      <c r="I104" s="51">
        <v>350000000</v>
      </c>
      <c r="J104" s="18" t="s">
        <v>41</v>
      </c>
      <c r="K104" s="18" t="s">
        <v>42</v>
      </c>
      <c r="L104" s="18" t="s">
        <v>78</v>
      </c>
    </row>
    <row r="105" spans="2:12" s="11" customFormat="1" ht="45">
      <c r="B105" s="32">
        <v>80101604</v>
      </c>
      <c r="C105" s="32" t="s">
        <v>214</v>
      </c>
      <c r="D105" s="32" t="s">
        <v>37</v>
      </c>
      <c r="E105" s="32" t="s">
        <v>215</v>
      </c>
      <c r="F105" s="32" t="s">
        <v>90</v>
      </c>
      <c r="G105" s="32" t="s">
        <v>216</v>
      </c>
      <c r="H105" s="45">
        <v>58500000</v>
      </c>
      <c r="I105" s="55">
        <v>58500000</v>
      </c>
      <c r="J105" s="32" t="s">
        <v>41</v>
      </c>
      <c r="K105" s="32" t="s">
        <v>42</v>
      </c>
      <c r="L105" s="32" t="s">
        <v>211</v>
      </c>
    </row>
    <row r="106" spans="2:12" s="11" customFormat="1" ht="45">
      <c r="B106" s="34">
        <v>83121704</v>
      </c>
      <c r="C106" s="32" t="s">
        <v>217</v>
      </c>
      <c r="D106" s="34" t="s">
        <v>170</v>
      </c>
      <c r="E106" s="34" t="s">
        <v>218</v>
      </c>
      <c r="F106" s="32" t="s">
        <v>90</v>
      </c>
      <c r="G106" s="32" t="s">
        <v>216</v>
      </c>
      <c r="H106" s="56">
        <v>140297014</v>
      </c>
      <c r="I106" s="57">
        <v>140297014</v>
      </c>
      <c r="J106" s="34" t="s">
        <v>41</v>
      </c>
      <c r="K106" s="34" t="s">
        <v>42</v>
      </c>
      <c r="L106" s="32" t="s">
        <v>211</v>
      </c>
    </row>
    <row r="107" spans="2:12" s="11" customFormat="1" ht="60">
      <c r="B107" s="34">
        <v>95121501</v>
      </c>
      <c r="C107" s="32" t="s">
        <v>219</v>
      </c>
      <c r="D107" s="34" t="s">
        <v>170</v>
      </c>
      <c r="E107" s="34" t="s">
        <v>71</v>
      </c>
      <c r="F107" s="32" t="s">
        <v>47</v>
      </c>
      <c r="G107" s="32" t="s">
        <v>216</v>
      </c>
      <c r="H107" s="56">
        <v>829045950</v>
      </c>
      <c r="I107" s="57">
        <v>829045950</v>
      </c>
      <c r="J107" s="34" t="s">
        <v>41</v>
      </c>
      <c r="K107" s="34" t="s">
        <v>42</v>
      </c>
      <c r="L107" s="32" t="s">
        <v>211</v>
      </c>
    </row>
    <row r="108" spans="2:12" s="11" customFormat="1" ht="60">
      <c r="B108" s="34">
        <v>83121502</v>
      </c>
      <c r="C108" s="32" t="s">
        <v>220</v>
      </c>
      <c r="D108" s="34" t="s">
        <v>170</v>
      </c>
      <c r="E108" s="34" t="s">
        <v>89</v>
      </c>
      <c r="F108" s="32" t="s">
        <v>47</v>
      </c>
      <c r="G108" s="32" t="s">
        <v>216</v>
      </c>
      <c r="H108" s="56">
        <v>541758000</v>
      </c>
      <c r="I108" s="57">
        <v>541758000</v>
      </c>
      <c r="J108" s="34" t="s">
        <v>41</v>
      </c>
      <c r="K108" s="34" t="s">
        <v>42</v>
      </c>
      <c r="L108" s="32" t="s">
        <v>211</v>
      </c>
    </row>
    <row r="109" spans="2:12" s="11" customFormat="1" ht="45">
      <c r="B109" s="32">
        <v>94121505</v>
      </c>
      <c r="C109" s="32" t="s">
        <v>221</v>
      </c>
      <c r="D109" s="32" t="s">
        <v>170</v>
      </c>
      <c r="E109" s="32" t="s">
        <v>147</v>
      </c>
      <c r="F109" s="32" t="s">
        <v>47</v>
      </c>
      <c r="G109" s="32" t="s">
        <v>216</v>
      </c>
      <c r="H109" s="45">
        <v>532268718</v>
      </c>
      <c r="I109" s="55">
        <v>532268718</v>
      </c>
      <c r="J109" s="32" t="s">
        <v>41</v>
      </c>
      <c r="K109" s="32" t="s">
        <v>42</v>
      </c>
      <c r="L109" s="32" t="s">
        <v>211</v>
      </c>
    </row>
    <row r="110" spans="2:12" s="11" customFormat="1" ht="45">
      <c r="B110" s="32">
        <v>72102902</v>
      </c>
      <c r="C110" s="32" t="s">
        <v>222</v>
      </c>
      <c r="D110" s="32" t="s">
        <v>170</v>
      </c>
      <c r="E110" s="32" t="s">
        <v>147</v>
      </c>
      <c r="F110" s="32" t="s">
        <v>47</v>
      </c>
      <c r="G110" s="32" t="s">
        <v>216</v>
      </c>
      <c r="H110" s="45">
        <v>695446254</v>
      </c>
      <c r="I110" s="55">
        <v>695446254</v>
      </c>
      <c r="J110" s="32" t="s">
        <v>41</v>
      </c>
      <c r="K110" s="32" t="s">
        <v>42</v>
      </c>
      <c r="L110" s="32" t="s">
        <v>211</v>
      </c>
    </row>
    <row r="111" spans="2:12" s="11" customFormat="1" ht="45">
      <c r="B111" s="32">
        <v>72141001</v>
      </c>
      <c r="C111" s="32" t="s">
        <v>223</v>
      </c>
      <c r="D111" s="32" t="s">
        <v>170</v>
      </c>
      <c r="E111" s="32" t="s">
        <v>89</v>
      </c>
      <c r="F111" s="32" t="s">
        <v>47</v>
      </c>
      <c r="G111" s="32" t="s">
        <v>216</v>
      </c>
      <c r="H111" s="45">
        <v>275220051</v>
      </c>
      <c r="I111" s="55">
        <v>275220051</v>
      </c>
      <c r="J111" s="32" t="s">
        <v>41</v>
      </c>
      <c r="K111" s="32" t="s">
        <v>42</v>
      </c>
      <c r="L111" s="32" t="s">
        <v>211</v>
      </c>
    </row>
    <row r="112" spans="2:12" s="11" customFormat="1" ht="60">
      <c r="B112" s="32">
        <v>72141001</v>
      </c>
      <c r="C112" s="32" t="s">
        <v>224</v>
      </c>
      <c r="D112" s="32" t="s">
        <v>170</v>
      </c>
      <c r="E112" s="32" t="s">
        <v>147</v>
      </c>
      <c r="F112" s="32" t="s">
        <v>47</v>
      </c>
      <c r="G112" s="32" t="s">
        <v>216</v>
      </c>
      <c r="H112" s="45">
        <v>214720681</v>
      </c>
      <c r="I112" s="55">
        <v>214720681</v>
      </c>
      <c r="J112" s="32" t="s">
        <v>41</v>
      </c>
      <c r="K112" s="32" t="s">
        <v>42</v>
      </c>
      <c r="L112" s="32" t="s">
        <v>211</v>
      </c>
    </row>
    <row r="113" spans="2:12" s="11" customFormat="1" ht="75">
      <c r="B113" s="32">
        <v>72141001</v>
      </c>
      <c r="C113" s="32" t="s">
        <v>225</v>
      </c>
      <c r="D113" s="32" t="s">
        <v>84</v>
      </c>
      <c r="E113" s="32" t="s">
        <v>147</v>
      </c>
      <c r="F113" s="32" t="s">
        <v>47</v>
      </c>
      <c r="G113" s="32" t="s">
        <v>216</v>
      </c>
      <c r="H113" s="45">
        <v>1121795279</v>
      </c>
      <c r="I113" s="55">
        <v>1121795279</v>
      </c>
      <c r="J113" s="32" t="s">
        <v>41</v>
      </c>
      <c r="K113" s="32" t="s">
        <v>42</v>
      </c>
      <c r="L113" s="32" t="s">
        <v>211</v>
      </c>
    </row>
    <row r="114" spans="2:12" ht="94.5">
      <c r="B114" s="18">
        <v>81111811</v>
      </c>
      <c r="C114" s="18" t="s">
        <v>226</v>
      </c>
      <c r="D114" s="30" t="s">
        <v>44</v>
      </c>
      <c r="E114" s="18" t="s">
        <v>38</v>
      </c>
      <c r="F114" s="18" t="s">
        <v>39</v>
      </c>
      <c r="G114" s="58" t="s">
        <v>50</v>
      </c>
      <c r="H114" s="39">
        <v>70180000</v>
      </c>
      <c r="I114" s="51">
        <v>70180000</v>
      </c>
      <c r="J114" s="18" t="s">
        <v>41</v>
      </c>
      <c r="K114" s="18" t="s">
        <v>42</v>
      </c>
      <c r="L114" s="18" t="s">
        <v>62</v>
      </c>
    </row>
    <row r="115" spans="2:12" ht="47.25">
      <c r="B115" s="18">
        <v>70131502</v>
      </c>
      <c r="C115" s="18" t="s">
        <v>227</v>
      </c>
      <c r="D115" s="30" t="s">
        <v>70</v>
      </c>
      <c r="E115" s="18" t="s">
        <v>147</v>
      </c>
      <c r="F115" s="18" t="s">
        <v>47</v>
      </c>
      <c r="G115" s="18" t="s">
        <v>228</v>
      </c>
      <c r="H115" s="39">
        <v>170000000</v>
      </c>
      <c r="I115" s="51">
        <v>170000000</v>
      </c>
      <c r="J115" s="18" t="s">
        <v>41</v>
      </c>
      <c r="K115" s="18" t="s">
        <v>42</v>
      </c>
      <c r="L115" s="18" t="s">
        <v>229</v>
      </c>
    </row>
    <row r="116" spans="2:12" ht="47.25">
      <c r="B116" s="18">
        <v>72141126</v>
      </c>
      <c r="C116" s="18" t="s">
        <v>230</v>
      </c>
      <c r="D116" s="30" t="s">
        <v>70</v>
      </c>
      <c r="E116" s="18" t="s">
        <v>85</v>
      </c>
      <c r="F116" s="18" t="s">
        <v>47</v>
      </c>
      <c r="G116" s="18" t="s">
        <v>228</v>
      </c>
      <c r="H116" s="39">
        <v>1000000000</v>
      </c>
      <c r="I116" s="51">
        <v>1000000000</v>
      </c>
      <c r="J116" s="18" t="s">
        <v>41</v>
      </c>
      <c r="K116" s="18" t="s">
        <v>42</v>
      </c>
      <c r="L116" s="18" t="s">
        <v>229</v>
      </c>
    </row>
    <row r="117" spans="2:12" ht="47.25">
      <c r="B117" s="18">
        <v>72141126</v>
      </c>
      <c r="C117" s="18" t="s">
        <v>231</v>
      </c>
      <c r="D117" s="30" t="s">
        <v>70</v>
      </c>
      <c r="E117" s="18" t="s">
        <v>85</v>
      </c>
      <c r="F117" s="18" t="s">
        <v>47</v>
      </c>
      <c r="G117" s="18" t="s">
        <v>228</v>
      </c>
      <c r="H117" s="39">
        <v>351321599</v>
      </c>
      <c r="I117" s="51">
        <v>351321599</v>
      </c>
      <c r="J117" s="18" t="s">
        <v>41</v>
      </c>
      <c r="K117" s="18" t="s">
        <v>42</v>
      </c>
      <c r="L117" s="18" t="s">
        <v>229</v>
      </c>
    </row>
    <row r="118" spans="2:12" ht="47.25">
      <c r="B118" s="18">
        <v>93151611</v>
      </c>
      <c r="C118" s="18" t="s">
        <v>232</v>
      </c>
      <c r="D118" s="30" t="s">
        <v>233</v>
      </c>
      <c r="E118" s="18" t="s">
        <v>215</v>
      </c>
      <c r="F118" s="18" t="s">
        <v>234</v>
      </c>
      <c r="G118" s="18" t="s">
        <v>228</v>
      </c>
      <c r="H118" s="39">
        <v>1099905600</v>
      </c>
      <c r="I118" s="51">
        <v>1099905600</v>
      </c>
      <c r="J118" s="18" t="s">
        <v>41</v>
      </c>
      <c r="K118" s="18" t="s">
        <v>42</v>
      </c>
      <c r="L118" s="18" t="s">
        <v>229</v>
      </c>
    </row>
    <row r="119" spans="2:12" ht="47.25">
      <c r="B119" s="18">
        <v>93151611</v>
      </c>
      <c r="C119" s="18" t="s">
        <v>235</v>
      </c>
      <c r="D119" s="30" t="s">
        <v>233</v>
      </c>
      <c r="E119" s="18" t="s">
        <v>215</v>
      </c>
      <c r="F119" s="18" t="s">
        <v>234</v>
      </c>
      <c r="G119" s="18" t="s">
        <v>228</v>
      </c>
      <c r="H119" s="39">
        <v>376069372</v>
      </c>
      <c r="I119" s="51">
        <v>376069372</v>
      </c>
      <c r="J119" s="18" t="s">
        <v>41</v>
      </c>
      <c r="K119" s="18" t="s">
        <v>42</v>
      </c>
      <c r="L119" s="18" t="s">
        <v>229</v>
      </c>
    </row>
    <row r="120" spans="2:12" ht="47.25">
      <c r="B120" s="18">
        <v>93151611</v>
      </c>
      <c r="C120" s="18" t="s">
        <v>236</v>
      </c>
      <c r="D120" s="30" t="s">
        <v>233</v>
      </c>
      <c r="E120" s="18" t="s">
        <v>215</v>
      </c>
      <c r="F120" s="18" t="s">
        <v>234</v>
      </c>
      <c r="G120" s="18" t="s">
        <v>228</v>
      </c>
      <c r="H120" s="39">
        <v>400484857</v>
      </c>
      <c r="I120" s="51">
        <v>400484857</v>
      </c>
      <c r="J120" s="18" t="s">
        <v>41</v>
      </c>
      <c r="K120" s="18" t="s">
        <v>42</v>
      </c>
      <c r="L120" s="18" t="s">
        <v>229</v>
      </c>
    </row>
    <row r="121" spans="2:12" ht="47.25">
      <c r="B121" s="18">
        <v>77102004</v>
      </c>
      <c r="C121" s="18" t="s">
        <v>237</v>
      </c>
      <c r="D121" s="30" t="s">
        <v>238</v>
      </c>
      <c r="E121" s="18" t="s">
        <v>71</v>
      </c>
      <c r="F121" s="18" t="s">
        <v>47</v>
      </c>
      <c r="G121" s="18" t="s">
        <v>228</v>
      </c>
      <c r="H121" s="39">
        <v>630000000</v>
      </c>
      <c r="I121" s="51">
        <v>630000000</v>
      </c>
      <c r="J121" s="18" t="s">
        <v>41</v>
      </c>
      <c r="K121" s="18" t="s">
        <v>42</v>
      </c>
      <c r="L121" s="18" t="s">
        <v>229</v>
      </c>
    </row>
    <row r="122" spans="2:12" ht="47.25">
      <c r="B122" s="18">
        <v>77102004</v>
      </c>
      <c r="C122" s="18" t="s">
        <v>239</v>
      </c>
      <c r="D122" s="30" t="s">
        <v>92</v>
      </c>
      <c r="E122" s="18" t="s">
        <v>71</v>
      </c>
      <c r="F122" s="18" t="s">
        <v>94</v>
      </c>
      <c r="G122" s="18" t="s">
        <v>228</v>
      </c>
      <c r="H122" s="39">
        <v>160000000</v>
      </c>
      <c r="I122" s="51">
        <v>160000000</v>
      </c>
      <c r="J122" s="18" t="s">
        <v>41</v>
      </c>
      <c r="K122" s="18" t="s">
        <v>42</v>
      </c>
      <c r="L122" s="18" t="s">
        <v>229</v>
      </c>
    </row>
    <row r="123" spans="2:12" ht="47.25">
      <c r="B123" s="18">
        <v>47131703</v>
      </c>
      <c r="C123" s="18" t="s">
        <v>240</v>
      </c>
      <c r="D123" s="30" t="s">
        <v>128</v>
      </c>
      <c r="E123" s="18" t="s">
        <v>89</v>
      </c>
      <c r="F123" s="18" t="s">
        <v>94</v>
      </c>
      <c r="G123" s="18" t="s">
        <v>228</v>
      </c>
      <c r="H123" s="39">
        <v>115000000</v>
      </c>
      <c r="I123" s="51">
        <v>115000000</v>
      </c>
      <c r="J123" s="18" t="s">
        <v>41</v>
      </c>
      <c r="K123" s="18" t="s">
        <v>42</v>
      </c>
      <c r="L123" s="18" t="s">
        <v>229</v>
      </c>
    </row>
    <row r="124" spans="2:12" ht="47.25">
      <c r="B124" s="18">
        <v>91111904</v>
      </c>
      <c r="C124" s="18" t="s">
        <v>241</v>
      </c>
      <c r="D124" s="30" t="s">
        <v>82</v>
      </c>
      <c r="E124" s="18" t="s">
        <v>89</v>
      </c>
      <c r="F124" s="18" t="s">
        <v>72</v>
      </c>
      <c r="G124" s="18" t="s">
        <v>40</v>
      </c>
      <c r="H124" s="39">
        <v>108453930</v>
      </c>
      <c r="I124" s="51">
        <v>108453930</v>
      </c>
      <c r="J124" s="18" t="s">
        <v>41</v>
      </c>
      <c r="K124" s="18" t="s">
        <v>42</v>
      </c>
      <c r="L124" s="18" t="s">
        <v>229</v>
      </c>
    </row>
    <row r="125" spans="2:12" ht="47.25">
      <c r="B125" s="18">
        <v>93141711</v>
      </c>
      <c r="C125" s="18" t="s">
        <v>242</v>
      </c>
      <c r="D125" s="30" t="s">
        <v>74</v>
      </c>
      <c r="E125" s="18" t="s">
        <v>147</v>
      </c>
      <c r="F125" s="18" t="s">
        <v>243</v>
      </c>
      <c r="G125" s="18" t="s">
        <v>40</v>
      </c>
      <c r="H125" s="39">
        <v>20000000</v>
      </c>
      <c r="I125" s="51">
        <v>20000000</v>
      </c>
      <c r="J125" s="18" t="s">
        <v>41</v>
      </c>
      <c r="K125" s="18" t="s">
        <v>42</v>
      </c>
      <c r="L125" s="18" t="s">
        <v>229</v>
      </c>
    </row>
    <row r="126" spans="2:12" ht="47.25">
      <c r="B126" s="18">
        <v>80111601</v>
      </c>
      <c r="C126" s="18" t="s">
        <v>244</v>
      </c>
      <c r="D126" s="30" t="s">
        <v>74</v>
      </c>
      <c r="E126" s="18" t="s">
        <v>147</v>
      </c>
      <c r="F126" s="18" t="s">
        <v>243</v>
      </c>
      <c r="G126" s="58" t="s">
        <v>50</v>
      </c>
      <c r="H126" s="39">
        <v>50000000</v>
      </c>
      <c r="I126" s="51">
        <v>50000000</v>
      </c>
      <c r="J126" s="18" t="s">
        <v>41</v>
      </c>
      <c r="K126" s="18" t="s">
        <v>42</v>
      </c>
      <c r="L126" s="18" t="s">
        <v>207</v>
      </c>
    </row>
    <row r="127" spans="2:12" ht="47.25">
      <c r="B127" s="18">
        <v>81111510</v>
      </c>
      <c r="C127" s="18" t="s">
        <v>245</v>
      </c>
      <c r="D127" s="30" t="s">
        <v>74</v>
      </c>
      <c r="E127" s="18" t="s">
        <v>147</v>
      </c>
      <c r="F127" s="18" t="s">
        <v>243</v>
      </c>
      <c r="G127" s="18" t="s">
        <v>40</v>
      </c>
      <c r="H127" s="39">
        <v>30000000</v>
      </c>
      <c r="I127" s="51">
        <v>30000000</v>
      </c>
      <c r="J127" s="18" t="s">
        <v>41</v>
      </c>
      <c r="K127" s="18" t="s">
        <v>42</v>
      </c>
      <c r="L127" s="18" t="s">
        <v>246</v>
      </c>
    </row>
    <row r="128" spans="2:12" ht="47.25">
      <c r="B128" s="18">
        <v>83121602</v>
      </c>
      <c r="C128" s="18" t="s">
        <v>247</v>
      </c>
      <c r="D128" s="30" t="s">
        <v>74</v>
      </c>
      <c r="E128" s="18" t="s">
        <v>147</v>
      </c>
      <c r="F128" s="18" t="s">
        <v>243</v>
      </c>
      <c r="G128" s="18" t="s">
        <v>40</v>
      </c>
      <c r="H128" s="39">
        <v>20000000</v>
      </c>
      <c r="I128" s="51">
        <v>20000000</v>
      </c>
      <c r="J128" s="18" t="s">
        <v>41</v>
      </c>
      <c r="K128" s="18" t="s">
        <v>42</v>
      </c>
      <c r="L128" s="18" t="s">
        <v>229</v>
      </c>
    </row>
    <row r="129" spans="2:12" ht="47.25">
      <c r="B129" s="18">
        <v>81111811</v>
      </c>
      <c r="C129" s="18" t="s">
        <v>248</v>
      </c>
      <c r="D129" s="18" t="s">
        <v>44</v>
      </c>
      <c r="E129" s="18" t="s">
        <v>38</v>
      </c>
      <c r="F129" s="18" t="s">
        <v>39</v>
      </c>
      <c r="G129" s="58" t="s">
        <v>50</v>
      </c>
      <c r="H129" s="39">
        <v>16500000</v>
      </c>
      <c r="I129" s="51">
        <v>16500000</v>
      </c>
      <c r="J129" s="18" t="s">
        <v>41</v>
      </c>
      <c r="K129" s="18" t="s">
        <v>42</v>
      </c>
      <c r="L129" s="18" t="s">
        <v>249</v>
      </c>
    </row>
    <row r="130" spans="2:12" ht="63">
      <c r="B130" s="31">
        <v>80111500</v>
      </c>
      <c r="C130" s="32" t="s">
        <v>250</v>
      </c>
      <c r="D130" s="32" t="s">
        <v>233</v>
      </c>
      <c r="E130" s="32" t="s">
        <v>215</v>
      </c>
      <c r="F130" s="32" t="s">
        <v>39</v>
      </c>
      <c r="G130" s="32" t="s">
        <v>251</v>
      </c>
      <c r="H130" s="45">
        <v>1551190859</v>
      </c>
      <c r="I130" s="55">
        <v>1551190860</v>
      </c>
      <c r="J130" s="29" t="s">
        <v>41</v>
      </c>
      <c r="K130" s="29" t="s">
        <v>42</v>
      </c>
      <c r="L130" s="18" t="s">
        <v>62</v>
      </c>
    </row>
    <row r="131" spans="2:12" ht="63">
      <c r="B131" s="31">
        <v>80111500</v>
      </c>
      <c r="C131" s="32" t="s">
        <v>252</v>
      </c>
      <c r="D131" s="32" t="s">
        <v>233</v>
      </c>
      <c r="E131" s="32" t="s">
        <v>215</v>
      </c>
      <c r="F131" s="32" t="s">
        <v>39</v>
      </c>
      <c r="G131" s="32" t="s">
        <v>251</v>
      </c>
      <c r="H131" s="45">
        <v>291046117</v>
      </c>
      <c r="I131" s="55">
        <v>291046117</v>
      </c>
      <c r="J131" s="29" t="s">
        <v>41</v>
      </c>
      <c r="K131" s="29" t="s">
        <v>42</v>
      </c>
      <c r="L131" s="18" t="s">
        <v>62</v>
      </c>
    </row>
    <row r="132" spans="2:12" ht="63">
      <c r="B132" s="31">
        <v>80111500</v>
      </c>
      <c r="C132" s="32" t="s">
        <v>253</v>
      </c>
      <c r="D132" s="32" t="s">
        <v>233</v>
      </c>
      <c r="E132" s="32" t="s">
        <v>215</v>
      </c>
      <c r="F132" s="32" t="s">
        <v>39</v>
      </c>
      <c r="G132" s="32" t="s">
        <v>251</v>
      </c>
      <c r="H132" s="45">
        <v>499590048</v>
      </c>
      <c r="I132" s="55">
        <v>499590048</v>
      </c>
      <c r="J132" s="29" t="s">
        <v>41</v>
      </c>
      <c r="K132" s="29" t="s">
        <v>42</v>
      </c>
      <c r="L132" s="18" t="s">
        <v>62</v>
      </c>
    </row>
    <row r="133" spans="2:12" ht="63">
      <c r="B133" s="31">
        <v>80111500</v>
      </c>
      <c r="C133" s="32" t="s">
        <v>254</v>
      </c>
      <c r="D133" s="32" t="s">
        <v>233</v>
      </c>
      <c r="E133" s="32" t="s">
        <v>215</v>
      </c>
      <c r="F133" s="32" t="s">
        <v>39</v>
      </c>
      <c r="G133" s="32" t="s">
        <v>251</v>
      </c>
      <c r="H133" s="45">
        <v>168856380</v>
      </c>
      <c r="I133" s="55">
        <v>168856380</v>
      </c>
      <c r="J133" s="29" t="s">
        <v>41</v>
      </c>
      <c r="K133" s="29" t="s">
        <v>42</v>
      </c>
      <c r="L133" s="18" t="s">
        <v>62</v>
      </c>
    </row>
    <row r="134" spans="2:12" ht="63">
      <c r="B134" s="66">
        <v>93151510</v>
      </c>
      <c r="C134" s="32" t="s">
        <v>255</v>
      </c>
      <c r="D134" s="32" t="s">
        <v>233</v>
      </c>
      <c r="E134" s="32" t="s">
        <v>215</v>
      </c>
      <c r="F134" s="32" t="s">
        <v>39</v>
      </c>
      <c r="G134" s="32" t="s">
        <v>251</v>
      </c>
      <c r="H134" s="45">
        <v>30000000</v>
      </c>
      <c r="I134" s="55">
        <v>30000000</v>
      </c>
      <c r="J134" s="18" t="s">
        <v>41</v>
      </c>
      <c r="K134" s="18" t="s">
        <v>42</v>
      </c>
      <c r="L134" s="18" t="s">
        <v>62</v>
      </c>
    </row>
    <row r="135" spans="2:12" ht="63">
      <c r="B135" s="66">
        <v>93151510</v>
      </c>
      <c r="C135" s="32" t="s">
        <v>256</v>
      </c>
      <c r="D135" s="32" t="s">
        <v>233</v>
      </c>
      <c r="E135" s="32" t="s">
        <v>215</v>
      </c>
      <c r="F135" s="32" t="s">
        <v>39</v>
      </c>
      <c r="G135" s="32" t="s">
        <v>251</v>
      </c>
      <c r="H135" s="45">
        <v>90000000</v>
      </c>
      <c r="I135" s="55">
        <v>90000000</v>
      </c>
      <c r="J135" s="32" t="s">
        <v>41</v>
      </c>
      <c r="K135" s="32" t="s">
        <v>42</v>
      </c>
      <c r="L135" s="18" t="s">
        <v>62</v>
      </c>
    </row>
    <row r="136" spans="2:12" ht="63">
      <c r="B136" s="66">
        <v>93151510</v>
      </c>
      <c r="C136" s="32" t="s">
        <v>257</v>
      </c>
      <c r="D136" s="32" t="s">
        <v>233</v>
      </c>
      <c r="E136" s="32" t="s">
        <v>215</v>
      </c>
      <c r="F136" s="32" t="s">
        <v>39</v>
      </c>
      <c r="G136" s="32" t="s">
        <v>251</v>
      </c>
      <c r="H136" s="45">
        <v>1534500</v>
      </c>
      <c r="I136" s="55">
        <v>1534500</v>
      </c>
      <c r="J136" s="32" t="s">
        <v>41</v>
      </c>
      <c r="K136" s="32" t="s">
        <v>42</v>
      </c>
      <c r="L136" s="18" t="s">
        <v>62</v>
      </c>
    </row>
    <row r="137" spans="2:12" ht="63">
      <c r="B137" s="31">
        <v>72102900</v>
      </c>
      <c r="C137" s="32" t="s">
        <v>258</v>
      </c>
      <c r="D137" s="32" t="s">
        <v>233</v>
      </c>
      <c r="E137" s="32" t="s">
        <v>215</v>
      </c>
      <c r="F137" s="32" t="s">
        <v>39</v>
      </c>
      <c r="G137" s="32" t="s">
        <v>251</v>
      </c>
      <c r="H137" s="45">
        <v>30000000</v>
      </c>
      <c r="I137" s="55">
        <v>30000000</v>
      </c>
      <c r="J137" s="32" t="s">
        <v>41</v>
      </c>
      <c r="K137" s="32" t="s">
        <v>42</v>
      </c>
      <c r="L137" s="18" t="s">
        <v>62</v>
      </c>
    </row>
    <row r="138" spans="2:12" ht="63">
      <c r="B138" s="66">
        <v>93151510</v>
      </c>
      <c r="C138" s="32" t="s">
        <v>259</v>
      </c>
      <c r="D138" s="32" t="s">
        <v>233</v>
      </c>
      <c r="E138" s="32" t="s">
        <v>215</v>
      </c>
      <c r="F138" s="32" t="s">
        <v>39</v>
      </c>
      <c r="G138" s="32" t="s">
        <v>251</v>
      </c>
      <c r="H138" s="45">
        <v>10230000</v>
      </c>
      <c r="I138" s="55">
        <v>10230000</v>
      </c>
      <c r="J138" s="32" t="s">
        <v>41</v>
      </c>
      <c r="K138" s="32" t="s">
        <v>42</v>
      </c>
      <c r="L138" s="18" t="s">
        <v>62</v>
      </c>
    </row>
    <row r="139" spans="2:12" ht="60">
      <c r="B139" s="33">
        <v>44103100</v>
      </c>
      <c r="C139" s="34" t="s">
        <v>260</v>
      </c>
      <c r="D139" s="32" t="s">
        <v>121</v>
      </c>
      <c r="E139" s="32" t="s">
        <v>64</v>
      </c>
      <c r="F139" s="32" t="s">
        <v>261</v>
      </c>
      <c r="G139" s="32" t="s">
        <v>40</v>
      </c>
      <c r="H139" s="45">
        <v>10000000</v>
      </c>
      <c r="I139" s="55">
        <v>10000000</v>
      </c>
      <c r="J139" s="32" t="s">
        <v>41</v>
      </c>
      <c r="K139" s="32" t="s">
        <v>42</v>
      </c>
      <c r="L139" s="32" t="s">
        <v>262</v>
      </c>
    </row>
    <row r="140" spans="2:12" ht="45">
      <c r="B140" s="33">
        <v>44121700</v>
      </c>
      <c r="C140" s="34" t="s">
        <v>260</v>
      </c>
      <c r="D140" s="32" t="s">
        <v>263</v>
      </c>
      <c r="E140" s="32" t="s">
        <v>64</v>
      </c>
      <c r="F140" s="32" t="s">
        <v>90</v>
      </c>
      <c r="G140" s="32" t="s">
        <v>251</v>
      </c>
      <c r="H140" s="46">
        <v>20000000</v>
      </c>
      <c r="I140" s="55">
        <v>20000000</v>
      </c>
      <c r="J140" s="32" t="s">
        <v>41</v>
      </c>
      <c r="K140" s="32" t="s">
        <v>42</v>
      </c>
      <c r="L140" s="32" t="s">
        <v>62</v>
      </c>
    </row>
    <row r="141" spans="2:12" ht="60">
      <c r="B141" s="67">
        <v>78111502</v>
      </c>
      <c r="C141" s="32" t="s">
        <v>264</v>
      </c>
      <c r="D141" s="32" t="s">
        <v>265</v>
      </c>
      <c r="E141" s="32" t="s">
        <v>38</v>
      </c>
      <c r="F141" s="32" t="s">
        <v>266</v>
      </c>
      <c r="G141" s="32" t="s">
        <v>251</v>
      </c>
      <c r="H141" s="45">
        <v>47340000</v>
      </c>
      <c r="I141" s="55">
        <v>47340000</v>
      </c>
      <c r="J141" s="32" t="s">
        <v>41</v>
      </c>
      <c r="K141" s="32" t="s">
        <v>42</v>
      </c>
      <c r="L141" s="32" t="s">
        <v>267</v>
      </c>
    </row>
    <row r="142" spans="2:12" ht="60">
      <c r="B142" s="67">
        <v>81101516</v>
      </c>
      <c r="C142" s="32" t="s">
        <v>268</v>
      </c>
      <c r="D142" s="32" t="s">
        <v>233</v>
      </c>
      <c r="E142" s="32" t="s">
        <v>215</v>
      </c>
      <c r="F142" s="32" t="s">
        <v>266</v>
      </c>
      <c r="G142" s="32" t="s">
        <v>251</v>
      </c>
      <c r="H142" s="45">
        <v>50000000</v>
      </c>
      <c r="I142" s="55">
        <v>50000000</v>
      </c>
      <c r="J142" s="32" t="s">
        <v>41</v>
      </c>
      <c r="K142" s="32" t="s">
        <v>42</v>
      </c>
      <c r="L142" s="32" t="s">
        <v>269</v>
      </c>
    </row>
    <row r="143" spans="2:12" ht="60">
      <c r="B143" s="67">
        <v>83101807</v>
      </c>
      <c r="C143" s="32" t="s">
        <v>270</v>
      </c>
      <c r="D143" s="32" t="s">
        <v>233</v>
      </c>
      <c r="E143" s="32" t="s">
        <v>215</v>
      </c>
      <c r="F143" s="32" t="s">
        <v>266</v>
      </c>
      <c r="G143" s="32" t="s">
        <v>40</v>
      </c>
      <c r="H143" s="45">
        <v>300603732</v>
      </c>
      <c r="I143" s="55">
        <v>300603732</v>
      </c>
      <c r="J143" s="32" t="s">
        <v>41</v>
      </c>
      <c r="K143" s="32" t="s">
        <v>42</v>
      </c>
      <c r="L143" s="32" t="s">
        <v>271</v>
      </c>
    </row>
    <row r="144" spans="2:12" ht="60">
      <c r="B144" s="31">
        <v>82101500</v>
      </c>
      <c r="C144" s="32" t="s">
        <v>272</v>
      </c>
      <c r="D144" s="32" t="s">
        <v>233</v>
      </c>
      <c r="E144" s="32" t="s">
        <v>215</v>
      </c>
      <c r="F144" s="32" t="s">
        <v>266</v>
      </c>
      <c r="G144" s="32" t="s">
        <v>40</v>
      </c>
      <c r="H144" s="45">
        <v>10000000</v>
      </c>
      <c r="I144" s="55">
        <v>10000000</v>
      </c>
      <c r="J144" s="32" t="s">
        <v>41</v>
      </c>
      <c r="K144" s="32" t="s">
        <v>42</v>
      </c>
      <c r="L144" s="32" t="s">
        <v>271</v>
      </c>
    </row>
    <row r="145" spans="2:12" ht="45">
      <c r="B145" s="31">
        <v>56112109</v>
      </c>
      <c r="C145" s="32" t="s">
        <v>273</v>
      </c>
      <c r="D145" s="32" t="s">
        <v>233</v>
      </c>
      <c r="E145" s="32" t="s">
        <v>215</v>
      </c>
      <c r="F145" s="32" t="s">
        <v>266</v>
      </c>
      <c r="G145" s="32" t="s">
        <v>40</v>
      </c>
      <c r="H145" s="45">
        <v>48220862</v>
      </c>
      <c r="I145" s="55">
        <v>48220862</v>
      </c>
      <c r="J145" s="32" t="s">
        <v>41</v>
      </c>
      <c r="K145" s="32" t="s">
        <v>42</v>
      </c>
      <c r="L145" s="32" t="s">
        <v>274</v>
      </c>
    </row>
    <row r="146" spans="2:12" ht="60">
      <c r="B146" s="66">
        <v>93151510</v>
      </c>
      <c r="C146" s="32" t="s">
        <v>275</v>
      </c>
      <c r="D146" s="32" t="s">
        <v>233</v>
      </c>
      <c r="E146" s="32" t="s">
        <v>215</v>
      </c>
      <c r="F146" s="32" t="s">
        <v>266</v>
      </c>
      <c r="G146" s="32" t="s">
        <v>40</v>
      </c>
      <c r="H146" s="45">
        <v>5000000</v>
      </c>
      <c r="I146" s="55">
        <v>5000000</v>
      </c>
      <c r="J146" s="32" t="s">
        <v>41</v>
      </c>
      <c r="K146" s="32" t="s">
        <v>42</v>
      </c>
      <c r="L146" s="32" t="s">
        <v>271</v>
      </c>
    </row>
    <row r="147" spans="2:12" ht="60">
      <c r="B147" s="31">
        <v>93151510</v>
      </c>
      <c r="C147" s="32" t="s">
        <v>276</v>
      </c>
      <c r="D147" s="32" t="s">
        <v>233</v>
      </c>
      <c r="E147" s="32" t="s">
        <v>215</v>
      </c>
      <c r="F147" s="32" t="s">
        <v>266</v>
      </c>
      <c r="G147" s="32" t="s">
        <v>40</v>
      </c>
      <c r="H147" s="45">
        <v>5146268</v>
      </c>
      <c r="I147" s="55">
        <v>5146268</v>
      </c>
      <c r="J147" s="32" t="s">
        <v>41</v>
      </c>
      <c r="K147" s="32" t="s">
        <v>42</v>
      </c>
      <c r="L147" s="32" t="s">
        <v>271</v>
      </c>
    </row>
    <row r="148" spans="2:12" ht="60">
      <c r="B148" s="67">
        <v>85171500</v>
      </c>
      <c r="C148" s="32" t="s">
        <v>277</v>
      </c>
      <c r="D148" s="32" t="s">
        <v>233</v>
      </c>
      <c r="E148" s="32" t="s">
        <v>215</v>
      </c>
      <c r="F148" s="32" t="s">
        <v>266</v>
      </c>
      <c r="G148" s="32" t="s">
        <v>40</v>
      </c>
      <c r="H148" s="45">
        <v>2000000</v>
      </c>
      <c r="I148" s="55">
        <v>2000000</v>
      </c>
      <c r="J148" s="32" t="s">
        <v>41</v>
      </c>
      <c r="K148" s="32" t="s">
        <v>42</v>
      </c>
      <c r="L148" s="32" t="s">
        <v>271</v>
      </c>
    </row>
    <row r="149" spans="2:12" ht="45">
      <c r="B149" s="31">
        <v>93151510</v>
      </c>
      <c r="C149" s="32" t="s">
        <v>278</v>
      </c>
      <c r="D149" s="32" t="s">
        <v>233</v>
      </c>
      <c r="E149" s="32" t="s">
        <v>215</v>
      </c>
      <c r="F149" s="32" t="s">
        <v>266</v>
      </c>
      <c r="G149" s="32" t="s">
        <v>40</v>
      </c>
      <c r="H149" s="45">
        <v>1000000</v>
      </c>
      <c r="I149" s="55">
        <v>1000000</v>
      </c>
      <c r="J149" s="32" t="s">
        <v>41</v>
      </c>
      <c r="K149" s="32" t="s">
        <v>42</v>
      </c>
      <c r="L149" s="32" t="s">
        <v>62</v>
      </c>
    </row>
    <row r="150" spans="2:12" ht="60">
      <c r="B150" s="68">
        <v>20102301</v>
      </c>
      <c r="C150" s="32" t="s">
        <v>279</v>
      </c>
      <c r="D150" s="32" t="s">
        <v>265</v>
      </c>
      <c r="E150" s="32" t="s">
        <v>147</v>
      </c>
      <c r="F150" s="32" t="s">
        <v>266</v>
      </c>
      <c r="G150" s="32" t="s">
        <v>40</v>
      </c>
      <c r="H150" s="45">
        <v>3000000</v>
      </c>
      <c r="I150" s="55">
        <v>3000000</v>
      </c>
      <c r="J150" s="32" t="s">
        <v>41</v>
      </c>
      <c r="K150" s="32" t="s">
        <v>42</v>
      </c>
      <c r="L150" s="32" t="s">
        <v>267</v>
      </c>
    </row>
    <row r="151" spans="2:12" ht="60">
      <c r="B151" s="35">
        <v>90101603</v>
      </c>
      <c r="C151" s="32" t="s">
        <v>280</v>
      </c>
      <c r="D151" s="32" t="s">
        <v>170</v>
      </c>
      <c r="E151" s="32" t="s">
        <v>66</v>
      </c>
      <c r="F151" s="32" t="s">
        <v>266</v>
      </c>
      <c r="G151" s="32" t="s">
        <v>40</v>
      </c>
      <c r="H151" s="45">
        <v>100000000</v>
      </c>
      <c r="I151" s="55">
        <v>100000000</v>
      </c>
      <c r="J151" s="32" t="s">
        <v>41</v>
      </c>
      <c r="K151" s="32" t="s">
        <v>42</v>
      </c>
      <c r="L151" s="32" t="s">
        <v>281</v>
      </c>
    </row>
    <row r="152" spans="2:12" ht="60">
      <c r="B152" s="67">
        <v>85171500</v>
      </c>
      <c r="C152" s="32" t="s">
        <v>282</v>
      </c>
      <c r="D152" s="32" t="s">
        <v>233</v>
      </c>
      <c r="E152" s="32" t="s">
        <v>215</v>
      </c>
      <c r="F152" s="32" t="s">
        <v>266</v>
      </c>
      <c r="G152" s="32" t="s">
        <v>40</v>
      </c>
      <c r="H152" s="45">
        <v>3000000</v>
      </c>
      <c r="I152" s="55">
        <v>3000000</v>
      </c>
      <c r="J152" s="32" t="s">
        <v>41</v>
      </c>
      <c r="K152" s="32" t="s">
        <v>42</v>
      </c>
      <c r="L152" s="32" t="s">
        <v>271</v>
      </c>
    </row>
  </sheetData>
  <sheetProtection/>
  <mergeCells count="2">
    <mergeCell ref="F5:I10"/>
    <mergeCell ref="F12:I1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2014-03-18T23:24:22Z</dcterms:modified>
  <cp:category/>
  <cp:version/>
  <cp:contentType/>
  <cp:contentStatus/>
</cp:coreProperties>
</file>