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83" activeTab="0"/>
  </bookViews>
  <sheets>
    <sheet name="LINEAMIENTO 1CON EQUIDAD SOCIAL" sheetId="1" r:id="rId1"/>
    <sheet name="Hoja1" sheetId="2" state="hidden" r:id="rId2"/>
    <sheet name="POAI 2010" sheetId="3" state="hidden" r:id="rId3"/>
    <sheet name="LINEAMIENTO 2 MANAURE INNOVADOR" sheetId="4" r:id="rId4"/>
    <sheet name="LINEAMIENTO 3 DESARROLLO AMBIEN" sheetId="5" r:id="rId5"/>
    <sheet name="LINEAMIENTO 4 CON INFRAESTRUCTU" sheetId="6" r:id="rId6"/>
    <sheet name="LINEAMIENTO 5. BUEN GOBIERNO" sheetId="7" r:id="rId7"/>
  </sheets>
  <definedNames>
    <definedName name="_Toc323011874" localSheetId="0">'LINEAMIENTO 1CON EQUIDAD SOCIAL'!$D$236</definedName>
    <definedName name="_xlnm.Print_Area" localSheetId="0">'LINEAMIENTO 1CON EQUIDAD SOCIAL'!$A$1:$AB$254</definedName>
    <definedName name="_xlnm.Print_Titles" localSheetId="0">'LINEAMIENTO 1CON EQUIDAD SOCIAL'!$1:$6</definedName>
  </definedNames>
  <calcPr fullCalcOnLoad="1"/>
</workbook>
</file>

<file path=xl/sharedStrings.xml><?xml version="1.0" encoding="utf-8"?>
<sst xmlns="http://schemas.openxmlformats.org/spreadsheetml/2006/main" count="1290" uniqueCount="947">
  <si>
    <t xml:space="preserve">4.1 PARTICIPACIÓN CIUDADANA INTEGRAL </t>
  </si>
  <si>
    <t>1.2.1</t>
  </si>
  <si>
    <t xml:space="preserve">1.2.3 </t>
  </si>
  <si>
    <t xml:space="preserve">1.2.4 </t>
  </si>
  <si>
    <t>1.1.7</t>
  </si>
  <si>
    <t>1.3.1</t>
  </si>
  <si>
    <t>1.3.2</t>
  </si>
  <si>
    <t>2.1.2</t>
  </si>
  <si>
    <t>2.2.1</t>
  </si>
  <si>
    <t>Vigila y actúa</t>
  </si>
  <si>
    <t>4.1.1</t>
  </si>
  <si>
    <t>4.1.2</t>
  </si>
  <si>
    <t xml:space="preserve">Actuemos todos por San Diego </t>
  </si>
  <si>
    <t>1.1.5</t>
  </si>
  <si>
    <t>1.1.6</t>
  </si>
  <si>
    <t xml:space="preserve">1.2.2 </t>
  </si>
  <si>
    <t>1.1.2</t>
  </si>
  <si>
    <t>1.1.1</t>
  </si>
  <si>
    <t>%</t>
  </si>
  <si>
    <t>PROGRAMA</t>
  </si>
  <si>
    <t xml:space="preserve"> 4. FORTALECIMIENTO INSTITUCIONAL, CULTURAL Y PARTICIPATIVO</t>
  </si>
  <si>
    <t>Cód.</t>
  </si>
  <si>
    <t>Metas de producto Cuatrienio (2008-2011)</t>
  </si>
  <si>
    <t>Indicador Producto</t>
  </si>
  <si>
    <t>Indicador Esperado</t>
  </si>
  <si>
    <t>Nombre Indicador</t>
  </si>
  <si>
    <t>10</t>
  </si>
  <si>
    <t>Desarrollar dos eventos de rendición de cuentas por año</t>
  </si>
  <si>
    <t xml:space="preserve">LÍNEA DE ACCIÓN </t>
  </si>
  <si>
    <t>OBJETIVO ESTRATÉGICO</t>
  </si>
  <si>
    <t>N° de eventos</t>
  </si>
  <si>
    <t>Creacion y puesta en marcha las 10 juntas de acción comunal en el cuatrienio</t>
  </si>
  <si>
    <t>N° de consejos comunales</t>
  </si>
  <si>
    <t>N° de fondos cuenta</t>
  </si>
  <si>
    <t>N° de lideres capacitados</t>
  </si>
  <si>
    <t xml:space="preserve">capacitar 100 personas  en el programa de lideres comunitarios en el cuatrienio  </t>
  </si>
  <si>
    <t>Gestionar y/o ejecutar un fondo cuenta de seguridad y convivencia en el municipio en el cuatrienio con el concurso de la policia nacional  y ejercito</t>
  </si>
  <si>
    <t>1.1.3</t>
  </si>
  <si>
    <t>1.1.4</t>
  </si>
  <si>
    <t>Realizar tres consejos comunales por año en la zona Urbana y Rural del Municipio</t>
  </si>
  <si>
    <t>Meta 70: fortalecer la transparencia y la participacion ciudadana.</t>
  </si>
  <si>
    <t>Meta 71: Promover y fortalecer  el sentido de pertenencia de la   comunidad  con su entorno.</t>
  </si>
  <si>
    <t xml:space="preserve">Meta 72: Fortalecer la  democracia participativa </t>
  </si>
  <si>
    <t>Meta 73: Fortalecer el fondo de seguridad ciudadana</t>
  </si>
  <si>
    <t>Meta 74:fortalecer las habilidades y competencias de la comunidad</t>
  </si>
  <si>
    <t>SUBTOTAL</t>
  </si>
  <si>
    <t>TOTAL EJE 1</t>
  </si>
  <si>
    <t>TOTAL EJE 2</t>
  </si>
  <si>
    <t>TOTAL EJE 3</t>
  </si>
  <si>
    <t>RESPONSABLE</t>
  </si>
  <si>
    <t>TOTAL</t>
  </si>
  <si>
    <t>PLAN OPERATIVO ANUAL DE INVERSIONES 2010 - ES HORA DE ACTUAR 2008 - 2011</t>
  </si>
  <si>
    <t>MUNICIPIO DE SAN DIEGO CESAR</t>
  </si>
  <si>
    <t>RECURSOS PROPIOS</t>
  </si>
  <si>
    <t>REGALIAS</t>
  </si>
  <si>
    <t>FOSYGA Y ETESA</t>
  </si>
  <si>
    <t>OTROS</t>
  </si>
  <si>
    <t>RESPONSABLES</t>
  </si>
  <si>
    <t>Metas de Resultado</t>
  </si>
  <si>
    <t>FUENTES DE FINANCIACION (Millones de pesos $)</t>
  </si>
  <si>
    <t>SGP</t>
  </si>
  <si>
    <t>cantidad de meta para la vigencia</t>
  </si>
  <si>
    <t>Nº de Juntas de acción comunal conformadas</t>
  </si>
  <si>
    <t>TOTAL ($)</t>
  </si>
  <si>
    <t>APORTES</t>
  </si>
  <si>
    <t>MUNICIPIO</t>
  </si>
  <si>
    <t>NACION</t>
  </si>
  <si>
    <t>DEPARTAMENTO</t>
  </si>
  <si>
    <t>RECURSOS EJECUTADOS</t>
  </si>
  <si>
    <t>FECHA DE TERMINACION</t>
  </si>
  <si>
    <t>RUBRO PRESUPUESTAL</t>
  </si>
  <si>
    <t>FUENTES</t>
  </si>
  <si>
    <t>VALOR</t>
  </si>
  <si>
    <t>ACTIVIDADES</t>
  </si>
  <si>
    <t>N° 1 MANAURE, MUNICIPIO CON EQUIDAD SOCIAL</t>
  </si>
  <si>
    <t>1.1 ATENCIÓN INTEGRAL A LA PRIMERA INFANCIA</t>
  </si>
  <si>
    <t>CON LOS NIÑOS MANAUREROS JUGANDO GANAMOS TODOS</t>
  </si>
  <si>
    <t>CON LA NIÑEZ Y ADOLESCENCIA SANA GANAMOS TODOS</t>
  </si>
  <si>
    <t>CON TODOS EDUCADOS GANAMOS TODOS
DE CERO A SIEMPRE</t>
  </si>
  <si>
    <t>CON ALIMENTACIÓN ESCOLAR GANAMOS TODOS</t>
  </si>
  <si>
    <t>CON ATENCIÓN INTEGRAL A LOS NIÑOS CON CONDICIONES DIFERENTES GANAMOS TODOS</t>
  </si>
  <si>
    <t>MANAURE LIBRE DE VIOLENCIA CONTRA LOS NIÑOS Y NIÑAS</t>
  </si>
  <si>
    <t>MANAURE PROTEGE A LOS NIÑOS Y NIÑAS</t>
  </si>
  <si>
    <t>1.3 EDUCACIÓN CON CALIDAD E INCLUSIÓN PARA MANAURE</t>
  </si>
  <si>
    <t>MANAURE GANA CON EDUCACIÓN DE CALIDAD</t>
  </si>
  <si>
    <t>MANTENIMIENTO Y MEJORAMIENTO DE LOS ESPACIOS EDUCATIVOS</t>
  </si>
  <si>
    <t xml:space="preserve">1.3.3 </t>
  </si>
  <si>
    <t>APOYO PARA LOGRAR LA PERMANENCIA DE LA POBLACIÓN ESTUDIANTIL EN TODOS LOS NIVELES DEL SISTEMA EDUCATIVO</t>
  </si>
  <si>
    <t>1.4.1</t>
  </si>
  <si>
    <t>1.4 CON VIVIENDA DIGNA GANAMOS TODOS</t>
  </si>
  <si>
    <t>VIVIENDA DIGNA</t>
  </si>
  <si>
    <t xml:space="preserve">1.5 CON EL DEPORTE, LA RECREACIÓN 
GANA MANAURE,  GANAMOS TODOS
</t>
  </si>
  <si>
    <t>1.5.1</t>
  </si>
  <si>
    <t>APOYO A LA PARTICIPACIÓN DE NUESTROS DEPORTISTAS EN COMPETENCIAS DEPARTAMENTALES Y NACIONALES</t>
  </si>
  <si>
    <t>1.6.1</t>
  </si>
  <si>
    <t>CREACIÓN DE UN SISTEMA DE CULTURA</t>
  </si>
  <si>
    <t>LECTURA Y ESCRITURA</t>
  </si>
  <si>
    <t>1.6.2</t>
  </si>
  <si>
    <t>1.6.3</t>
  </si>
  <si>
    <t>PATRIMONIO CULTURAL</t>
  </si>
  <si>
    <t>1.6 MANAURE TIENE IDENTIDAD  CULTURAL</t>
  </si>
  <si>
    <t xml:space="preserve">PRESTADOR DE SERVICIOS PÚBLICOS EN COBERTURA, CALIDAD Y ASEGURAMIENTO DE LA PRESTACIÓN </t>
  </si>
  <si>
    <t>ACUEDUCTO</t>
  </si>
  <si>
    <t>ALCANTARILLADO</t>
  </si>
  <si>
    <t>RECOLECCIÓN Y DISPOSICIÓN  FINAL DE RESIDUOS SÓLIDOS</t>
  </si>
  <si>
    <t>1.7 PRESTADOR DE SERVICIOS PÚBLICOS</t>
  </si>
  <si>
    <t>1.7.1</t>
  </si>
  <si>
    <t>1.7.2</t>
  </si>
  <si>
    <t>1.7.3</t>
  </si>
  <si>
    <t>1.7.4</t>
  </si>
  <si>
    <t xml:space="preserve">EL ADULTO MAYOR AÑOS DORADOS </t>
  </si>
  <si>
    <t>1.8.4</t>
  </si>
  <si>
    <t>Linea Base</t>
  </si>
  <si>
    <t>2012</t>
  </si>
  <si>
    <t>2013</t>
  </si>
  <si>
    <t>2014</t>
  </si>
  <si>
    <t>2015</t>
  </si>
  <si>
    <t>PROGRAMADO</t>
  </si>
  <si>
    <t>EJECUTADO</t>
  </si>
  <si>
    <t>N° 2 MANAURE, MUNICIPIO INNOVADOR DE ALTERNATIVAS ECONÓMICAS</t>
  </si>
  <si>
    <t xml:space="preserve">2.1 CON MEJORES INGRESOS GANA MANAURE GANAMOS TODOS </t>
  </si>
  <si>
    <t xml:space="preserve">2.1.1 </t>
  </si>
  <si>
    <t>MANAURE, MUNICIPIO PROMOTOR DEL TURISMO</t>
  </si>
  <si>
    <t>IMPLEMENTACIÓN DE HERRAMIENTAS DE MARKETING DIRECTO DEL TURISMO</t>
  </si>
  <si>
    <t>2.2 DESARROLLO ECONÓMICO SOSTENIBLE</t>
  </si>
  <si>
    <t xml:space="preserve">MANAURE DESARROLLA LA PRODUCTIVIDAD AGROPECUARIA </t>
  </si>
  <si>
    <t>2.2.1.1</t>
  </si>
  <si>
    <t>EMPRESA PRODUCTIVA AVÍCOLA</t>
  </si>
  <si>
    <t>2.2.1.2</t>
  </si>
  <si>
    <t>EMPRESA PRODUCTIVA; LAS FLORES</t>
  </si>
  <si>
    <t>2.2.1.3</t>
  </si>
  <si>
    <t>EMPRESA PRODUCTIVA; LAS FRUTAS</t>
  </si>
  <si>
    <t>2.2.1.4</t>
  </si>
  <si>
    <t>EMPRESA PRODUCTIVA; DEL CACAO</t>
  </si>
  <si>
    <t>2.2.1.5</t>
  </si>
  <si>
    <t>EMPRESA PRODUCTIVA DEL CAFÉ</t>
  </si>
  <si>
    <t>2.2.1.6</t>
  </si>
  <si>
    <t>EMPRESA PRODUCTIVA; LÍNEA ORGÁNICA</t>
  </si>
  <si>
    <t xml:space="preserve">2.3 PROMOTOR DE LA CIENCIA Y  LA TECNOLOGÍA </t>
  </si>
  <si>
    <t>PROMOTOR DE LA CIENCIA Y  LA TECNOLOGÍA</t>
  </si>
  <si>
    <t>2.3.1</t>
  </si>
  <si>
    <t>N° 3 MANAURE CON DESARROLLO AMBIENTAL SUSTENTABLE</t>
  </si>
  <si>
    <t>3.1 MANAURE, PRESERVA EL AGUA Y EL TERRITORIO</t>
  </si>
  <si>
    <t xml:space="preserve">3.3.1 </t>
  </si>
  <si>
    <t>MEDIO AMBIENTE SANO Y SEGURO</t>
  </si>
  <si>
    <t>N° 4 CON MEJOR INFRAESTRUCTURA PARA EL DESARROLLO, GANA MANAURE,  GANAMOS TODOS</t>
  </si>
  <si>
    <t>N° 5 MANAURE, INSTITUCIONAL PARA UN BUEN GOBIERNO</t>
  </si>
  <si>
    <t>3.3 GESTIÓN AMBIENTAL Y DESARROLLO SOSTENIBLE  EQUITATIVO</t>
  </si>
  <si>
    <t>4.1. VÍAS PARA LA COMPETITIVIDAD AGROPECUARIA Y TURÍSTICA</t>
  </si>
  <si>
    <t>4.2 ESPACIOS URBANOS PARA LA GENTE</t>
  </si>
  <si>
    <t>4.3 ELECTRIFICACIÓN</t>
  </si>
  <si>
    <t>5.1 FORTALECIMIENTO INSTITUCIONAL PARA UN MANAURE BIEN GOBERNADO</t>
  </si>
  <si>
    <t>5.2 CONVIVENCIA, PAZ Y SEGURIDAD</t>
  </si>
  <si>
    <t>5.5 MODERNIZACIÓN DE LA HACIENDA PÚBLICA</t>
  </si>
  <si>
    <t>5.6  SI TODOS PARTICIPAMOS Y DECIDIMOS GANA MANAURE,  GANAMOS</t>
  </si>
  <si>
    <r>
      <t>Metas de producto Cuatrienio (2012-2015)</t>
    </r>
    <r>
      <rPr>
        <b/>
        <sz val="9"/>
        <color indexed="10"/>
        <rFont val="MS Reference Sans Serif"/>
        <family val="2"/>
      </rPr>
      <t xml:space="preserve">                                   ¿CÓMO HACERLO ?</t>
    </r>
  </si>
  <si>
    <r>
      <t xml:space="preserve">Metas de Resultado Cuatrienio (2012-2015)  </t>
    </r>
    <r>
      <rPr>
        <b/>
        <sz val="9"/>
        <color indexed="10"/>
        <rFont val="MS Reference Sans Serif"/>
        <family val="2"/>
      </rPr>
      <t>¿QUÉ HACER?</t>
    </r>
  </si>
  <si>
    <t>TOTAL EJE 5</t>
  </si>
  <si>
    <t>Desempeño Fiscal (anual)</t>
  </si>
  <si>
    <t>Desempeño integral municipal (anual)</t>
  </si>
  <si>
    <t>Consolidar la implementación del MECI</t>
  </si>
  <si>
    <t>Implementación del Sistema de Gestión de calidad</t>
  </si>
  <si>
    <t>Mejora el recaudo por predial</t>
  </si>
  <si>
    <t>P0RCENTAJE</t>
  </si>
  <si>
    <t>Garantizar una estructura financiera sana y sostenible</t>
  </si>
  <si>
    <t>GESTIÓN TRIBUTARIA Y FISCAL RESPONSABLE</t>
  </si>
  <si>
    <t>Dotar con computadores y/o aulas móviles a los establecimientos educativos del municipio con en Plan Vive Digital, a través de la estrategia “N@tivos Digitales”</t>
  </si>
  <si>
    <t>Apoyar a todos los programas destinados a la inclusión de los grupos étnicos, géneros y discapacitados en los programas formales, dándole la oportunidad de educarse en las instituciones adscritas al Municipio.  Apoyar al desarrollo científico, investigativo bajo la óptica de la inclusión.</t>
  </si>
  <si>
    <t>Formar en la cultura del emprendimiento a 500 niños, niñas adolescentes y jóvenes</t>
  </si>
  <si>
    <t>Fortalecer acciones para que el Consejo Municipal de Cultura sea el espacio de concertación entre el Estado y la sociedad civil en nuestro municipio el cual se encarga de liderar y asesorar al gobierno local en la formulación y ejecución de las políticas culturales y la planificación de los procesos culturales.</t>
  </si>
  <si>
    <t>N° de parques didácticos</t>
  </si>
  <si>
    <t>N° de escuelas deportivas municipales</t>
  </si>
  <si>
    <t>N° de campeonatos deportivos anuales</t>
  </si>
  <si>
    <t>Definir directrices y lineamientos técnicos y operativos, para instaurar estándares de calidad para la prestación de los servicios y haga seguimiento niño a niño para garantizar que existen condiciones para la realización de todos sus derechos.</t>
  </si>
  <si>
    <t>Contribuir a mejorar el desarrollo académico, la asistencia regular de niñas, niños y adolecentes y promover la formación de hábitos saludables alimentarios en la población escolar.</t>
  </si>
  <si>
    <t>Fortalecer las acciones de la fuerza pública destinadas a mantener la convivencia</t>
  </si>
  <si>
    <t>Realizar jornadas de convivencia para la paz.</t>
  </si>
  <si>
    <t>Implementación del Sistema de Responsabilidad Penal del Adolescente y la atención integral al menor infractor y contraventor</t>
  </si>
  <si>
    <t>Diseñar programas y campañas para prevenir el delito y mejorar las condiciones de seguridad ciudadana</t>
  </si>
  <si>
    <t>Fomentar el desarrollo de una educación con miras al deporte y la recreacion a traves de la adecuación de espacios físicos necesarios para su implementación</t>
  </si>
  <si>
    <t>Construccion y/o modernizacion de laboratorios de las IE</t>
  </si>
  <si>
    <t>Secretaria del Interior, Educacion, Cultura y Deporte</t>
  </si>
  <si>
    <t>Gabriela Mistral/Alcaldia Municipal</t>
  </si>
  <si>
    <t>100% de cobertura Nivel 1 y 2 del Sisben, mediante la apropiación de recursos</t>
  </si>
  <si>
    <t>Unir esfuerzos y articular acciones para brindar una atención integral a los niños y adolescentes en situación de discapacidad que incluya goce pleno de sus derechos, inclusión tanto en lo social como en lo económico, a través rehabilitación y de proyectos productivos</t>
  </si>
  <si>
    <t>4 adecuados</t>
  </si>
  <si>
    <t>ESCUELA DE FORMACION ARTISTICA Y MUSICAL "ANDRES MARCELINO GUERRERO"</t>
  </si>
  <si>
    <t>personas capacitadas</t>
  </si>
  <si>
    <t xml:space="preserve">2 restaurantes construidos  </t>
  </si>
  <si>
    <t xml:space="preserve">1 construido </t>
  </si>
  <si>
    <t>numero de baterias construidas y/o adecuadas</t>
  </si>
  <si>
    <t>Numero de escuelas reubicadas</t>
  </si>
  <si>
    <t>Brindar un complemento nutricional a los niños, niñas y adolescentes manaureros en edad escolar, Asumiendo el costo de los 800 desayunos de los que no sean cubiertos por el ICBF.</t>
  </si>
  <si>
    <t>1. Promover actividades recreativas, culturales, de integración, participación e inclusión para los niños adolescentes en situación de discapacidad (Recreos animados INCLUYENTES pra la poblacion en condicion de discapacidad, en las Instituciones Educativas. Tardes recreativas  INCLUYENTES pra la poblacion en condicion de discapacidad, por sectores en los barrios del Municipio. Rescate de la práctica de juegos tradicionales (boliches, cuerdas, trompo, peregrina, carreras de encostalados, la lleva, el ula ula, escondidos, parques)) 2. Proporcionar una educación de calidad a niños adolescentes en situación de discapacidad, lo que conlleva a una mejor calidad de vida</t>
  </si>
  <si>
    <t xml:space="preserve"> 1. Construir tres escenarios deportivos. 2. Adecuar tres canchas deportivas en las principales veredas del municipio. 3. Adecuar y construir 5 parques de los diferentes sectores del municipio. 4. Remodelación y adecuación del parque municipal. 5. Adecuar y realizar mantenimientos a los espacios deportivos de las IE.</t>
  </si>
  <si>
    <t>número de restaurantes construidos</t>
  </si>
  <si>
    <t>Dotacion de material para la modernización de los laboratorios, aulas especiales y bibliotecas escolares.  Gestionar recursos para construccion de Laboratorios Biotecnologicos para la Concentración de Desarrollo Rural</t>
  </si>
  <si>
    <t>Gestionar y adelantar el proceso de legalizacion de los predios de todas las instituciones educativas del municipio.</t>
  </si>
  <si>
    <t xml:space="preserve">Realizando el cerramiento del área pedagógica de la institución educativa  Concentracion de Desarrollo Rural </t>
  </si>
  <si>
    <t xml:space="preserve">Entregar raciones de alimento diarios (calendario escolar) en los establecimientos educativos Oficiales del Municipio. Entregar 800 desayunos diarios como complemento nutricional a los estudiantes en calendario escolar.  </t>
  </si>
  <si>
    <t>Alfabetizar 100 adultos mayores</t>
  </si>
  <si>
    <t>Suministrando combustible a los vehiculos de Policia y Ejercito</t>
  </si>
  <si>
    <t xml:space="preserve">Destinar recursos para el desarrollo de actividades de inteligencia y pago de recompensas por informacion </t>
  </si>
  <si>
    <t>formular, elaborar e implementar el Plan Integral de Convivencia y Seguridad Ciudadana</t>
  </si>
  <si>
    <t>Dotar de elementos requeridos para el desarrollo de actividades de seguridad a Policia y Ejercito asignados a esta jurisdiccion.</t>
  </si>
  <si>
    <t xml:space="preserve">Gestionar </t>
  </si>
  <si>
    <t xml:space="preserve">Liderar la jornadas para la convivencia y la paz </t>
  </si>
  <si>
    <t xml:space="preserve">Realizar marchas </t>
  </si>
  <si>
    <t>Capacitar 50 docentes y 500 estudiantes en el aprendizaje y desarrollo del programa ONDAS Colciencias en el cuatrienio (Ciencia y Tecnología).</t>
  </si>
  <si>
    <t>1. Reactivación de Consejo Municipal de Cultura. 2. Apoyo al desarrollo de los planes de trabajo del consejo municipal de cultura. 3. Apoyo para la formación en gestión cultural y administrativa, con Capacitaciones a los Integrantes del Consejo de Cultura Municipal en gestion y administracion de procesos culturales</t>
  </si>
  <si>
    <t>Gestionar y destinar recursos para la adecuacion de las instalaciones fisicas de la escuela. Dotarla con instrumentos musicales. Convocar a los niños, niñas y adolescentes a pertenecer a los programas de la escuela. Gestionar instructores para la formacion en nuevos programas. Ampliar la cobertura existente. Implementar nuevos programas (teatro, artes plasticas, danza).</t>
  </si>
  <si>
    <t xml:space="preserve">100% poblacion en situacion de discapacidad </t>
  </si>
  <si>
    <t xml:space="preserve">Reducir la tasa de morbilidad en la niñez y adolescencia </t>
  </si>
  <si>
    <t>Número de casos de Infección Respiratoria Aguda en Menores de 14 Años</t>
  </si>
  <si>
    <t>Realizar cuatro campañas de sensibilización sobre lactancia materna exclusiva</t>
  </si>
  <si>
    <t>Número de casos de Enfermedad Diarreica  Aguda en Menores de 14 Años</t>
  </si>
  <si>
    <t>  Disminuir la tasa de Mortalidad Materna y perinatal (ODM 5)</t>
  </si>
  <si>
    <r>
      <t xml:space="preserve">Realizar 8 talleres lúdico – pedagógicos dirigido a 200 adolescentes con enfoque psicosocial bajo el lema “Construyo mi proyecto de vida”.                            </t>
    </r>
    <r>
      <rPr>
        <sz val="10"/>
        <color indexed="8"/>
        <rFont val="MS Reference Sans Serif"/>
        <family val="2"/>
      </rPr>
      <t xml:space="preserve">        </t>
    </r>
  </si>
  <si>
    <t>Número de embarazos en adolescentes</t>
  </si>
  <si>
    <t xml:space="preserve">Realizar 4 campañas de sensibilización de prevención del riesgo de embarazo en adolescentes  y uso de métodos anticonceptivos modernos en esta población.      </t>
  </si>
  <si>
    <t>Numero de Campañas programadas/ Numero de campañas realizadas</t>
  </si>
  <si>
    <t>Brindar atención a 400 jóvenes en el programa de servicios amigables para adolescentes y Jóvenes.</t>
  </si>
  <si>
    <t>Jovenes atendidos</t>
  </si>
  <si>
    <t xml:space="preserve">Realizar cuatro campañas educativas dirigidas a las gestantes adolescentes  con la temática de reconocimiento de signos de alarma.          </t>
  </si>
  <si>
    <t>Razon de Mortalidad Materna</t>
  </si>
  <si>
    <t>Realizar 4 brigadas de salud enfocadas a las gestantes adolescentes para garantizar la inclusión y seguimiento al control prenatal en la zona Rural del municipio.</t>
  </si>
  <si>
    <t xml:space="preserve"> Mantener la tasa de Mortalidad infantil en cero (ODM 4)</t>
  </si>
  <si>
    <t xml:space="preserve">Vacunar 2400 Niños y niñas con todos los biológicos.  </t>
  </si>
  <si>
    <t xml:space="preserve">Tasa de Mortalidad Infantil </t>
  </si>
  <si>
    <t>Mantener la tasa de mortalidad por  Desnutrición &lt;5 años</t>
  </si>
  <si>
    <t>Tasa de mortalidad por  Desnutrición &lt;5 años</t>
  </si>
  <si>
    <t>Aumentar la cobertura de la atención en salud en el programa de  Crecimiento y desarrollo.</t>
  </si>
  <si>
    <t>Realizar concertación con los programas familias en acción y Unidos para el seguimiento al control de crecimiento y desarrollo</t>
  </si>
  <si>
    <t>Numero de Consultas atendidas por primera vez</t>
  </si>
  <si>
    <t xml:space="preserve">Aumentar la cobertura de la atención en salud en los programas de Control prenatal. </t>
  </si>
  <si>
    <t>Realizar 4 brigadas de salud enfocadas a las gestantes adolescentes para garantizar la inclusión y seguimiento al control prenatal en la zona urbana y Rural del municipio</t>
  </si>
  <si>
    <t>Numero de Consultas Nuevas por primera vez programa de Control prenatal</t>
  </si>
  <si>
    <t>  Impulsar estrategias asertivas tendientes a disminuir los eventos de salud mental.</t>
  </si>
  <si>
    <t>Realizar 4 campañas educativas para la promoción de derechos y deberes en salud de los niños y adolescentes</t>
  </si>
  <si>
    <t>Número de eventos en salud mental</t>
  </si>
  <si>
    <t>Realizar cuatro campañas educativas destinadas a la atención primaria en salud mental dirigida a 200 Familias (zona urbana: 2 campañas, 150 familias, Zona Rural: 2 campañas, 50 familias)</t>
  </si>
  <si>
    <t xml:space="preserve">1.2 CON UN MANAURE SALUDABLE GANAMOS TODOS </t>
  </si>
  <si>
    <t>CON UN MANAURE SANO, SIN ENFERMEDADES GANAMOS TODOS</t>
  </si>
  <si>
    <t>Mantener las Coberturas de vacunación en un 98.4% en el P.A.I.</t>
  </si>
  <si>
    <t>Realizar 8 jornadas de vacunación como estrategia para disminuir las enfermedades inmunoprevenibles</t>
  </si>
  <si>
    <t>Porcentaje de Coberturas del   P.A.I.</t>
  </si>
  <si>
    <t>98.4%</t>
  </si>
  <si>
    <t xml:space="preserve">Realizar seguimiento a los modelos de V.I.H y la Guía para el manejo sin Barreras de Hepatitis B y Sífilis Congénita.          </t>
  </si>
  <si>
    <t>Realizar 3 campañas sobre la importancia del uso de preservativos como método para prevenir infección de trasmisión sexual y embarazos no deseados</t>
  </si>
  <si>
    <t>Morbilidad  por Infecciones de Trasmisión Sexual.</t>
  </si>
  <si>
    <t>Construcción de una respuesta intersectorial en salud sexual y reproductiva con énfasis en prevención a las ETS-VIH-SIDA  con jóvenes y adolescentes.</t>
  </si>
  <si>
    <t>ESTRATEGIA IMPLEMENTADA</t>
  </si>
  <si>
    <t>Fomentar las buenas Prácticas alimenticias para la prevención de enfermedades gástricas.</t>
  </si>
  <si>
    <r>
      <t>T</t>
    </r>
    <r>
      <rPr>
        <sz val="10"/>
        <color indexed="8"/>
        <rFont val="MS Reference Sans Serif"/>
        <family val="2"/>
      </rPr>
      <t xml:space="preserve">aller  de Informacion, Educacion y Comunicación, de los patrones alimentarios adecuados, prevencion de las deficiencias de Micronutrientes.                   </t>
    </r>
  </si>
  <si>
    <t xml:space="preserve">Numero de actividades programadas/Numero de actividades ejecutadas </t>
  </si>
  <si>
    <t xml:space="preserve">Jornada pedagogica sobre el control de la sal yodada  y la importancia de su consumo, al igual que las harinas fortificadas y otros productos de consumo masivo, dirigido a escuelas saludables y hogares de bienestar familiar.    </t>
  </si>
  <si>
    <t>Jornadas didacticas para combatir las deficiencias de micronutrientes como las anemias, deficiencia de hierro, zinc y vitaminas con la realización de 3 buffet saludables dirigidos a grupos vulnerables y desplazados zona urbana y rural del municipio.</t>
  </si>
  <si>
    <t>Promover la actividad física incentivando la participación de la comunidad en las actividades de recreación y deporte para mejorar los estilos de vida.</t>
  </si>
  <si>
    <r>
      <rPr>
        <b/>
        <sz val="10"/>
        <color indexed="8"/>
        <rFont val="MS Reference Sans Serif"/>
        <family val="2"/>
      </rPr>
      <t xml:space="preserve">4 </t>
    </r>
    <r>
      <rPr>
        <sz val="10"/>
        <color indexed="8"/>
        <rFont val="MS Reference Sans Serif"/>
        <family val="2"/>
      </rPr>
      <t xml:space="preserve">jornadas de ejercicios  en la cabecera municipal  con toda la poblacion adulto mayor                                                       </t>
    </r>
  </si>
  <si>
    <t xml:space="preserve"> Realizar 4 ciclopaseo al año  con la participacion de la  poblacion escolar    </t>
  </si>
  <si>
    <t xml:space="preserve">Realizar 4 actividades culturales en el municipio (cine al parque) con la proyeccion de peliculas para adultos y niños.                        </t>
  </si>
  <si>
    <t xml:space="preserve">Ejercer vigilancia y control al sistema de agua potable. </t>
  </si>
  <si>
    <r>
      <rPr>
        <sz val="10"/>
        <color indexed="8"/>
        <rFont val="MS Reference Sans Serif"/>
        <family val="2"/>
      </rPr>
      <t xml:space="preserve">Practicar visitas de inspeccion sanitaria a los sistemas de suministros de agua para consumo humano.                                                           </t>
    </r>
    <r>
      <rPr>
        <sz val="10"/>
        <color indexed="8"/>
        <rFont val="MS Reference Sans Serif"/>
        <family val="2"/>
      </rPr>
      <t xml:space="preserve"> </t>
    </r>
  </si>
  <si>
    <r>
      <rPr>
        <sz val="10"/>
        <rFont val="MS Reference Sans Serif"/>
        <family val="2"/>
      </rPr>
      <t>Numero de visitas</t>
    </r>
    <r>
      <rPr>
        <sz val="10"/>
        <color indexed="10"/>
        <rFont val="MS Reference Sans Serif"/>
        <family val="2"/>
      </rPr>
      <t xml:space="preserve"> </t>
    </r>
    <r>
      <rPr>
        <sz val="10"/>
        <rFont val="MS Reference Sans Serif"/>
        <family val="2"/>
      </rPr>
      <t xml:space="preserve">programadas/Numero de visitas ejecutadas </t>
    </r>
  </si>
  <si>
    <t>Realizar vigilancia de las caracteristicas fisicoquímicas y microbiológicas del agua.</t>
  </si>
  <si>
    <t>Numero de muestras enviadas/Numero de muestras analizadas</t>
  </si>
  <si>
    <t xml:space="preserve">Correlacionar los IRCA con la informacion de morbilidad asociados al agua.  </t>
  </si>
  <si>
    <t>Estaditsicas de EDA</t>
  </si>
  <si>
    <t>Implementar la estrategia menos cáncer de cuello uterino y de mama</t>
  </si>
  <si>
    <t>Numero de Mamografias programadas/ Numero de Mamografias realizadas</t>
  </si>
  <si>
    <t xml:space="preserve">Realizar la citología a 4000 mujeres en edad fértil </t>
  </si>
  <si>
    <t xml:space="preserve"> Morbilidad por cáncer de cuello uterino</t>
  </si>
  <si>
    <t>Aplicar la vacuna contra el VPH segun lineamientos del ministerio de la Proteccion Social.</t>
  </si>
  <si>
    <t>Porcentaje de Vacunacion  contra el VPH</t>
  </si>
  <si>
    <t>Institucionalizar la red social de apoyo</t>
  </si>
  <si>
    <t>Reactivar y mantener operantes las redes sociales de apoyo "juventudes " y "adulto mayor".</t>
  </si>
  <si>
    <t>Numero de redes de apoyo programadas/ Numero de Redes de apoyo operantes</t>
  </si>
  <si>
    <t>Promover la lactancia materna exclusiva</t>
  </si>
  <si>
    <t>Redes sociales de apoyo a la lactancia materna Operando</t>
  </si>
  <si>
    <t>Red social de apoyo a la lactancia materna programadas/Red social de apoyo a la lactancia materna programadas</t>
  </si>
  <si>
    <t>Celebración de la semana de la lactancia materna</t>
  </si>
  <si>
    <t>Semanas de la lactancia materna programadas/ Semanas de la lactancia materna realizadas</t>
  </si>
  <si>
    <t>Sociabilizacion del plan decenal de la Lactancia Materna "AMAMANTAR COMPROMISO DE TODOS"</t>
  </si>
  <si>
    <t>Plan decenal socializado</t>
  </si>
  <si>
    <t xml:space="preserve">Ejercer Vigilancia y control en  el procesamiento y manipulación de los alimentos. </t>
  </si>
  <si>
    <t>Realizar 1 visita trimestral de vigilancia y control a los sitios donde se manipula y comercializan alimentos</t>
  </si>
  <si>
    <t>Numero de visitas programadas/Numero de visitas realizadas</t>
  </si>
  <si>
    <t>Disminuir las enfermedades trasmitidas por vectores.</t>
  </si>
  <si>
    <t>Realizar campañas educativas para prevención y control del dengue.</t>
  </si>
  <si>
    <t>Numero de campañas realizadas</t>
  </si>
  <si>
    <t>Realizar campañas municipales de desratizacion</t>
  </si>
  <si>
    <t>Levantamiento de indice larvario en control del dengue</t>
  </si>
  <si>
    <t>Numero de levantamientos realizados</t>
  </si>
  <si>
    <t>Realizar campañas de recoleccion de inservibles</t>
  </si>
  <si>
    <t>Numero de recolecciones</t>
  </si>
  <si>
    <t>Fortalecer el programa de servicios amigables para adolecentes y jóvenes.</t>
  </si>
  <si>
    <t>Realizar 4 talleres educativos e ilustrativo sobre la estrategia "Servicios Amigables"  a los adolescentes del municipio de Manaure Cesar</t>
  </si>
  <si>
    <t xml:space="preserve">Realizar  2 rumbas sanas en la Cabecera Municipal, enfatizando los deberes y derechos en materia de Salud Sexual y Reproductiva, embarazos en adolescentes  e Infecciones de Transmision Sexual. </t>
  </si>
  <si>
    <t>CON SEGURIDAD SOCIAL PARA TODOS GANAMOS TODOS</t>
  </si>
  <si>
    <t>Mantener el aseguramiento de los afiliados al régimen subsidiado y garantizar la inclusión de cupos nuevos.</t>
  </si>
  <si>
    <t>Realizar promoción para la afiliación al Sistema general de seguridad social en salud, con la difusion de deberes y derechos</t>
  </si>
  <si>
    <t xml:space="preserve">Cobertura regimen subsidiado </t>
  </si>
  <si>
    <t>10. 828</t>
  </si>
  <si>
    <r>
      <t xml:space="preserve">100% </t>
    </r>
    <r>
      <rPr>
        <b/>
        <sz val="12"/>
        <color indexed="8"/>
        <rFont val="MS Reference Sans Serif"/>
        <family val="2"/>
      </rPr>
      <t xml:space="preserve">(8) </t>
    </r>
  </si>
  <si>
    <t>100% (8)</t>
  </si>
  <si>
    <t>100%(2)</t>
  </si>
  <si>
    <t>100% (2)</t>
  </si>
  <si>
    <t>Corrección oportuna de  las inconsistencias de la base de datos reportadas por el FOSYGA según normatividad vigente.</t>
  </si>
  <si>
    <t>Depuracion en un 100% la base de datos del Régimen Subsidiado</t>
  </si>
  <si>
    <t>Verificar y evaluar  la operación del régimen subsidiado.</t>
  </si>
  <si>
    <t>Interventoría al régimen subsidiado</t>
  </si>
  <si>
    <t>Fortalecer las veeduría en aseguramiento para mejorar el proceso de control en el régimen subsidiado</t>
  </si>
  <si>
    <t xml:space="preserve">Numero de Reuniones programadas/Numero de reuniones Realizadas </t>
  </si>
  <si>
    <t>CON INFRAESTRUCTURA Y DOTACIÓN PARA UNA COMUNIDAD SANA GANAMOS TODOS</t>
  </si>
  <si>
    <t xml:space="preserve">Gestión de proyectos de cofinanciación ante los organismos departamental, nacional e internacional y la optimización de la infraestructura y dotación de la UBA del sector rural. </t>
  </si>
  <si>
    <t>Construir 1 UBA  en el sector rural corregimiento sabana de león con dotación de equipos necesarios para la prestación de los servicios</t>
  </si>
  <si>
    <t>Existencia de UBA en zona rural</t>
  </si>
  <si>
    <t>Realizar convenios con el Ministerio de salud para adquirir un (1) Transporte Asistencial Básico (ambulancia) que prestará el servicio en el Hospital para cubrir los corregimientos y veredas aledañas.</t>
  </si>
  <si>
    <t xml:space="preserve">Adquisición de una ambulancia medicalizada </t>
  </si>
  <si>
    <t>Finalizar la construcción de la Planta física del Hospital José Antonio Socarras Sánchez</t>
  </si>
  <si>
    <t xml:space="preserve">Dotación y adecuación del Hospital </t>
  </si>
  <si>
    <t xml:space="preserve">CON UNA SALUD INSTITUCIONAL FORTALECIDA GANAMOS TODOS </t>
  </si>
  <si>
    <t>Implementar Grupos extramurales</t>
  </si>
  <si>
    <r>
      <t xml:space="preserve">Contratacion de Recurso Humano idoneo para el desarrollo de la atención primaria (salud publica)                  </t>
    </r>
    <r>
      <rPr>
        <sz val="10"/>
        <color indexed="8"/>
        <rFont val="MS Reference Sans Serif"/>
        <family val="2"/>
      </rPr>
      <t xml:space="preserve">
</t>
    </r>
  </si>
  <si>
    <t>Numero de Grupos extramurales contratados</t>
  </si>
  <si>
    <t>Elaboracion, ejecucion y seguimiento al Plan Decenal de Salud.</t>
  </si>
  <si>
    <t xml:space="preserve">Elaborar concertadamente  el Plan  Decenal en salud.                       </t>
  </si>
  <si>
    <t>Plan decenal de Salud Formulado</t>
  </si>
  <si>
    <t>Implementación del Programa De Auditoria para el Mejoramiento de la Calidad De La Atención En Salud – PAMEC en la ESE Local y Actualización en la secretaria de salud municipal</t>
  </si>
  <si>
    <t>Actualizacion e implementacion del PAMEC</t>
  </si>
  <si>
    <t>PAMEC Actualizado e implementado</t>
  </si>
  <si>
    <t>Reactivación de la participación social en salud.</t>
  </si>
  <si>
    <t>Operativización de los diferentes mecanismos de  participación social en salud.  (Copaco, Veedurias, Asociacion de usuarios, CTSSS, Red Social de Apoyo, Covecom.</t>
  </si>
  <si>
    <t>Numero de Mecanismos de participacion social en salud Operantes</t>
  </si>
  <si>
    <t>Implementar sistema de información en la ESE Hospital jose Antonio Socarras y la secretaria de salud municipal para la atención de la población del Municipio en el Sistema General de Seguridad Social en Salud.</t>
  </si>
  <si>
    <t>Sistemas de Informacion implementados</t>
  </si>
  <si>
    <t>Mantener La Operatividad Del Sistema de Vigilancia en Salud Publica Municipal  V.S.P.M</t>
  </si>
  <si>
    <t>Cumplir en un 100% con el reporte de enfermedades de notificación obligatoria ante los entes departamentales.</t>
  </si>
  <si>
    <t xml:space="preserve">Numero de Semanas epidemiologicas  obligatorias / Numero desemanas epidemiologicas reportadas </t>
  </si>
  <si>
    <t>Realizar 8 campañas de promocion y prevencion epidemiológico en las viviendas y barrios del sector urbano y rural</t>
  </si>
  <si>
    <t>Numero de campañas programadas/numero de campañas realizadas</t>
  </si>
  <si>
    <t>Realizar  estrategias de control incluyendo visitas de campo y seguimiento frente a casos de interes en salud publica.</t>
  </si>
  <si>
    <t>Aprovechar las fiestas patronales para fomentar el deporte y las competencias deportivas</t>
  </si>
  <si>
    <t>Construcción de 3 escenarios deportivos en la zona urbana.</t>
  </si>
  <si>
    <t>Realizar cuatro foros con el tema “importancia de incluir el juego en la educación de la infancia</t>
  </si>
  <si>
    <t>Incentivar a 10 niños con becas para entrenar en escuelas deportivas de Valledupar</t>
  </si>
  <si>
    <t>Incluir a 50 niños en las olimpiadas FIDES.</t>
  </si>
  <si>
    <t>Adecuar 3 canchas deportivas en las principales veredas del municipio.</t>
  </si>
  <si>
    <t>Realizar 4 competencias deportivas incluyendo a la zona rural y urbana del municipio.</t>
  </si>
  <si>
    <t>Realizar 4 jornadas deportivas con juegos tradicionales</t>
  </si>
  <si>
    <t>Aprovechar la celebración del día de la familia para que los padres compartan con sus hijos actividades donde se incluya el juego</t>
  </si>
  <si>
    <t>Ofrecer 4 talleres para la confección de varios juguetes y la vivencia de juegos entre niños y adultos</t>
  </si>
  <si>
    <t>N° de canchas deportivas</t>
  </si>
  <si>
    <t xml:space="preserve">N° de parques didacticos </t>
  </si>
  <si>
    <t>foros educativos desarrollados</t>
  </si>
  <si>
    <t>N| de becas entregadas</t>
  </si>
  <si>
    <t>N° de niños en olimipiadas</t>
  </si>
  <si>
    <t>Canchas deportivas adecuadas</t>
  </si>
  <si>
    <t>N° de competencias deportivas desarrolladas</t>
  </si>
  <si>
    <t>N° de jornadas deportivas desarrolladas</t>
  </si>
  <si>
    <t xml:space="preserve">N° de padres de familia </t>
  </si>
  <si>
    <t>Implementar y desarrollar la política pública de cero a siempre</t>
  </si>
  <si>
    <t>Garantía de la prestación de atención integral a niños y niñas menores de 5 años en condición de vulnerabilidad</t>
  </si>
  <si>
    <t>Definición de realizaciones y rutas de atención integral</t>
  </si>
  <si>
    <t>Construcción de lineamientos técnicos para la atención integral de la primera infancia</t>
  </si>
  <si>
    <t>Construcción de estándares de calidad para la atención integral de la primera infancia</t>
  </si>
  <si>
    <t>Niños y niñas menores de 5 años en condición de vulnerabilidad que reciben atención integral</t>
  </si>
  <si>
    <t>Porcentaje de niños y niñas atendidos a través de UNIDOS que reciben atención integral a la primera infancia (de 350.000 familias que se espera sacar de la pobreza extrema)</t>
  </si>
  <si>
    <t>Politica publica implementada</t>
  </si>
  <si>
    <t>N° de niños en  atendidos</t>
  </si>
  <si>
    <t>N° de niños  de UNIDOS   atendidos</t>
  </si>
  <si>
    <t>Documento de realizaciones y rutas</t>
  </si>
  <si>
    <t>Plan de ajuste de la oferta institucional</t>
  </si>
  <si>
    <t>Seguimiento a la implementación del plan de ajuste de la oferta institucional</t>
  </si>
  <si>
    <t>Documento de realizaciones y rutas definido e implementado</t>
  </si>
  <si>
    <t>Documento de Bases Conceptuales para los Lineamientos Técnicos de Atención Integral a la Primera Infancia</t>
  </si>
  <si>
    <t>Lineamiento para la Formación y Acompañamiento a Familias de niños y niñas en primera infancia</t>
  </si>
  <si>
    <t>Estándares de calidad para la Atención Integral a la Primera Infancia en Centros de Desarrollo Infantil Temprano, salud y hogar</t>
  </si>
  <si>
    <t>100 de cobertura Nivel 1 y 2 del Sisben, mediante la apropiación de recursos</t>
  </si>
  <si>
    <t xml:space="preserve">2 jornadas de capacitación al año </t>
  </si>
  <si>
    <t>Adecuación de 12 restaurantes escolares  y construcción de 2 comedores escolares</t>
  </si>
  <si>
    <t>Conformar una veeduría por cada escuela</t>
  </si>
  <si>
    <t xml:space="preserve">Realizar 2 jornadas anuales de valoraciones nutricionales (peso y talla) </t>
  </si>
  <si>
    <t xml:space="preserve">Establecer un programa de monitoreo semanal de la calidad del agua y los alimentos </t>
  </si>
  <si>
    <t>Garantizar alimentación inocua a los escolares que aporten un 20 a 25% para la modalidad de desayunos y un 35% en la modalidad de almuerzo de acuerdo a las recomendaciones diarias de calorías y nutrientes</t>
  </si>
  <si>
    <t> Lograr en los escolares la formación de hábitos alimentarios que favorezcan todas las edades a través del PAE</t>
  </si>
  <si>
    <t> Asegurar la participación intersectorial e interinstitucional como estrategia básica en la ejecución y sostenibilidad del programa</t>
  </si>
  <si>
    <t> Ejercer seguimiento y control a todas las operaciones relacionadas con el programa a fin de asegurar la calidad de la prestación del servicio</t>
  </si>
  <si>
    <t> Tramitar y gestionar la atención de quejas y reclamos sobre el PAE ante las instancias correspondientes</t>
  </si>
  <si>
    <t> Asegurar que el personal que trabaje tenga prácticas de higiene y medidas de protección</t>
  </si>
  <si>
    <t>personas afiliadas</t>
  </si>
  <si>
    <t>jornadas realizadas</t>
  </si>
  <si>
    <t>restaurantes adecuados</t>
  </si>
  <si>
    <t>comedores construidos</t>
  </si>
  <si>
    <t>veedurias conformadas</t>
  </si>
  <si>
    <t>valoraciones nutricionales realizadas</t>
  </si>
  <si>
    <t>monitoreos realizados</t>
  </si>
  <si>
    <t>Realizar 2 jornadas recreativa cultural, anuales alusivas a niños y adolescentes en situación de discapacidad, para sensibilizar a la comunidad acerca del  respeto a este grupo poblacional.</t>
  </si>
  <si>
    <t>Gestionar 100 unidades de ayudas técnicas para mejorar la calidad de vida de los niños y adolescentes en situación de discapacidad</t>
  </si>
  <si>
    <t>Capacitar a 50 empleados públicos en el lenguaje de las señas, para poder brindar una educación con calidad a niños y adolescentes con condiciones especiales</t>
  </si>
  <si>
    <t>Ejecutar 2 proyectos productivos agropecuarios y/o artesanales que puedan generar ingresos a las familias de los niños y adolescentes en situación de discapacidad</t>
  </si>
  <si>
    <t>Rehabilitar 10 niños y 10 adolescentes en situación de discapacidad para mejorar su calidad de vida</t>
  </si>
  <si>
    <t>Crear un aula para niños y adolescentes sordos</t>
  </si>
  <si>
    <t>Proporcionar 5 soluciones de vivienda a las familias de niños  adolescentes en situación de discapacidad</t>
  </si>
  <si>
    <t>unidades de ayudas tecnicas</t>
  </si>
  <si>
    <t>empleados publicos capacitados</t>
  </si>
  <si>
    <t>proyectos productivos</t>
  </si>
  <si>
    <t>niños en situacion de discapacidad reabilitado</t>
  </si>
  <si>
    <t>adolescentes en situacion de discapacidad rehabilitado</t>
  </si>
  <si>
    <t>Aula creada</t>
  </si>
  <si>
    <t>viviendas</t>
  </si>
  <si>
    <t>Cobertura en seguridad social para discapacitados</t>
  </si>
  <si>
    <t xml:space="preserve">Empleo para núcleo familiar </t>
  </si>
  <si>
    <t>Adecuar infraestructura para discapacitados</t>
  </si>
  <si>
    <t xml:space="preserve">Participación de eventos deportivos especiales </t>
  </si>
  <si>
    <t xml:space="preserve">Dotación de elementos para la movilidad </t>
  </si>
  <si>
    <t>Aumentar en un 20%</t>
  </si>
  <si>
    <t>100% de las instituciones</t>
  </si>
  <si>
    <t>20 participantes</t>
  </si>
  <si>
    <t>30 equipos</t>
  </si>
  <si>
    <t>Realizar un diagnóstico de la situación actual del municipio en materia de maltrato infantil</t>
  </si>
  <si>
    <t>Fortalecimiento de la Comisaría de Familia</t>
  </si>
  <si>
    <t>Adelantar campañas de sensibilización para estimular las denuncias sobre maltrato infantil</t>
  </si>
  <si>
    <t>Adelantar campañas de prevención para evitar que ocurran casos de maltrato infantil</t>
  </si>
  <si>
    <t>Movilización social en torno a la infancia</t>
  </si>
  <si>
    <t>Contratación de transporte oportuno en casos de protección de menores</t>
  </si>
  <si>
    <t>Consolidación de los Hogares de Paso</t>
  </si>
  <si>
    <t>Gestión, construcción, y funcionamiento de proyecto de infraestructura para los Centros de Desarrollo Infantil Integral</t>
  </si>
  <si>
    <t xml:space="preserve">Formación a agentes educativos </t>
  </si>
  <si>
    <t>Talleres Realizados</t>
  </si>
  <si>
    <t xml:space="preserve">Establecer convenios interinstitucionales e interadministrativo </t>
  </si>
  <si>
    <t xml:space="preserve">Vigilancia y control de la Alcaldía a convenios interadministrativos y interinstituconales </t>
  </si>
  <si>
    <t xml:space="preserve">Diseñar Plan de Educación Emocional PEE </t>
  </si>
  <si>
    <t>diagnostico realizado</t>
  </si>
  <si>
    <t>Campañas realizadas</t>
  </si>
  <si>
    <t>transporte contratado</t>
  </si>
  <si>
    <t>hogares de paso</t>
  </si>
  <si>
    <t>agentes educativos</t>
  </si>
  <si>
    <t>Construir dos (2) diagnósticos situacionales, uno al principio del periodo y otro al final.</t>
  </si>
  <si>
    <t>Desarrollar (1) un plan</t>
  </si>
  <si>
    <t>Seis (6) campañas anuales</t>
  </si>
  <si>
    <t>Seis (6) campañas</t>
  </si>
  <si>
    <t>N° de Movilizaciones</t>
  </si>
  <si>
    <t>Realizar cuatro (4), es decir, una (1) anual.</t>
  </si>
  <si>
    <t>Cobertura</t>
  </si>
  <si>
    <t>1 Convocatoria Pública para ubicar los 2 hogares</t>
  </si>
  <si>
    <t>N° de Centros construidos y habilitados</t>
  </si>
  <si>
    <t>Construir y adecuar un (1) centro</t>
  </si>
  <si>
    <t>Formar 30 agentes</t>
  </si>
  <si>
    <t>26 talleres anuales</t>
  </si>
  <si>
    <t>N° de talleres</t>
  </si>
  <si>
    <t>Establecer (1) un Convenio</t>
  </si>
  <si>
    <t>N° de Convenios establecidos/No de Convenios por establecer</t>
  </si>
  <si>
    <t>30 visitas realizadas</t>
  </si>
  <si>
    <t>N° de actividades de control</t>
  </si>
  <si>
    <t>Plan diseñado y ejecutado en un 100%</t>
  </si>
  <si>
    <t>plan diseñado</t>
  </si>
  <si>
    <t>Adelantar campañas de prevención del trabajo infantil, concientizando a los padres del riesgo que corren los menores trabajadores y de las sanciones que esto acarrea</t>
  </si>
  <si>
    <t>Adelantar campañas de sensibilización para estimular las denuncias sobre trabajo infantil</t>
  </si>
  <si>
    <t>Adelantar campañas de sensibilización a patronos para que comprendan los riesgos de contratar menores de edad y las implicaciones legales.</t>
  </si>
  <si>
    <t>Realizar un diagnóstico de la situación actual del municipio en materia de trabajo infantil</t>
  </si>
  <si>
    <t>Diagnósticos construidos</t>
  </si>
  <si>
    <t>Veinticuatro (24) campañas, es decir, seis (6) anuales.</t>
  </si>
  <si>
    <t>Cuatro (4) campañas anuales</t>
  </si>
  <si>
    <t>N° de campañas realizadas</t>
  </si>
  <si>
    <t>Crear las condiciones tecnológicas necesarias para el desarrollo e implementación de una cultura digital en las instituciones.</t>
  </si>
  <si>
    <t> Incluir todas las institución educativa en el Plan VIVE DIGITAL</t>
  </si>
  <si>
    <t> Crear condiciones de acceso de las escuelas rurales a la conectividad.</t>
  </si>
  <si>
    <t> Garantizar una mayor cobertura en sistema digitales(internet- banda ancha)</t>
  </si>
  <si>
    <t> Priorizar el programa nativos digitales para las zonas urbana y rural, garantizando el acceso a computadores e internet.</t>
  </si>
  <si>
    <t> Adecuar y dotar 5 aulas inteligentes en los establecimientos educativos oficiales, entre los que cabe señalar software especializado en inglés, laboratorios virtuales de física y química y áreas fundamentales, entre otras; durante el cuatrienio, apoyado por las estrategias del Ministerio de la Tecnologías de la Información y las Comunicaciones y el Ministerio de Educación.</t>
  </si>
  <si>
    <t> Dotar a los Establecimientos Educativos con 6 bibliobancos para fortalecer y apoyar los procesos de enseñanza y aprendizaje.</t>
  </si>
  <si>
    <t> Dotar de material pedagógico a las escuelas para las transformaciones de la calidad educativa.</t>
  </si>
  <si>
    <t> Dotar de equipos tecnológicos para el fortalecimiento de las competencias laborales en las instituciones educativas con énfasis específicos.</t>
  </si>
  <si>
    <t>Implementar sistemas interactivos de evaluación de los aprendizajes individuales de los estudiantes hacia la elevación del nivel en pruebas nacionales e internacionales como SABER, TIMSS y PISA y de esta manera mejorar en un 10% los resultados de las pruebas.</t>
  </si>
  <si>
    <t> Optimizar la estrategia Plan de Mejoramiento en todas las instituciones educativas del municipio bajo el sistema de gestión de calidad educativa.</t>
  </si>
  <si>
    <t> Impulsar 4 Proyectos Ambientales Escolares, PRAE, en su componente ambiental, turístico y agropecuario.</t>
  </si>
  <si>
    <t> Participar en el Programa ONDAS como estrategia para fomentar la construcción de una cultura ciudadana de la ciencia, la tecnología y la innovación en la población infantil y juvenil del Municipio.</t>
  </si>
  <si>
    <t> Aumentar la tasa de población atendida con necesidades educativas especiales en un 4.5%.</t>
  </si>
  <si>
    <t> Reconocer y pagar el subsidio por concepto de matrícula universitaria a los 5 mejores ICFES de los estudiantes de instituciones y centros oficiales.</t>
  </si>
  <si>
    <t> Disminuir los índices de analfabetismo en jóvenes y mayores hasta alcanzar el promedio nacional.</t>
  </si>
  <si>
    <t>Formar y actualizar, a 10 directivos docentes y 20 docentes en competencias investigativas, informacionales, administrativas y financieras e idiomáticas en convenios con MEN, universidades y operadores privados especializados.</t>
  </si>
  <si>
    <t> Fortalecer el talento docente a través de actualizaciones en el campo de la Psicología, la pedagogía y los saberes específicos.</t>
  </si>
  <si>
    <t> Establecer un programa de Educación para todos (EPT), así mismo ampliar el 30% del servicio de formación y sensibilización de valores, espíritu de asociación y trabajo productivo al núcleo familiar, con una cultura ciudadana que privilegie el ser Manaurero.</t>
  </si>
  <si>
    <t>Mantener el 100% de la demanda de los estudiantes de la zona rural en el sistema educativo beneficiándolos con el transporte escolar, según las necesidades tramitadas ante el Departamento.</t>
  </si>
  <si>
    <t> Apoyar a las instituciones educativas en sus articulaciones con las competencias laborales en su nivel técnico y superior en diferentes áreas.</t>
  </si>
  <si>
    <t> Diseñar estrategias educativos que permitan la inclusión como política educativa</t>
  </si>
  <si>
    <t>Construcción, adecuación y mantenimiento de escenarios deportivos para las escuelas.</t>
  </si>
  <si>
    <t> Modernización de los laboratorios, aulas especiales y bibliotecas escolares</t>
  </si>
  <si>
    <t> Impulsar la construcción de comedores escolares.</t>
  </si>
  <si>
    <t> Construcción y adecuación de las baterías sanitarias en las instituciones educativas.</t>
  </si>
  <si>
    <t> Reubicar (2) escuelas de las veredas Nicaragua y La Tomita.</t>
  </si>
  <si>
    <t> Construir aulas en escuelas ubicadas en zonas rurales del municipio.</t>
  </si>
  <si>
    <t> Legalizar los predios de todas las instituciones educativas del municipio.</t>
  </si>
  <si>
    <t>Cerramiento del área pedagógica de la institución educativa C.D.R.</t>
  </si>
  <si>
    <t> Construcción de laboratorios biotecnológicos en la Concentración de Desarrollo Rural</t>
  </si>
  <si>
    <t>Entregar raciones de alimento diarios (calendario escolar) en los establecimientos educativos Oficiales del Municipio</t>
  </si>
  <si>
    <t> Dotar con computadores y/o aulas móviles a los establecimientos educativos del municipio con en Plan Vive Digital, a través de la estrategia “N@tivos Digitales”</t>
  </si>
  <si>
    <t> Sensibilizar a la comunidad del municipio en la necesidad de acceso y permanencia de niños y jóvenes al sistema educativo.</t>
  </si>
  <si>
    <t> Ofertar alternativas de programas educativos complementarios permanentes.</t>
  </si>
  <si>
    <t> Apoyar a todos los programas destinados a la inclusión de los grupos étnicos, géneros y discapacitados en los programas formales, dándole la oportunidad de educarse en las instituciones adscritas al Municipio.</t>
  </si>
  <si>
    <t> Apoyar al desarrollo científico, investigativo bajo la óptica de la inclusión.</t>
  </si>
  <si>
    <t> Desarrollar convenios para el ingreso a la Educación Superior con universidades de la región, e Institutos Tecnológicos.</t>
  </si>
  <si>
    <t> Formar 200 estudiantes en competencias laborales específicas a través de la integración con el SENA ó la articulación con Instituciones de Educación Superior e Instituciones de Educación para el Trabajo y Desarrollo Humano y Sector Productivo en 2 Establecimientos Educativos.</t>
  </si>
  <si>
    <t>Capacitar 50 docentes y 500 estudiantes en el aprendizaje y desarrollo del programa ONDAS Colciencias en el cuatrienio. (Ciencia y Tecnología).</t>
  </si>
  <si>
    <t> Formar en la cultura del emprendimiento a 500 niños, niñas adolescentes y jóvenes</t>
  </si>
  <si>
    <t>Construir 300 viviendas nuevas de interés social (VIS), construidas de forma sostenibles que cumplan medidas de protección al medio ambiente, con financiación del Gobierno Nacional, Departamental y Alianzas Publico Privadas</t>
  </si>
  <si>
    <t>Construir 150 viviendas nuevas prioritarias de interés social para la población desplazada</t>
  </si>
  <si>
    <t>Gestionar 80 subsidios de remodelación de viviendas en la zona rural del municipio.</t>
  </si>
  <si>
    <t>Mejoramiento de 80 viviendas en sitio prioritarias propio a través de la aplicación de subsidio de orden nacional y departamental</t>
  </si>
  <si>
    <t>Mejoramiento de viviendas para el barrio Don Bosco (pueblito santandereano).</t>
  </si>
  <si>
    <t>Legalización de 630 predios urbanos que beneficiaran a igual número de familias del Municipio</t>
  </si>
  <si>
    <t>Construir y/o mejorar 450 viviendas.</t>
  </si>
  <si>
    <t>Legalizar 630 predios.</t>
  </si>
  <si>
    <t>Recuperar el 80% de la infraestructura recreativa</t>
  </si>
  <si>
    <t>Elaboración del Plan del Deporte y la Actividad Física</t>
  </si>
  <si>
    <t>Construcción de un bioparque para actividades físicas adicionales</t>
  </si>
  <si>
    <t>Realizar 6 encuentros recreo deportivos anuales</t>
  </si>
  <si>
    <t>Construcción de una cancha multifuncional para la práctica deportiva</t>
  </si>
  <si>
    <t>Realizar dos dotaciones anuales de elementos deportivos</t>
  </si>
  <si>
    <t>Capacitar al cincuenta por ciento de actores deportivos legalmente constituidos</t>
  </si>
  <si>
    <t>Dos Estímulos y promoción para deportistas de alto rendimiento</t>
  </si>
  <si>
    <t>Personas que practican alguna actividad deportiva (recreativa o aficionada)</t>
  </si>
  <si>
    <t>Instituciones educativas participando en actividades deportivas</t>
  </si>
  <si>
    <t>Centros educativos vinculados al Sistema Nacional de Competencias Deportivas y Académicas</t>
  </si>
  <si>
    <t>Deportistas que asisten a juegos y competencias deportivas</t>
  </si>
  <si>
    <t>Escenarios deportivos y recreativos en buen estado</t>
  </si>
  <si>
    <t xml:space="preserve"> </t>
  </si>
  <si>
    <t>Crear las condiciones tecnológicas necesarias para el desarrollo e implementación de una cultura digital en las instituciones. Gestionar y fomentar el uso de las nuevas tecnologías de la información y la comunicación para la producción de contenidos culturales en soportes multimediales (Cultura Digital); Suscribir convenio que permita el acceso a internet de las instituciones educativas (TV Azteca). Gestionar el fortalecimiento de las comunicaciones que permita lograr un mayor despliegue de las redes y una mayor penetración de servicios (Internet) en las IE del Municipio (vive digital).   Gestionar la conexion de redes y penetracion de internet a las escuelas rurales del municipio; Crear condiciones de acceso de las escuelas rurales a la conectividad. Gestionar aulas moviles virtuales para escuelas rurales. Garantizar una mayor cobertura en sistema digitales (internet- banda ancha). Priorizar y gestionar Nativos Digitales para lograr llegar a las comunidades educativas oficiales, con acceso a computadores, conectividad a Internet y otro tipo de terminales tecnológicos, esto a través de sus programas: Computadores para Educar y Compartel. Dotacion de tableros digitales para las instituciones educativas. suministro de transporte escolar para 280 estudiantes de la zona rural. Establecer convenios con el SENA Tecnico en administracion hotelera y de turismo. Tecnico en sistema y manejo de redes. Tecnico en manipulacion de alimentos. Tecnico en maenjo integral de aves. Tecnico en especies menores. Tecnico en biotecnologia vegetal. Tecnico en seguridad ocupacional. Apoyo a la pruebas ICFES Y SABER  con dotacion de libros y talleres. Apoyo a 9 estudiantes para subsidio de matricula universitaria y transporte escolar.  Dotar a las IE de material pedagogico para reforzar el proceso educativo y lograr mejores resultados en las Pruebas ICFES y SABER.  Optimizar la estrategia y hacer segumiento al cumplimiento de las recomendaciones y/o sugerencias hechas a las IE en el Plan de Mejoramiento en todas las instituciones educativas del municipio bajo el sistema de gestión de calidad educativa. Gestionar, impulsar y foemntar 4 Proyectos Ambientales Escolares, PRAE, en su componente ambiental, turístico y agropecuario. Disminuir los índices de analfabetismo en jóvenes y adultos mayores hasta alcanzar el promedio nacional. Diseñar el programa de alfabetizacion de jovenes y adultos de nuestro municipio.  Alfabetizar a 200 jovenes y adultos para el cuatrenio. Implementar programa de analfabetismo apoyado con los alumnos del ciclo.</t>
  </si>
  <si>
    <t>Adecuacion de 2 laboratorios   de fisica y quimica en las institucion eductiva CDR</t>
  </si>
  <si>
    <t xml:space="preserve">Adecuacion  (3) comedores escolares, Apoyar y/o gestionar la construcción de dos (2) restaurantes escolares </t>
  </si>
  <si>
    <t>Adecuar y/o construir catorce (14) baterias sanitarias en las escuelas rurales e IE y sus sedes zona rural</t>
  </si>
  <si>
    <t>Adecuacion de baterias sanitarias en las escuelas anexas de la zona rural.</t>
  </si>
  <si>
    <t>Construccion de la escuela rural la Vega de Jacob  en la vereda la Tomita.</t>
  </si>
  <si>
    <t>Reubicar (2) escuelas de las veredas Nicaragua y La Tomita</t>
  </si>
  <si>
    <t>Construir aulas adicionales  escuelas ubicadas en zonas rurales del municipio.</t>
  </si>
  <si>
    <t>Construccion de 4 aulas en la institucio educativa concentracion de Desarrollo Rural</t>
  </si>
  <si>
    <t>Predios legalizados</t>
  </si>
  <si>
    <t>Legalizacion de Predio de la Institucion eductiva Concentracion de Desarrollo Rural.</t>
  </si>
  <si>
    <t>cerramiento de predio</t>
  </si>
  <si>
    <t>Laboratorio construido</t>
  </si>
  <si>
    <t>Aulas construidas</t>
  </si>
  <si>
    <t>Raciones alimentarias entregadas</t>
  </si>
  <si>
    <t>Suministro de 400 complementos nutricionales para los NNA de las instituciones oficiales del municipio.</t>
  </si>
  <si>
    <t>Computadores dotados</t>
  </si>
  <si>
    <t xml:space="preserve">Desarrollar convenios para el ingreso a la Educación Superior con universidades de la región, e Institutos Tecnológicos.
</t>
  </si>
  <si>
    <t>Formar 200 estudiantes en competencias laborales específicas a través de la integración con el SENA ó la articulación con Instituciones de Educación Superior e Instituciones de Educación para el Trabajo y Desarrollo Humano</t>
  </si>
  <si>
    <t xml:space="preserve">Establecer convenios con el SENA Tecnico en administracion hotelera y de turismo. Tecnico en sistema y manejo de redes. Tecnico en manipulacion de alimentos. Tecnico en maenjo integral de aves. Tecnico en especies menores. Tecnico en biotecnologia vegetal. Tecnico en seguridad ocupacional. Apoyo a la pruebas ICFES Y SABER  con dotacion de libros y talleres. Apoyo a 9 estudiantes para subsidio de matricula universitaria y transporte escolar.  Dotar a las IE de material pedagogico para reforzar el proceso educativo y lograr mejores resultados en las Pruebas ICFES y SABER. </t>
  </si>
  <si>
    <r>
      <t xml:space="preserve">Vacunar 2400 Niños y niñas con todos los biológicos.               </t>
    </r>
    <r>
      <rPr>
        <sz val="10"/>
        <color indexed="8"/>
        <rFont val="MS Reference Sans Serif"/>
        <family val="2"/>
      </rPr>
      <t xml:space="preserve"> </t>
    </r>
  </si>
  <si>
    <t>Campañas de vacunacion en zona urbana y rural del municipio con bilogicos de esquema del PAI.</t>
  </si>
  <si>
    <t>Realizacion 1 de campaña de la importancia de la  lactancia materna exclusiva.</t>
  </si>
  <si>
    <r>
      <t xml:space="preserve">Realizar  3 talleres lúdico – pedagógicos bajo el lema “Construyo mi proyecto de vida”.                                    </t>
    </r>
  </si>
  <si>
    <t xml:space="preserve">Realizar  1 campañas de sensibilización de prevención del riesgo de embarazo en adolescentes  y uso de métodos anticonceptivos modernos en esta población.      </t>
  </si>
  <si>
    <t>Atencion de jovenes en el programa de servicios amigables, atenciuon in tegral en medicina, psicologia nutricion, enfermeria.</t>
  </si>
  <si>
    <t xml:space="preserve">Realizar  4 campañas educativas dirigidas a las gestantes adolescentes  embarazadas con la temática de reconocimiento de signos de alarma.          </t>
  </si>
  <si>
    <t>Realizar 3  brigadas de salud para servicios control prenatal en la zona rural</t>
  </si>
  <si>
    <t>Realizar 1  campañas educativas para la promoción de derechos y deberes en salud de los niños y adolescentes</t>
  </si>
  <si>
    <t xml:space="preserve">Realizar 2 campañas educativas destinadas a la atención primaria en salud mental dirigida a 100 Familias </t>
  </si>
  <si>
    <t>Realizar 1 campañas sobre la importancia del uso de preservativos como método para prevenir infección de trasmisión sexual y embarazos no deseados</t>
  </si>
  <si>
    <t xml:space="preserve">Taller  de Informacion, Educacion y Comunicación, de los patrones alimentarios adecuados, prevencion de las deficiencias de Micronutrientes.                   </t>
  </si>
  <si>
    <t xml:space="preserve">Realizar  el examen de mamografía a 150 mujeres en zona urbana y 50 en zona rural                                                    </t>
  </si>
  <si>
    <t>1. Implementar y desarrollar la política pública de cero a siempre. 2</t>
  </si>
  <si>
    <t xml:space="preserve">Sensibilizar a la Familia sobre las formas de relación con los niños y niñas más pequeños y hacer visible y fortalecer a la familia como actor fundamental en el desarrollo infantil temprano. </t>
  </si>
  <si>
    <t>. Entregar complementos nutricionales a niños y niñas (Leche, galleta, fruta y dulce). Entrega de mercados a madres lactantes y gestantes</t>
  </si>
  <si>
    <t xml:space="preserve">Charlas Educativas con Padres (Maltrato intrafamiliar; Nutricion, Formacion, Crecimiento y Desarrollo, abuso Sexual, etc). </t>
  </si>
  <si>
    <t>PLAN DE ACCION - 2013  PLAN DE DESARROLLO GANA MANAURE, GANAMOS TODOS CON PROSPERIDAD A SALVO</t>
  </si>
  <si>
    <t xml:space="preserve">1 Jornada pedagogica  de nutricion dirigido a escuelas saludables y hogares de bienestar familiar.    </t>
  </si>
  <si>
    <r>
      <rPr>
        <b/>
        <sz val="10"/>
        <color indexed="8"/>
        <rFont val="MS Reference Sans Serif"/>
        <family val="2"/>
      </rPr>
      <t xml:space="preserve">2 </t>
    </r>
    <r>
      <rPr>
        <sz val="10"/>
        <color indexed="8"/>
        <rFont val="MS Reference Sans Serif"/>
        <family val="2"/>
      </rPr>
      <t xml:space="preserve">jornadas de ejercicios aerobicos, ciclopaseo, actividades de respiracion, danza  en la cabecera municipal  con toda la poblacion adulto mayor                                                       </t>
    </r>
  </si>
  <si>
    <t xml:space="preserve">Realizar 2 actividades culturales en el municipio (cine al parque) con la proyeccion de peliculas para adultos y niños.                        </t>
  </si>
  <si>
    <t>Realizar visitas de inspeccion sanitaria a los sistemas de a la Planta de tratamiento de agua potable y verificar los resultados de laboratorio de las caracterisiticas fisicoquimicas del agua</t>
  </si>
  <si>
    <t xml:space="preserve">Verificar los reportes del instituto nacional de salud sobre el  IRCA con la informacion de morbilidad asociados al agua.  </t>
  </si>
  <si>
    <t xml:space="preserve">Realizar  una campaña de examen de mamografía a 50 mujeres en zona urbana y rural                                                    </t>
  </si>
  <si>
    <t xml:space="preserve">Realizar la citología a 1000 mujeres en edad fértil </t>
  </si>
  <si>
    <t>Aplicar la vacuna 256  contra el VPH segun lineamientos del ministerio de la Proteccion Social.</t>
  </si>
  <si>
    <t>Toma de barrios, promocion de la red, encuetro de jovenes.</t>
  </si>
  <si>
    <t>Concurso de mama lactante, educacion importancia de la leche materna, caminatas de apoyo, charlas educativas.</t>
  </si>
  <si>
    <t>Realizar 4 visitas anuales  de vigilancia y control a los sitios donde se manipula y comercializan alimentos comedores escolares, restarurantes establecimientos publicos ara verificacion de condiciones de higiene y salubridad.</t>
  </si>
  <si>
    <t>Campañas educativas y de ocntrol epidemiologico para la eventos de dengue, educacion, levantamiento de indice larvario, charlas educativas, visitas de inspeccion, estrategia IEC</t>
  </si>
  <si>
    <t>Realizar 1 taller educativos e ilustrativo sobre la estrategia "Servicios Amigables"  a los adolescentes del municipio de Manaure Cesar</t>
  </si>
  <si>
    <t>Realizar  2 rumbas sanas en la Cabecera Municipal,  proyeccion de videos alusivos a salud sexual y reproductiva, integracion de jovenes.</t>
  </si>
  <si>
    <t>Jornadas de monitoreo para identificar la afiliacion al SGSS  en el municipio.</t>
  </si>
  <si>
    <t>Reuniones  semestrales con las personas q conforman la veeduria  para analizar el porcentaje de cumplimiento de las actividades del proyecto de aseguramiento.</t>
  </si>
  <si>
    <t>Proyeccion de estudios  de preinversion para construccion de Hospital de 1 nivel de atencion.</t>
  </si>
  <si>
    <t>Contratacion de grupos de extramurales para desarrollo de actividades del Plan de intervenciones colectivas.</t>
  </si>
  <si>
    <t>Aanalisis de los indicadores de calidad de salud, mapa de procesos, autoevaluacion, priorizacion de procesos, elaboracion de planes de mejoramiento.</t>
  </si>
  <si>
    <t>Reactivar  el comité de vigilancia epidemiologica comunitaria en los diferetnes barrios atraves de la capacitacion a  lideres comunitarios en salud publica.</t>
  </si>
  <si>
    <t>Envio de reporte a la secretaria de salud departamental  de los eventos de interes en salud publica notificados.</t>
  </si>
  <si>
    <t>Numero de casos sospechosos/ Numero de visitas de campo realizadas</t>
  </si>
  <si>
    <t>Realizacion de brigadas de fumigacion en casos requeridos, Visitas  a las viviendas, aplicación de productos bilogicos para control de vectores.</t>
  </si>
  <si>
    <t>Realizacion de Campeonatos de Microfutbol Infantil, Juvenil y con Adultos como CAMPEONATO DE FUTBOL (VEREDAL, VACACIONAL Y FIN DE AÑO) JORNADA DE  ATLETISMO AL NATURAL JORNADA DE AEROBICOS, PARTICIPACION JUEGOS INTERCOLOEGIADOS EN LA FASE MUNICIPAL Y DEPARTAMENTAL, 
ORGANIZACIÓN DE CICLORUTAS, CICLOMONTAÑISMO, TORNEO INTERMUNICIPAL DE VOLEIBOL, TORNEO DE FUTBOL, TORNEO INTERMUNICIPAL DE VOLEIBOL.</t>
  </si>
  <si>
    <t>Escuelas de formacion deportiva fortalecida.</t>
  </si>
  <si>
    <t>Elementos deportivos dotados</t>
  </si>
  <si>
    <t>Cancha construida</t>
  </si>
  <si>
    <t>N° de encuentros deportivos  realizados</t>
  </si>
  <si>
    <t>Infraestructura recreativa mejorada</t>
  </si>
  <si>
    <t>Plan de deporte elaborado</t>
  </si>
  <si>
    <t>Bioparques contruidos</t>
  </si>
  <si>
    <t>Deportistas estimulados</t>
  </si>
  <si>
    <t>Dotacion y construccion de bioparque en el barrio San Antonio y el Centro.</t>
  </si>
  <si>
    <t xml:space="preserve">1. Aumentar el porcentaje de personas que practican alguna actividad deportiva. </t>
  </si>
  <si>
    <t>2. Incrementar la participación de jóvenes en actividades deportivas</t>
  </si>
  <si>
    <t>LEGALIZACION Y AFILIACION A LA LIGA DE FUTBOL Y DIFERENTES LIGAS CONSTITUIDAS.  CAPACITACION EN PLANIFICACION DEPORTIVA, CONTROL BIOMEDICO, REGLAMENTACION OFICIAL DEL DEPORTE.  Apoyo a comités y organizaciones deportivas que desarrollen sus tareas armónicamente con los entes sectoriales</t>
  </si>
  <si>
    <t>Disponer de terrenos para la construccion de la cancha deportiva. Gestionar recursos con el Depaartamento para cofinanciar la construccion de espacios deportivos.</t>
  </si>
  <si>
    <t xml:space="preserve">Promover espacios para la difusión de nuestros talentos y fomentar intercambios deportivos con diferentes municipios, Involucrando a las organizaciones en la promoción del deporte mantener y apoyar las escuelas deportivas existentes..  Apoyo a comités y organizaciones deportivas que desarrollen sus tareas armónicamente con los entes sectorialesRealizar dos (2) jornadas recreodeportivas para crear espacios de esparcimiento, recreacion y practica del deporte Y APROVECHAMIENTO DEL TIEMPO LIBRE.  </t>
  </si>
  <si>
    <t xml:space="preserve">ADQUISICION DE IMPLEMENTOS DEPORTIVOS PARA LA ESCUELA DE FORMACION. Dotar con balones y uniformes a las IE y Escuelas Deportivas para la practica del deporte. </t>
  </si>
  <si>
    <t>Torneo intermunicipal de futbol de salon, juegosm recreativos y deprotivos.concursos de juegos tradicionales.</t>
  </si>
  <si>
    <t>Desarrollo de foro de importancia del juego en la infancia.</t>
  </si>
  <si>
    <t>Participacion en juegos intercolegiados, y torneos por ligas deportivas.</t>
  </si>
  <si>
    <t>apoyo a la participacion de las olimpiadas FIDES  por parte de 10 niños discapacitados del municipio.</t>
  </si>
  <si>
    <t>Construir una instalación locativa (Centros de Vida) y dotarlo para la atención el adulto mayor.</t>
  </si>
  <si>
    <t>Mejorar las condiciones nutricionales de 100 adultos mayores a través del programa de seguridad alimentaria.</t>
  </si>
  <si>
    <t>Realizar 1 encuentros anual del adulto mayor.</t>
  </si>
  <si>
    <t>Capacitar 100 ancianos en artesanías y proyectos productivos</t>
  </si>
  <si>
    <t>Capacitar a 200 personas en cultura ciudadana enfocado principalmente a la atención del adulto mayor promoviendo el respeto y la afectividad.</t>
  </si>
  <si>
    <t>Fortalecer la salud de los adultos mayores a través de actividades recreativas y de manejo del tiempo libre</t>
  </si>
  <si>
    <t>Adultos Mayores beneficiados con el Programa de Protección Social de Adulto Mayor</t>
  </si>
  <si>
    <t>Vincular a los adultos mayores a programas productivos</t>
  </si>
  <si>
    <t>Suministro de almuerzos servidos a 100 adultos mayores a traves del programa Prosperidad a Salvo</t>
  </si>
  <si>
    <t>Encuentros realizados</t>
  </si>
  <si>
    <t xml:space="preserve">Convotaria de talentos, conmemoracion del mes de adulto mayor, actividades en salud, vida saludable, jornada de higiene, tamizaje, charla educativa, jornada fisica (aerobicos) talleres psicologicos, actividad fisica, caminata ecologica, </t>
  </si>
  <si>
    <t>DESARROLLO DE PROGRAMAS DE PREVENCION Y PROMOCION DE LA SALUD EN CONJUNTO CON EL HJSS  Y SS DPTAL, Charlas de estilo de vida saludable, Examenes de laboratorio, Talleres de habitos saludables, EN SALUD (con promoción y prevención, seguimiento con visitas domiciliarias, campañas odontológica  y oftalmológica). .</t>
  </si>
  <si>
    <t>Capacitar a 40 adultos mayores en artesanias y proyectos poductivos. DE OCIO ATENTO (siembra de huertas en el hogar, elaboración de abonos orgánicos, siembra de plantas aromáticas. (DE TIEMPO LIBRE) talleres de manualidades modalidad artes plasticas, elaboracion de articulos decorativos en madera.</t>
  </si>
  <si>
    <t xml:space="preserve">Convocar a los adultos mayores del Muncipio a participar activamente de este Programa: </t>
  </si>
  <si>
    <t xml:space="preserve">capacitar a 20 adultos mayores en cultura ciudadana enfocado al respeto y la afectividad.Charlas sobre sensibilizacion a las familias y a la comunidad para buen trato. desarrollando actividades EDUCATIVAS (de escritura lectura en grupo, talleres educativos en general y alfabetización). LÚDICAS (con juegos de mesa, parque, domino, manualidades, juegos tradicionales en capos abiertos y cerrados). RECREATIVAS (con dinámicas, rondas, integración, concursos, celebraciones). FÍSICAS (con gimnasia, caminata, aeróbicos). CULTURALES (con danza, cuentos, leyendas, coplas, versos, poesía, reinado, celebraciones de fechas importantes, obras de teatros, mimos, práctica de instrumentos musicales). </t>
  </si>
  <si>
    <t>Centro de vida construido y adecuado</t>
  </si>
  <si>
    <t>Programas de salud desarrolladas</t>
  </si>
  <si>
    <t>Metas de Resultado Cuatrienio (2012-2015)  ¿QUÉ HACER?</t>
  </si>
  <si>
    <t>Metas de producto Cuatrienio (2012-2015)                                   ¿CÓMO HACERLO ?</t>
  </si>
  <si>
    <t>Investigación, formulación, implementación y socialización del plan de cultura municipal</t>
  </si>
  <si>
    <t>Apoyo a la producción y circulación de contenidos culturales a través  de los medios de comunicación  y digitales</t>
  </si>
  <si>
    <t>Fomento, apoyo y difusión a encuentros, reuniones, simposios, foros,  congresos, talleres con la comunidad cultural</t>
  </si>
  <si>
    <t>Formulación e implementación de programas de formación artística</t>
  </si>
  <si>
    <t>Apoyo y/o realización actividades de formación de público</t>
  </si>
  <si>
    <t>Apoyo y/o  realización de eventos artísticos y culturales</t>
  </si>
  <si>
    <t>Numero de Festividades tradicionales</t>
  </si>
  <si>
    <t>Programas de divulgación cultural</t>
  </si>
  <si>
    <t>Libros publicados por Escritores</t>
  </si>
  <si>
    <t>Eventos culturales</t>
  </si>
  <si>
    <t>Celebracion de Feistas patronales de la Virgen del Carmen, Festival de voces ycanciones trio en guitarras, cancion inedita, arreglos florales</t>
  </si>
  <si>
    <t>Festividades celebradas</t>
  </si>
  <si>
    <t>Conversatorio Manaure tiene identidad cultural.  Taller de musica tradicional, taller de poesia.</t>
  </si>
  <si>
    <t>programa de formacion   en  banda marcial juvenil, banda marcial infantil, banda de viento, musica tradicional, y audiovisuales. Danzas.</t>
  </si>
  <si>
    <t>Construcción de una biblioteca publica</t>
  </si>
  <si>
    <t> Formación en Tics y manejo del SIABU</t>
  </si>
  <si>
    <t> Extensión bibliotecaria</t>
  </si>
  <si>
    <t> Actividades de promoción de lectura</t>
  </si>
  <si>
    <t> Actualizar el material bibliográfico, audiovisual y lúdico.</t>
  </si>
  <si>
    <t> Formación de usuarios</t>
  </si>
  <si>
    <t> Red de Bibliotecas</t>
  </si>
  <si>
    <t> Implementación de los programas de la Red Departamental y Nacional de Bibliotecas Públicas.</t>
  </si>
  <si>
    <t>Biblioteca Construido</t>
  </si>
  <si>
    <t>Gestion de capacitacion en formacion de Tic con la red de biblioecas publicas</t>
  </si>
  <si>
    <t>Implementacion del programa leer es mi cuento y me Divierto Leyendo.</t>
  </si>
  <si>
    <t>actualizar el material de lectura. Instalacion de 15 computadores con acceso a internet.</t>
  </si>
  <si>
    <t>Talleres de audiovisuales, Capacitar en el uso de la radio comunitaria, conectividad y medios audiovisuales para la apropiación del patrimonio local a 10 gestores culturales.  Gestionar la capacitacion en Produccion de Contenidos y Audiovisual, Aspectos Tecnicos del Registro Audiovisual, Postproduccion en Video.</t>
  </si>
  <si>
    <t>Gestionar dotacion de libros por la red de bibliotecas</t>
  </si>
  <si>
    <t>Adquirir o construir la casa de la Cultura y fortalecer la escuelas de formación musical y/o artística</t>
  </si>
  <si>
    <t>Cualificar a 5 Creadores, gestores y trabajadores culturales</t>
  </si>
  <si>
    <t>Capacitar en el uso de la radio comunitaria, conectividad y medios audiovisuales para la apropiación  del patrimonio local a 10 gestores culturales.</t>
  </si>
  <si>
    <t>Construcción y puesta en marcha de un museo interactivo (productivo, educativo y cultural).</t>
  </si>
  <si>
    <t>Adecuar 1 escenario cultural en Convenio con el Departamento</t>
  </si>
  <si>
    <t xml:space="preserve">Fortalecer y apoyar las fiestas tradicionales y culturales del municipio </t>
  </si>
  <si>
    <t xml:space="preserve">1.Gestionar recursos con el Ministerio de Cultura para la Construccion de la Biblioteca Publica Municipal. </t>
  </si>
  <si>
    <t xml:space="preserve">1. Desarrollo del inventario patrimonial del municipio basado en la Ley 1185 de 2008 y basada en la metodología nacional, cuyo objetivo principal es la salvaguardia, protección, recuperación, conservación, sostenibilidad y divulgación del mismo.
2. Realización de investigaciones sobre patrimonio y/o contextos sociales e históricos de Manaure. 3. Protección y promoción del patrimonio cultural. 4. Formulación e implementación de programas relacionados con la protección, promoción y difusión del patrimonio cultural. </t>
  </si>
  <si>
    <t>Gestionar la creacion del Museo interactivo con el Departamento por recursos de telefonia celular.</t>
  </si>
  <si>
    <t>Realizacion de el concurso intermunicipal d e bandas marcial y danzas folkloricas</t>
  </si>
  <si>
    <t>Agrupaciones musicales</t>
  </si>
  <si>
    <t>Grupos artísticos</t>
  </si>
  <si>
    <t>Número gestores culturales</t>
  </si>
  <si>
    <t>Escuela de Formación, artística y artesanal. Numero de instrumentos musicales</t>
  </si>
  <si>
    <t>Reactivación de Consejo Municipal de Cultura.
 Apoyo al desarrollo de los planes de trabajo del consejo municipal de cultura
 Apoyo para la formación en gestión cultural y administrativa.</t>
  </si>
  <si>
    <t>Apoyar la siembra de 500 hectáreas de cultivos de pan coger</t>
  </si>
  <si>
    <t>Construir  y rehabilitar 3 distritos de riego con el apoyo del departamento o la nación</t>
  </si>
  <si>
    <t>Capacitación del personal de Umata en ciencia, tecnología y practicas agropecuarias</t>
  </si>
  <si>
    <t xml:space="preserve">Fortalecimiento de las Asociaciones productoras de cereales, frutas, flores, avícolas, cacaoteras, cafeteras. </t>
  </si>
  <si>
    <t>Apoyar la siembra de 500 hectáreas de cultivos de tardío rendimiento</t>
  </si>
  <si>
    <t>Apoyar la siembra de 200 hectáreas de cultivos de frutas</t>
  </si>
  <si>
    <t>Apoyar la siembra de 200 hectáreas de cultivos de Flores.</t>
  </si>
  <si>
    <t>Apoyar la creación  de una empresa productora de pollos</t>
  </si>
  <si>
    <t>Apoyar la organización de la asociación de productores agropecuaria del municipio para fortalecer los mercados campesinos</t>
  </si>
  <si>
    <t>AGUACATE</t>
  </si>
  <si>
    <t>FLORES</t>
  </si>
  <si>
    <t>Cumplimientom de la siembra de 50 hac de aguacate, 50 has de platano, Instruir rn banco de semilla de maiz, mediante convenios con el departamento y otras entidades de orden nacional.</t>
  </si>
  <si>
    <t>Numero de tecnicos capacitados</t>
  </si>
  <si>
    <t>Promover convenios con entidaes como ICA, CORPOICA, CORPOCESAR  para la capcitacion al personal tecnico.</t>
  </si>
  <si>
    <t>Numero de asocial¿ciones fortalecidas</t>
  </si>
  <si>
    <t>Convocar a la conformacion de las asociaciones, Realizr la legaizacion y formalizacion. Capacitar a los integrantes de cada asociacion.</t>
  </si>
  <si>
    <t>Numero de hac cultivadas</t>
  </si>
  <si>
    <t>N° de mercados campesinos realizados</t>
  </si>
  <si>
    <t>Asistencia Técnica Pecuaria (avícola).</t>
  </si>
  <si>
    <t> Capital Humano Capacitado.</t>
  </si>
  <si>
    <t> Promover la construcción y puesta en marcha de una Empresa Productiva Avícola (Galpones, Planta de sacrificio, Cuarto Frio, Comercialización)</t>
  </si>
  <si>
    <t> Brindar asistencia técnica pecuaria con las normas en B.P.P.</t>
  </si>
  <si>
    <t> Crear una Asociación o Cooperativa que agrupe a todos los productores avícolas.</t>
  </si>
  <si>
    <t>GALPONES EN MANAURE</t>
  </si>
  <si>
    <t>PUESTA EN MARCHA DE LA INCUBADORA</t>
  </si>
  <si>
    <t>PROCESADORA DE ALIMENTOS</t>
  </si>
  <si>
    <t>CUARTO FRIO</t>
  </si>
  <si>
    <t>PLANTA DE SACRIFICIO</t>
  </si>
  <si>
    <t>Asistencia Técnica Agropecuaria.</t>
  </si>
  <si>
    <t> Promover la construcción y puesta en marcha de una Empresa Productora de Flores (Siembra, Recolección, Empaque, Embalaje, Trasporte, Marca Propia.)</t>
  </si>
  <si>
    <t> Brindar asistencia técnica agrícola con las normas en B.P.A.</t>
  </si>
  <si>
    <t> Apoyo a los patios productivos</t>
  </si>
  <si>
    <t>Brindar asistencia tecnica a los productores avicolas   en la normatividad tecnica q cumpla con los estandares establecidos.</t>
  </si>
  <si>
    <t>Gestion  de capacitacion en FENAVI y con el SENA, ICA para el   establecimiento de galpones de pollos</t>
  </si>
  <si>
    <t>Gestionar la legalizacion y formalizacion de una asociacion avicola. Realizar convcatorias y reuniones mensuales.</t>
  </si>
  <si>
    <t> Brindar asistencia técnica pecuaria con las normas en B.P.P</t>
  </si>
  <si>
    <t>SIEMBRA DE FLORES EXÓTICAS</t>
  </si>
  <si>
    <t>TECNIFICACIÓN DE LOS CULTIVOS EXISTENTES</t>
  </si>
  <si>
    <t>CAPACITACIÓN EN: COSECHA, POSTCOSECHA Y COMERCIALIZACIÓN DE FLORES EXÓTICAS</t>
  </si>
  <si>
    <t>PROMOCIÓN Y FORTALECIMIENTO DE LAS ASOCIACIONES</t>
  </si>
  <si>
    <t>Brindar asistencia tecnica a los cultivadores de flores sobre estandares de calidad y de produccion</t>
  </si>
  <si>
    <t>Gestion  de capacitacion a traves del SENA</t>
  </si>
  <si>
    <t>Gestionar la legalizacion y formalizacion de una asociacion DE FLORICULTORES. Realizar convcatorias y reuniones mensuales.</t>
  </si>
  <si>
    <t>Brindar asistencia tecnica, actualizacion de inventarios de patios productivos, realizacion d eproyecto para fortalcer a traves de insumos y semillas.</t>
  </si>
  <si>
    <t> Promover la construcción y puesta en marcha de una Empresa Productiva de Frutas (Planta Despulpadora y Procesadora de Pulpa de Frutas.)</t>
  </si>
  <si>
    <t> Promover cultivos de Frutas (Tomate de Arbol, Maracuya, Mora, Lulo, Mango, Aguacate y cítricos.)</t>
  </si>
  <si>
    <t>MORA</t>
  </si>
  <si>
    <t>30 H</t>
  </si>
  <si>
    <t>LULO</t>
  </si>
  <si>
    <t>TOMATE DE ARBOL</t>
  </si>
  <si>
    <t>MARACUYA</t>
  </si>
  <si>
    <t>CITRICOS</t>
  </si>
  <si>
    <t>Implementacion de un proyecto hortifruticola con apoyo tecnico de UMATA  mediante semilleros como seguridad alimentaria en el departamento del Cesar - IDECESAR Y FUNDACION ALPINA</t>
  </si>
  <si>
    <t>Capital Humano Capacitado.</t>
  </si>
  <si>
    <t> Promover la construcción y puesta en marcha de una Fabrica Trasformadora de Pasta de Cacao.</t>
  </si>
  <si>
    <t> Creación de un distrito de riego.</t>
  </si>
  <si>
    <t>Prestar asistencia técnica anual Fitosanitaria a los cultivos nuevos y a los existentes.</t>
  </si>
  <si>
    <t> Creación de un distrito de riego</t>
  </si>
  <si>
    <t>Brindar asistencia técnica agrícola con las normas en B.P.A.</t>
  </si>
  <si>
    <t> Prestar asistencia técnica Fitosanitaria a los cultivos nuevos y a los existentes.</t>
  </si>
  <si>
    <t> Construcción y/o adecuación de beneficiaderos ecológicos</t>
  </si>
  <si>
    <t>SIEMBRA CAFÉ</t>
  </si>
  <si>
    <t>500 H</t>
  </si>
  <si>
    <t>ASISTENCIA TÉCNICA DE CAFÉ ENVEJECIDO</t>
  </si>
  <si>
    <t>ASISTENCIA TÉCNICA DE CAFÉ NUEVO</t>
  </si>
  <si>
    <t>Brindar asistencia tecnica a los cultivadores de CAFETEROS sobre estandares de calidad y de produccion</t>
  </si>
  <si>
    <t>Acompañar la siembra tecnicamente de 20 has de café por el  Colombia Cafetera sostenible.</t>
  </si>
  <si>
    <r>
      <t xml:space="preserve">Metas de Resultado Cuatrienio (2012-2015)  </t>
    </r>
    <r>
      <rPr>
        <b/>
        <sz val="8"/>
        <color indexed="10"/>
        <rFont val="MS Reference Sans Serif"/>
        <family val="2"/>
      </rPr>
      <t>¿QUÉ HACER?</t>
    </r>
  </si>
  <si>
    <r>
      <t>Metas de producto Cuatrienio (2012-2015)</t>
    </r>
    <r>
      <rPr>
        <b/>
        <sz val="8"/>
        <color indexed="10"/>
        <rFont val="MS Reference Sans Serif"/>
        <family val="2"/>
      </rPr>
      <t xml:space="preserve">                                   ¿CÓMO HACERLO ?</t>
    </r>
  </si>
  <si>
    <t>3.2 PROGRAMAS: CONSERVANDO EL AMBIENTE</t>
  </si>
  <si>
    <t>3.2.</t>
  </si>
  <si>
    <t>PROMOTOR DE LA EDUCACIÓN AMBIENTAL</t>
  </si>
  <si>
    <t>Adelantar programas destinados a la recuperación, manejo y conservación de la cuenca y micro cuencas del municipio de Manaure Cesar.</t>
  </si>
  <si>
    <t> Actualización del inventario de acuíferos.</t>
  </si>
  <si>
    <t> Contribuir al financiamiento de Planes de Ordenamiento del Manejo de las Cuencas (POMCAS) que Corpocesar establezca, en coordinación con el Departamento.</t>
  </si>
  <si>
    <t> Implementación del programa de familias guardabosque.</t>
  </si>
  <si>
    <t> Recuperación y protección de los nacimientos de agua, bosques y fauna de la región.</t>
  </si>
  <si>
    <t> Desarrollo de un programa de mitigación del impacto ambiental producto de la actividad turística en el Municipio de Manaure Balcón del Cesar.</t>
  </si>
  <si>
    <t> Reglamentación sobre el uso y disfrute de los sitios turísticos en el Municipio de Manaure Balcón del Cesar.</t>
  </si>
  <si>
    <t> Actualizar y revisar el EOT de acuerdo a la nueva Ley de Ordenamiento Territorial.</t>
  </si>
  <si>
    <t> Gestión para la Adquisición de Predios en la Parte Alta y Media de la Cuenca del Río Manaure para la Conservación y Sostenibilidad del Recurso Agua.</t>
  </si>
  <si>
    <t> Elaboración de un Proyecto de Diseño, Montaje e Implementación de un Sistema de Gestión Ambiental Municipal (SIGAM). El SIGAM comprende la elaboración e implementación de un portafolio Ambiental Municipal.</t>
  </si>
  <si>
    <t>Modificación y actualización del EOT teniendo en cuenta un nuevo realineamiento de las zonas de reserva forestal</t>
  </si>
  <si>
    <t>Gestionar un Proyecto de Control, Monitoreo y Preservación de las Especies Amenazadas y en Vías de Extinción existentes en el Municipio.</t>
  </si>
  <si>
    <t> Controlar la Extracción de Madera y la Tala Indiscriminada de Árboles.</t>
  </si>
  <si>
    <t> Reforestación y Restauración Ambiental de los Predios Productores de Agua, a través de la implementación de cultivos de doble utilidad.</t>
  </si>
  <si>
    <t> Desarrollar campañas de educación ambiental y sectorizada en materia medioambiental.</t>
  </si>
  <si>
    <t> Definir en articulación con el Proyecto de Ajuste y Revisión del EOT, zonas especiales de protección para la conservación ambiental y de la biodiversidad.</t>
  </si>
  <si>
    <t> Construcción de 2 viveros con especies nativas para la reforestación de las cuencas de los ríos.</t>
  </si>
  <si>
    <t> Reforestación de las zonas explotadas turísticamente. Como el cerro de la cruz y el corredor turístico del rio.</t>
  </si>
  <si>
    <t> Implementar el programa de estufas amigas del medio ambiente, para habitantes de la zona rural.</t>
  </si>
  <si>
    <t>Institucionalización de los días ambientales</t>
  </si>
  <si>
    <t> Apoyo a la formación de organizaciones ambientalistas que tengan como fin la preservación del medio ambiente.</t>
  </si>
  <si>
    <t> Convenio con las instituciones educativas para el reconocimiento de las horas sociales en proyectos destinados al medio ambiente.</t>
  </si>
  <si>
    <t>Ampliar el compromiso institucional hacia el sector ambiental y eco turístico dentro de los proyecto educativos institucional</t>
  </si>
  <si>
    <t>Gestionar ante el Gobierno Nacional y Departamental la construcción y mantenimiento de la vía terciaria intermunicipal Manaure- San José de oriente (Municipio de la Paz) - Media luna (Municipio de San Diego).</t>
  </si>
  <si>
    <t> Gestionar la adecuación con placa huella, obras de arte (alcantarillas, cunetas), gaviones y muros las diferentes vías terciarias del Municipio.</t>
  </si>
  <si>
    <t>Gestionar la ampliación, adecuación y mantenimiento de la vía La paz – Manaure.</t>
  </si>
  <si>
    <t> Impulsar la pavimentación de vías urbanas en el municipio.</t>
  </si>
  <si>
    <t> Gestionar la Construcción de un puente peatonal que comunique la vereda Hondo del Rio con la vereda El Venao</t>
  </si>
  <si>
    <t> Gestionar Construcción de un puente vehicular que acorte la distancia entre el Municipio de Manaure y la vereda Sabana de León</t>
  </si>
  <si>
    <t>ALGUNOS SERVICIOS PÚBLICOS DIFERENTES AL AGUA POTABLE</t>
  </si>
  <si>
    <t>Remodelación del Palacio Municipal.</t>
  </si>
  <si>
    <t> Construir un Bioparque en el barrio La Curva.</t>
  </si>
  <si>
    <t> Adecuar y construir 5 parques de los diferentes sectores del municipio.</t>
  </si>
  <si>
    <t> Mantenimiento de la malla vial urbana.</t>
  </si>
  <si>
    <t> Adecuación de mercado público.</t>
  </si>
  <si>
    <t> Adecuación del matadero municipal según las especificaciones del INVIMA</t>
  </si>
  <si>
    <t>15. 94Kms. La Paz – Manaure</t>
  </si>
  <si>
    <t>Diseñar y construir y/o mejorar 2000 M2 de espacios urbanos</t>
  </si>
  <si>
    <t>Gestionar 200 subsidios de gas natural para la zona urbana.</t>
  </si>
  <si>
    <t>Gestionar 100 subsidios en gas natural para la zona rural.</t>
  </si>
  <si>
    <t>Construir y/o mejorar 50 Kms. de redes de media y baja tensión</t>
  </si>
  <si>
    <t>Vías Rehabilitadas Terciaria</t>
  </si>
  <si>
    <t>Cobertura de Gas Zona Rural</t>
  </si>
  <si>
    <t>52 Kms. en mal estado</t>
  </si>
  <si>
    <t>20 Kms. Rehabilitadas</t>
  </si>
  <si>
    <t>Fortalecer una gestión pública orientada a resultados</t>
  </si>
  <si>
    <t>Definir e implementar la estructura administrativa apropiada a la entidad territorial</t>
  </si>
  <si>
    <t>Desarrollar programa de fortalecimiento de capacidades para la gestión de la entidad territorial</t>
  </si>
  <si>
    <t>Garantizar el mejor equipo de trabajo, en el marco de la aplicación de la carrera administrativa</t>
  </si>
  <si>
    <t>Consolidar el Sistema de Servicio al Ciudadano</t>
  </si>
  <si>
    <t>Fortalecer mecanismos de transparencia y rendición de cuentas</t>
  </si>
  <si>
    <t>Realizar una actualización catastral urbana y rural</t>
  </si>
  <si>
    <t>Realizar y ejecutar el plan de compras municipal</t>
  </si>
  <si>
    <t>Realizar y ejecutar el plan de capacitación del municipio</t>
  </si>
  <si>
    <t>Mejorar el control y la calidad de la entidad territorial en promover y construir de manera colectiva visiones de desarrollo territorial de largo plazo</t>
  </si>
  <si>
    <t>Compra de vehículos para el fortalecimiento del municipio</t>
  </si>
  <si>
    <t>CONVIVENCIA, PAZ Y SEGURIDAD</t>
  </si>
  <si>
    <t>Atender a personas en centros de convivencia ciudadana</t>
  </si>
  <si>
    <t>Atender a personas en centros alternativos de solución de conflictos.</t>
  </si>
  <si>
    <t>Prevenir homicidios en el municipio</t>
  </si>
  <si>
    <t>Brindar apoyo sicológico a las familias donde se detecte casos de intentos de suicidio</t>
  </si>
  <si>
    <t>Reducir Número de casos de hurto común en un 50% (incluye personas, residencias y comercio).</t>
  </si>
  <si>
    <t>Reducir Tasa de violencia intrafamiliar en un 50 %.</t>
  </si>
  <si>
    <t>UNA ADMINISTRACIÓN MODERNA Y TRANSPARENTE</t>
  </si>
  <si>
    <t>Adecuación del Manual de Funciones y Competencias Laborales.</t>
  </si>
  <si>
    <t> Información actualizada y oportuna de los contratos en el SECOP</t>
  </si>
  <si>
    <t> Implementación de la NTCGP 1000:2009 que permita la racionalización de procesos y el trabajo bajo estándares de calidad.</t>
  </si>
  <si>
    <t> Continuar la implementación del MECI.</t>
  </si>
  <si>
    <t> Adelantar el proceso de reestructuración administrativa para modernizar y racionalizar la administración.</t>
  </si>
  <si>
    <t> Implementar Diálogos de la Información sobre audiencias publica y Gobierno en Línea.</t>
  </si>
  <si>
    <t>Capacitación y actualización a los Funcionarios Públicos para una eficiente prestación de los servicios del estado ante la comunidad en general.</t>
  </si>
  <si>
    <t> Dotar con equipos de cómputo para las dependencias de la administración municipal.</t>
  </si>
  <si>
    <t> Dotar con equipos de oficinas las dependencias de la administración pública.</t>
  </si>
  <si>
    <t> Diseñar un programa que disminuya el índice de corrupción en la administración.</t>
  </si>
  <si>
    <t> Implementar la Ley General de Archivo</t>
  </si>
  <si>
    <t>Manual de Competencias actualizado</t>
  </si>
  <si>
    <t>Equipos de Computo</t>
  </si>
  <si>
    <t>Funcionarios Capacitados en Gestión Publica</t>
  </si>
  <si>
    <t>PARTICIPACIÓN SOCIAL.</t>
  </si>
  <si>
    <t>Presupuestos participativos</t>
  </si>
  <si>
    <t>Sistema de información y orientación</t>
  </si>
  <si>
    <t>Rendición de Cuentas</t>
  </si>
  <si>
    <t>Capacitación de Lideres y Veedores en participación ciudadana</t>
  </si>
  <si>
    <t>organizaciones sociales legalmente constituidas</t>
  </si>
  <si>
    <t>Implementación estrategia gobierno en línea y Urna de Cristal</t>
  </si>
  <si>
    <t>Implementación herramientas y servicios multicanal para atención al ciudadano</t>
  </si>
  <si>
    <t>Implementar el servicio de banda ancha en el municipio y zonas WI FI</t>
  </si>
  <si>
    <t>El 80% de recomendaciones formuladas por organizaciones sociales alrededor de los instrumentos de planeación territorial (plan de desarrollo y presupuesto) que fueron acogidas favorablemente por la Administración Municipal</t>
  </si>
  <si>
    <t>El 70% de organizaciones ciudadanas que participan en la formulación y seguimiento del plan de desarrollo y presupuesto</t>
  </si>
  <si>
    <t>Un Proceso de rendición de cuentas realizado anualmente en la entidad territorial que cumpla con las etapas propuestas en el Compes 3654 de 2010 “Informar, dialogar y retroalimentar”</t>
  </si>
  <si>
    <t>El 75% de organizaciones sociales que participan en programas de capacitación y/o asistencia técnica</t>
  </si>
  <si>
    <t>Crear y organizar las veedurías por proyecto</t>
  </si>
  <si>
    <t>Realizar dos audiencias públicas de rendición de cuentas realizados (anual).</t>
  </si>
  <si>
    <t>Vincular a las acciones comunales como parte activa dentro de la planeación y vigilancia de los programas y proyectos que se realicen dentro</t>
  </si>
  <si>
    <t>Promover dos encuentros de líderes comunitarios.</t>
  </si>
  <si>
    <t>Implementar el servicio de petición, quejas y reclamos, con el objetivo de que la ciudadanía se integre a la campaña de un municipio visible.</t>
  </si>
  <si>
    <t>Adelantar campañas de promoción de una cultura de paz y convivencia pacífica en el municipio.</t>
  </si>
  <si>
    <t>3.3.2</t>
  </si>
  <si>
    <t xml:space="preserve">Realizacion de planes de reforestacion con semilleros de arboles nativos de la region. </t>
  </si>
  <si>
    <t>Actualizacion del inventarios mediante refereciacion de GPS</t>
  </si>
  <si>
    <t xml:space="preserve">N° de acuiferos </t>
  </si>
  <si>
    <t>POMCAS fortalecido</t>
  </si>
  <si>
    <t>Gestionar y acompañar  con CORPOCESAR las actividades de actualizacion e implementacion del POMCAS</t>
  </si>
  <si>
    <t>N° de familias guardabosques</t>
  </si>
  <si>
    <t>Adelantar gestiones con el Ministerio de Medio ambiente  para la inclusion de 5 familias en el programa de Guardabosques.</t>
  </si>
  <si>
    <t>N° de nacimientos de agua protegidos</t>
  </si>
  <si>
    <t>Realizar visitas de inspeccion a las cuencas y sus nacederos para verficar su conservacion. Brindar asesoria y capacitacion a los campesinos  sobre la proteccion y buen uso de las cuencas.</t>
  </si>
  <si>
    <t>Realizar 2 campañas de recoleccion de residuos solidos en las orilas del rio, verificar las condiciones ambientales y de uso del agua por parte de los prestadores servicios turisticos. Capacitar sobre la concientizacion del buen uso del rio. Realizar campñas con los turistas de preservacion y cuidado del rio.</t>
  </si>
  <si>
    <t>N° de sitios turisticos reglamentados</t>
  </si>
  <si>
    <t>Actualizar inventario turisticos,  Implementar Plan de desarrollo turistico, Proyectar y formalizar la  operación de los sitios turisticos del municipio.</t>
  </si>
  <si>
    <t>EOT  actualizado</t>
  </si>
  <si>
    <t>Inicio de actividades para actualizacion del EOT  con la contratacion  de asesoria especializada en ordenamiento y planificacion territorial.</t>
  </si>
  <si>
    <t>SIGAM implementado</t>
  </si>
  <si>
    <t>Capacitacion en el Ssitema d gestion ambiental, Formalizacion y legalizacion del SIGAM,  inicio de actividades de implementacion.</t>
  </si>
  <si>
    <t>N° de especies preservadas</t>
  </si>
  <si>
    <t>N° de campañas implementadas</t>
  </si>
  <si>
    <t>Campañas de socializacion con el fin del buen uso de la flora manaurera, Realizar vigilancia y control  en los bosques del municipio. Acompañar a las autoridades policiales en la incautacion de madera.</t>
  </si>
  <si>
    <t>N° de has reforestados</t>
  </si>
  <si>
    <t>N° de has adquiridos</t>
  </si>
  <si>
    <t>N° de has de cuencuas reforestadas</t>
  </si>
  <si>
    <t>Realizacion de planes de reforestacion con semilleros de arboles nativos de la region. Identificaciony caracterizacion y geogerefenciacion de las fuentes hidricas q afluyen en la cuenca del rio manaure. Encerramiento de las fuentes hidricas del rio manaure.</t>
  </si>
  <si>
    <t>N° de campañas de educacion ambiental</t>
  </si>
  <si>
    <t>Acompañr los proyectos PRAE  de las instituciones educativas CDR . Socializacion de la noramtividad ambiental en la comunidad educativa. Implementacion y actualizacion del comparendo ambiental.</t>
  </si>
  <si>
    <t>N° de viveros construidos</t>
  </si>
  <si>
    <t>Rehabiliacion de viveros, construccion de un vivero en los mpredios de los kioskos.</t>
  </si>
  <si>
    <t>N° de hac reforestadas</t>
  </si>
  <si>
    <t>N° de estufas implementadas</t>
  </si>
  <si>
    <t>Realizacion jornadas de limpieza, caminatas en apoyo a la conservacion del medio ambiente, apoyo a las actividades de las instituciones educativas.</t>
  </si>
  <si>
    <t>Celebraciones realizadas</t>
  </si>
  <si>
    <t>organizaciones fortelecidas</t>
  </si>
  <si>
    <t>Convocar a las organizaciones ambientalitas a reuniones periodicas, Realizar convenio de apoyo a las actividades a la UMATA.</t>
  </si>
  <si>
    <t>N°  de convenios con institiciones educativas</t>
  </si>
  <si>
    <t>Establecer un convenio con las IE para el desarrollo de actividades ambientales como reforestacion, campañas de aseo y limpieza, campañas educativas.</t>
  </si>
  <si>
    <t>N°  de capacitaciones realizadas</t>
  </si>
  <si>
    <t>Realizar capacitaciones a las juntas de accion comunal en participacion cuidadana, formulacion de proyectos, gestion del riesgo, autogestion y trabajo comunitario</t>
  </si>
  <si>
    <t>N° de rendiciones de cuentas realizados</t>
  </si>
  <si>
    <t>Realizar consejo comunales por sectores cada 2 meses en el sector rural y urbano, acompañado del equipo de gobierno y los lideres comunitarios.</t>
  </si>
  <si>
    <t>veedurias legalizadas</t>
  </si>
  <si>
    <t>Reestructuracion de las veedurias y su constitucion, rendicion de informes, socializacion de uso de SAC .</t>
  </si>
  <si>
    <t>estrategia implementada</t>
  </si>
  <si>
    <t>N° de encuentros lideres comunitarios</t>
  </si>
  <si>
    <t>Realizacion 2 eventos culturales y deportivos con los barrios,  Encuentro  en los juegos comunales nacionales, integracion de juntas de accion comunal</t>
  </si>
  <si>
    <t>SAC implementada</t>
  </si>
  <si>
    <t>Implementacion de la oficina de Peticion, quejas, reclamos y sugerencias, canalizacion y resolucion de las PQR, lograr mejorar la satisfaccion de los usuarios</t>
  </si>
  <si>
    <t>Encuentros de lideres comunitarios</t>
  </si>
  <si>
    <t>N° de acciones comunales vinculadas</t>
  </si>
  <si>
    <t>Vinculacion de las  JAC  en las actas de concertacion para los proyectos de inversion, socializacion de proyectos de infraestructura, campañas de salud.</t>
  </si>
  <si>
    <t>1000 usuarios</t>
  </si>
  <si>
    <t>JAC con participacion social</t>
  </si>
  <si>
    <t>presentacion de proyecto de Mejoramiento de  120 viviendas disperso urbana para poblacion vulnerable discapacitados, tercera edad, madres cabezas de hogar.</t>
  </si>
  <si>
    <t>Seguimiento a viabilidad de proyecto de desplazados presentado ante FINDETER</t>
  </si>
  <si>
    <t>Levantamiento tipograficos para 53 viviendas del barrio Porvenir y Don Bosco, entrega de escrituras de 300  en todos los barrios del municipio.</t>
  </si>
  <si>
    <t>Reforestacion del cerro de la Cruz con canahuate y realizar campañas de limpieza de las areas turistica del &lt;cerro de la cruz.</t>
  </si>
  <si>
    <t xml:space="preserve"> FORTALECIMIENTO INSTITUCIONAL PARA UN MANAURE BIEN GOBERNADO</t>
  </si>
  <si>
    <t>5.1.</t>
  </si>
  <si>
    <t>FORTALECIMIENTO INSTITUCIONAL PARA UN MANAURE BIEN GOBERNADO</t>
  </si>
  <si>
    <t>GERENCIA PÚBLICA TERRITORIAL MODERNA Y TRANSPARENTE</t>
  </si>
  <si>
    <t>SI TODOS PARTICIPAMOS Y DECIDIMOS GANA MANAURE, GANAMOS</t>
  </si>
  <si>
    <t>Propuestas de Acuerdo para definir incentivos a contribuyentes del predial, industria y comercio y los servicios de agua potable.</t>
  </si>
  <si>
    <t> Campaña de sensibilización a la comunidad para el pago de los impuestos y tarifas de los servicios, recuperando cartera morosa.</t>
  </si>
  <si>
    <t> Actualización del catastro municipal.</t>
  </si>
  <si>
    <t> Continuar con la Sistematización del predial unificado.</t>
  </si>
  <si>
    <t> Modernización del software utilizado para recaudos.</t>
  </si>
  <si>
    <t> Cumplir los Compromisos fiscales y financieros.</t>
  </si>
  <si>
    <t> Continuar el saneamiento de pasivos.</t>
  </si>
  <si>
    <t> Actualizar el pasivo pensional.</t>
  </si>
  <si>
    <t> Incrementar los recaudos y eficiencia en el manejo del gasto.</t>
  </si>
  <si>
    <t>7 km</t>
  </si>
  <si>
    <t>7km</t>
  </si>
  <si>
    <t>Mantenimiento y recuperacion de la banca via existente y construccion de placa huellas y cunetas.</t>
  </si>
  <si>
    <t xml:space="preserve">Construccion de 3km placa huella via a Sabana Rubia, </t>
  </si>
  <si>
    <t>Pavimentar 4 Km en las vias del municipio</t>
  </si>
  <si>
    <t>mantenimiento y pavimentacion en placa huella de 35 km en vias rurales</t>
  </si>
  <si>
    <t>35 Km</t>
  </si>
  <si>
    <t xml:space="preserve">Contruir un puente vereda Hondo del Rio con la vereda El Venao </t>
  </si>
  <si>
    <t xml:space="preserve">Contruir un puente manaure vereda Sabana de León </t>
  </si>
  <si>
    <t>N° puente</t>
  </si>
  <si>
    <t>Remodelación en un 100%  el Palacio Municipal.</t>
  </si>
  <si>
    <t>% remodelaciones</t>
  </si>
  <si>
    <t>Construir un Bioparque en el barrio La Curva.</t>
  </si>
  <si>
    <t>N° costrucciones</t>
  </si>
  <si>
    <t>Remodelación y adecuación del parque municipal.</t>
  </si>
  <si>
    <t>N° adecuaciones</t>
  </si>
  <si>
    <t xml:space="preserve"> Adecuar y construir 5 parques de los diferentes sectores del municipio.</t>
  </si>
  <si>
    <t xml:space="preserve"> Adecuación del mercado público.</t>
  </si>
  <si>
    <t>Adecuación del matadero municipal según las especificaciones del INVIMA</t>
  </si>
  <si>
    <t>GAS NATURAL</t>
  </si>
  <si>
    <t>ENERGIA ELECTRICA</t>
  </si>
  <si>
    <t>ESPACIOS URBANOS</t>
  </si>
  <si>
    <t>Mejorar la cobeertura de gas natural en un 50%</t>
  </si>
  <si>
    <t xml:space="preserve"> Electrificar cuatro (4) escuelas rurales.</t>
  </si>
  <si>
    <t>N° de escuelas electrificadas</t>
  </si>
  <si>
    <t>construir una subestacio electrica</t>
  </si>
  <si>
    <t>subestacion constriuda</t>
  </si>
  <si>
    <t>Cofinanciar la construcción de una subestación eléctrica en el Municipio de Manaure.</t>
  </si>
  <si>
    <t>Construir y/o mejorar 50 Kms. de redes de media y baja tensión.</t>
  </si>
  <si>
    <t>Km de redes</t>
  </si>
  <si>
    <t>Construccion de 15. 94Kms. La Paz – Manaure</t>
  </si>
  <si>
    <t>Construccion de bioparque en barrio la curva</t>
  </si>
  <si>
    <t>Remodelacion y adecuacion de parques infantiles de los barrios  Don Bosco y La Guajira.</t>
  </si>
  <si>
    <t>Mantenimiento y adecuacion del mercado municipal.</t>
  </si>
  <si>
    <t>N°  de km de vias</t>
  </si>
  <si>
    <t>N°  de km de  espacios urbanos rehabilitados</t>
  </si>
  <si>
    <t>Construccion de la subestacin electrica en el Barrio Las   Marias</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</si>
</sst>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0.0%"/>
    <numFmt numFmtId="180" formatCode="0.00000000"/>
    <numFmt numFmtId="181" formatCode="0.0000000"/>
    <numFmt numFmtId="182" formatCode="_(* #,##0_);_(* \(#,##0\);_(* &quot;-&quot;??_);_(@_)"/>
    <numFmt numFmtId="183" formatCode="[$-240A]hh:mm:ss\ AM/PM"/>
    <numFmt numFmtId="184" formatCode="[$-240A]dddd\,\ dd&quot; de &quot;mmmm&quot; de &quot;yyyy"/>
    <numFmt numFmtId="185" formatCode="dd/mm/yyyy;@"/>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Red]0"/>
    <numFmt numFmtId="191" formatCode="_(* #,##0.000_);_(* \(#,##0.000\);_(* &quot;-&quot;??_);_(@_)"/>
    <numFmt numFmtId="192" formatCode="_(* #,##0.0000_);_(* \(#,##0.0000\);_(* &quot;-&quot;??_);_(@_)"/>
    <numFmt numFmtId="193" formatCode="_(* #,##0.00000_);_(* \(#,##0.00000\);_(* &quot;-&quot;??_);_(@_)"/>
  </numFmts>
  <fonts count="80">
    <font>
      <sz val="10"/>
      <name val="Arial"/>
      <family val="0"/>
    </font>
    <font>
      <sz val="11"/>
      <color indexed="8"/>
      <name val="Calibri"/>
      <family val="2"/>
    </font>
    <font>
      <sz val="8"/>
      <name val="Arial"/>
      <family val="2"/>
    </font>
    <font>
      <sz val="7"/>
      <name val="Arial"/>
      <family val="2"/>
    </font>
    <font>
      <b/>
      <sz val="9"/>
      <color indexed="10"/>
      <name val="MS Reference Sans Serif"/>
      <family val="2"/>
    </font>
    <font>
      <sz val="10"/>
      <name val="Calibri"/>
      <family val="2"/>
    </font>
    <font>
      <sz val="10"/>
      <color indexed="8"/>
      <name val="MS Reference Sans Serif"/>
      <family val="2"/>
    </font>
    <font>
      <b/>
      <sz val="10"/>
      <color indexed="8"/>
      <name val="MS Reference Sans Serif"/>
      <family val="2"/>
    </font>
    <font>
      <sz val="10"/>
      <name val="MS Reference Sans Serif"/>
      <family val="2"/>
    </font>
    <font>
      <sz val="10"/>
      <color indexed="10"/>
      <name val="MS Reference Sans Serif"/>
      <family val="2"/>
    </font>
    <font>
      <sz val="12"/>
      <name val="Arial"/>
      <family val="2"/>
    </font>
    <font>
      <b/>
      <sz val="12"/>
      <color indexed="8"/>
      <name val="MS Reference Sans Serif"/>
      <family val="2"/>
    </font>
    <font>
      <sz val="8"/>
      <name val="MS Reference Sans Serif"/>
      <family val="2"/>
    </font>
    <font>
      <b/>
      <sz val="8"/>
      <name val="MS Reference Sans Serif"/>
      <family val="2"/>
    </font>
    <font>
      <b/>
      <sz val="8"/>
      <color indexed="10"/>
      <name val="MS Reference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MS Sans Serif"/>
      <family val="2"/>
    </font>
    <font>
      <b/>
      <sz val="13"/>
      <color indexed="8"/>
      <name val="MS Reference Sans Serif"/>
      <family val="2"/>
    </font>
    <font>
      <sz val="8"/>
      <color indexed="8"/>
      <name val="MS Reference Sans Serif"/>
      <family val="2"/>
    </font>
    <font>
      <b/>
      <sz val="8"/>
      <color indexed="8"/>
      <name val="MS Reference Sans Serif"/>
      <family val="2"/>
    </font>
    <font>
      <sz val="7"/>
      <color indexed="8"/>
      <name val="MS Reference Sans Serif"/>
      <family val="2"/>
    </font>
    <font>
      <sz val="10"/>
      <color indexed="8"/>
      <name val="MS Sans Serif"/>
      <family val="2"/>
    </font>
    <font>
      <b/>
      <sz val="9"/>
      <color indexed="8"/>
      <name val="MS Reference Sans Serif"/>
      <family val="2"/>
    </font>
    <font>
      <sz val="9"/>
      <color indexed="8"/>
      <name val="MS Reference Sans Serif"/>
      <family val="2"/>
    </font>
    <font>
      <sz val="9"/>
      <color indexed="8"/>
      <name val="Arial"/>
      <family val="2"/>
    </font>
    <font>
      <sz val="10"/>
      <color indexed="8"/>
      <name val="Arial"/>
      <family val="2"/>
    </font>
    <font>
      <sz val="11"/>
      <color indexed="8"/>
      <name val="Arial"/>
      <family val="2"/>
    </font>
    <font>
      <b/>
      <sz val="7"/>
      <color indexed="8"/>
      <name val="MS Reference Sans Serif"/>
      <family val="2"/>
    </font>
    <font>
      <sz val="12"/>
      <color indexed="8"/>
      <name val="MS Reference Sans Serif"/>
      <family val="2"/>
    </font>
    <font>
      <sz val="10"/>
      <color indexed="8"/>
      <name val="Tw Cen MT"/>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MS Reference Sans Serif"/>
      <family val="2"/>
    </font>
    <font>
      <b/>
      <sz val="10"/>
      <color theme="1"/>
      <name val="MS Reference Sans Serif"/>
      <family val="2"/>
    </font>
    <font>
      <b/>
      <sz val="10"/>
      <color theme="1"/>
      <name val="MS Sans Serif"/>
      <family val="2"/>
    </font>
    <font>
      <b/>
      <sz val="13"/>
      <color theme="1"/>
      <name val="MS Reference Sans Serif"/>
      <family val="2"/>
    </font>
    <font>
      <sz val="8"/>
      <color theme="1"/>
      <name val="MS Reference Sans Serif"/>
      <family val="2"/>
    </font>
    <font>
      <b/>
      <sz val="8"/>
      <color theme="1"/>
      <name val="MS Reference Sans Serif"/>
      <family val="2"/>
    </font>
    <font>
      <sz val="7"/>
      <color theme="1"/>
      <name val="MS Reference Sans Serif"/>
      <family val="2"/>
    </font>
    <font>
      <sz val="10"/>
      <color theme="1"/>
      <name val="MS Sans Serif"/>
      <family val="2"/>
    </font>
    <font>
      <b/>
      <sz val="9"/>
      <color theme="1"/>
      <name val="MS Reference Sans Serif"/>
      <family val="2"/>
    </font>
    <font>
      <sz val="9"/>
      <color theme="1"/>
      <name val="MS Reference Sans Serif"/>
      <family val="2"/>
    </font>
    <font>
      <sz val="9"/>
      <color theme="1"/>
      <name val="Arial"/>
      <family val="2"/>
    </font>
    <font>
      <sz val="10"/>
      <color rgb="FFFF0000"/>
      <name val="MS Reference Sans Serif"/>
      <family val="2"/>
    </font>
    <font>
      <sz val="10"/>
      <color rgb="FF000000"/>
      <name val="Arial"/>
      <family val="2"/>
    </font>
    <font>
      <sz val="11"/>
      <color rgb="FF000000"/>
      <name val="Arial"/>
      <family val="2"/>
    </font>
    <font>
      <sz val="10"/>
      <color theme="1"/>
      <name val="Arial"/>
      <family val="2"/>
    </font>
    <font>
      <sz val="10"/>
      <color theme="1"/>
      <name val="Tw Cen MT"/>
      <family val="2"/>
    </font>
    <font>
      <sz val="12"/>
      <color theme="1"/>
      <name val="MS Reference Sans Serif"/>
      <family val="2"/>
    </font>
    <font>
      <b/>
      <sz val="7"/>
      <color theme="1"/>
      <name val="MS Reference Sans Serif"/>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9FFCC"/>
        <bgColor indexed="64"/>
      </patternFill>
    </fill>
    <fill>
      <patternFill patternType="solid">
        <fgColor theme="3" tint="0.5999900102615356"/>
        <bgColor indexed="64"/>
      </patternFill>
    </fill>
    <fill>
      <patternFill patternType="solid">
        <fgColor rgb="FFFFFF99"/>
        <bgColor indexed="64"/>
      </patternFill>
    </fill>
    <fill>
      <patternFill patternType="solid">
        <fgColor rgb="FFFFC000"/>
        <bgColor indexed="64"/>
      </patternFill>
    </fill>
    <fill>
      <patternFill patternType="solid">
        <fgColor indexed="47"/>
        <bgColor indexed="64"/>
      </patternFill>
    </fill>
    <fill>
      <patternFill patternType="solid">
        <fgColor rgb="FF66FFCC"/>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6" tint="-0.24997000396251678"/>
        <bgColor indexed="64"/>
      </patternFill>
    </fill>
    <fill>
      <patternFill patternType="solid">
        <fgColor rgb="FFFFCCFF"/>
        <bgColor indexed="64"/>
      </patternFill>
    </fill>
    <fill>
      <patternFill patternType="solid">
        <fgColor rgb="FFFF0000"/>
        <bgColor indexed="64"/>
      </patternFill>
    </fill>
    <fill>
      <patternFill patternType="solid">
        <fgColor theme="3" tint="0.7999799847602844"/>
        <bgColor indexed="64"/>
      </patternFill>
    </fill>
    <fill>
      <patternFill patternType="solid">
        <fgColor rgb="FF00B0F0"/>
        <bgColor indexed="64"/>
      </patternFill>
    </fill>
    <fill>
      <patternFill patternType="solid">
        <fgColor indexed="57"/>
        <bgColor indexed="64"/>
      </patternFill>
    </fill>
    <fill>
      <patternFill patternType="solid">
        <fgColor rgb="FF339933"/>
        <bgColor indexed="64"/>
      </patternFill>
    </fill>
    <fill>
      <patternFill patternType="solid">
        <fgColor rgb="FF0066FF"/>
        <bgColor indexed="64"/>
      </patternFill>
    </fill>
    <fill>
      <patternFill patternType="solid">
        <fgColor rgb="FFFF66CC"/>
        <bgColor indexed="64"/>
      </patternFill>
    </fill>
    <fill>
      <patternFill patternType="solid">
        <fgColor rgb="FFFF66FF"/>
        <bgColor indexed="64"/>
      </patternFill>
    </fill>
    <fill>
      <patternFill patternType="solid">
        <fgColor rgb="FFCC66FF"/>
        <bgColor indexed="64"/>
      </patternFill>
    </fill>
    <fill>
      <patternFill patternType="solid">
        <fgColor indexed="14"/>
        <bgColor indexed="64"/>
      </patternFill>
    </fill>
    <fill>
      <patternFill patternType="solid">
        <fgColor indexed="1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CCFFFF"/>
        <bgColor indexed="64"/>
      </patternFill>
    </fill>
    <fill>
      <patternFill patternType="solid">
        <fgColor indexed="41"/>
        <bgColor indexed="64"/>
      </patternFill>
    </fill>
    <fill>
      <patternFill patternType="solid">
        <fgColor indexed="48"/>
        <bgColor indexed="64"/>
      </patternFill>
    </fill>
    <fill>
      <patternFill patternType="solid">
        <fgColor indexed="5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style="medium"/>
      <right style="medium"/>
      <top style="medium"/>
      <bottom style="medium"/>
    </border>
    <border>
      <left style="thin"/>
      <right>
        <color indexed="63"/>
      </right>
      <top style="thin"/>
      <bottom>
        <color indexed="63"/>
      </bottom>
    </border>
    <border>
      <left style="thin"/>
      <right style="thin"/>
      <top/>
      <bottom/>
    </border>
    <border>
      <left/>
      <right style="thin"/>
      <top style="thin"/>
      <bottom/>
    </border>
    <border>
      <left>
        <color indexed="63"/>
      </left>
      <right>
        <color indexed="63"/>
      </right>
      <top style="thin"/>
      <bottom>
        <color indexed="63"/>
      </bottom>
    </border>
    <border>
      <left/>
      <right style="thin"/>
      <top/>
      <bottom style="thin"/>
    </border>
    <border>
      <left/>
      <right/>
      <top style="thin"/>
      <bottom style="thin"/>
    </border>
    <border>
      <left/>
      <right style="thin"/>
      <top/>
      <bottom/>
    </border>
    <border>
      <left style="medium"/>
      <right>
        <color indexed="63"/>
      </right>
      <top>
        <color indexed="63"/>
      </top>
      <bottom>
        <color indexed="63"/>
      </bottom>
    </border>
    <border>
      <left style="medium"/>
      <right style="medium"/>
      <top style="medium"/>
      <bottom/>
    </border>
    <border>
      <left style="medium"/>
      <right style="medium"/>
      <top>
        <color indexed="63"/>
      </top>
      <bottom>
        <color indexed="63"/>
      </bottom>
    </border>
    <border>
      <left style="medium"/>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medium"/>
      <right/>
      <top/>
      <bottom style="medium"/>
    </border>
    <border>
      <left/>
      <right/>
      <top/>
      <bottom style="medium"/>
    </border>
    <border>
      <left style="thin"/>
      <right style="medium"/>
      <top style="thin"/>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763">
    <xf numFmtId="0" fontId="0" fillId="0" borderId="0" xfId="0" applyAlignment="1">
      <alignment/>
    </xf>
    <xf numFmtId="0" fontId="62" fillId="33" borderId="0" xfId="0" applyFont="1" applyFill="1" applyAlignment="1">
      <alignment vertical="center" wrapText="1"/>
    </xf>
    <xf numFmtId="0" fontId="62" fillId="33" borderId="0" xfId="0" applyFont="1" applyFill="1" applyAlignment="1">
      <alignment horizontal="left" vertical="center" wrapText="1" indent="1"/>
    </xf>
    <xf numFmtId="0" fontId="62" fillId="33" borderId="0" xfId="0" applyFont="1" applyFill="1" applyBorder="1" applyAlignment="1">
      <alignment vertical="center" wrapText="1"/>
    </xf>
    <xf numFmtId="4" fontId="62" fillId="33" borderId="0" xfId="0" applyNumberFormat="1" applyFont="1" applyFill="1" applyAlignment="1">
      <alignment horizontal="right" vertical="center" wrapText="1"/>
    </xf>
    <xf numFmtId="0" fontId="62" fillId="33" borderId="10" xfId="0" applyFont="1" applyFill="1" applyBorder="1" applyAlignment="1">
      <alignment vertical="center" wrapText="1"/>
    </xf>
    <xf numFmtId="0" fontId="62" fillId="33" borderId="0" xfId="0" applyFont="1" applyFill="1" applyAlignment="1">
      <alignment wrapText="1"/>
    </xf>
    <xf numFmtId="4" fontId="63" fillId="10" borderId="10" xfId="0" applyNumberFormat="1" applyFont="1" applyFill="1" applyBorder="1" applyAlignment="1">
      <alignment wrapText="1"/>
    </xf>
    <xf numFmtId="4" fontId="62" fillId="33" borderId="10" xfId="0" applyNumberFormat="1" applyFont="1" applyFill="1" applyBorder="1" applyAlignment="1">
      <alignment horizontal="right" wrapText="1"/>
    </xf>
    <xf numFmtId="0" fontId="62" fillId="33" borderId="10" xfId="0" applyFont="1" applyFill="1" applyBorder="1" applyAlignment="1">
      <alignment wrapText="1"/>
    </xf>
    <xf numFmtId="0" fontId="62" fillId="33" borderId="10" xfId="0" applyFont="1" applyFill="1" applyBorder="1" applyAlignment="1">
      <alignment horizontal="left" wrapText="1" indent="1"/>
    </xf>
    <xf numFmtId="0" fontId="62" fillId="33" borderId="0" xfId="0" applyFont="1" applyFill="1" applyBorder="1" applyAlignment="1">
      <alignment wrapText="1"/>
    </xf>
    <xf numFmtId="9" fontId="62" fillId="33" borderId="10" xfId="0" applyNumberFormat="1" applyFont="1" applyFill="1" applyBorder="1" applyAlignment="1">
      <alignment vertical="center" wrapText="1"/>
    </xf>
    <xf numFmtId="4" fontId="62" fillId="0" borderId="10" xfId="0" applyNumberFormat="1" applyFont="1" applyFill="1" applyBorder="1" applyAlignment="1">
      <alignment horizontal="right" wrapText="1"/>
    </xf>
    <xf numFmtId="0" fontId="62" fillId="0" borderId="0" xfId="0" applyFont="1" applyFill="1" applyAlignment="1">
      <alignment wrapText="1"/>
    </xf>
    <xf numFmtId="4" fontId="63" fillId="34" borderId="10" xfId="0" applyNumberFormat="1" applyFont="1" applyFill="1" applyBorder="1" applyAlignment="1">
      <alignment horizontal="right" wrapText="1"/>
    </xf>
    <xf numFmtId="0" fontId="62" fillId="33" borderId="0" xfId="0" applyFont="1" applyFill="1" applyBorder="1" applyAlignment="1">
      <alignment horizontal="left" vertical="center" wrapText="1" indent="1"/>
    </xf>
    <xf numFmtId="0" fontId="64" fillId="33" borderId="11" xfId="0" applyFont="1" applyFill="1" applyBorder="1" applyAlignment="1">
      <alignment vertical="center" wrapText="1"/>
    </xf>
    <xf numFmtId="0" fontId="64" fillId="33" borderId="12" xfId="0" applyFont="1" applyFill="1" applyBorder="1" applyAlignment="1">
      <alignment vertical="center" wrapText="1"/>
    </xf>
    <xf numFmtId="0" fontId="62" fillId="33" borderId="10" xfId="0" applyNumberFormat="1" applyFont="1" applyFill="1" applyBorder="1" applyAlignment="1">
      <alignment vertical="center" wrapText="1"/>
    </xf>
    <xf numFmtId="0" fontId="62" fillId="0" borderId="10" xfId="0" applyFont="1" applyFill="1" applyBorder="1" applyAlignment="1">
      <alignment horizontal="left" vertical="center" wrapText="1" indent="1"/>
    </xf>
    <xf numFmtId="4" fontId="63" fillId="35" borderId="10" xfId="0" applyNumberFormat="1" applyFont="1" applyFill="1" applyBorder="1" applyAlignment="1">
      <alignment horizontal="right" wrapText="1"/>
    </xf>
    <xf numFmtId="4" fontId="63" fillId="36" borderId="10" xfId="0" applyNumberFormat="1" applyFont="1" applyFill="1" applyBorder="1" applyAlignment="1">
      <alignment horizontal="right" wrapText="1"/>
    </xf>
    <xf numFmtId="4" fontId="63" fillId="37" borderId="10" xfId="0" applyNumberFormat="1" applyFont="1" applyFill="1" applyBorder="1" applyAlignment="1">
      <alignment horizontal="right" wrapText="1"/>
    </xf>
    <xf numFmtId="0" fontId="62" fillId="33" borderId="0" xfId="0" applyFont="1" applyFill="1" applyAlignment="1">
      <alignment horizontal="left" wrapText="1" indent="1"/>
    </xf>
    <xf numFmtId="4" fontId="62" fillId="33" borderId="0" xfId="0" applyNumberFormat="1" applyFont="1" applyFill="1" applyAlignment="1">
      <alignment horizontal="right" wrapText="1"/>
    </xf>
    <xf numFmtId="10" fontId="63" fillId="33" borderId="0" xfId="54" applyNumberFormat="1" applyFont="1" applyFill="1" applyAlignment="1">
      <alignment horizontal="center" vertical="center" wrapText="1"/>
    </xf>
    <xf numFmtId="10" fontId="62" fillId="33" borderId="0" xfId="54" applyNumberFormat="1" applyFont="1" applyFill="1" applyAlignment="1">
      <alignment horizontal="center" vertical="center" wrapText="1"/>
    </xf>
    <xf numFmtId="4" fontId="62" fillId="33" borderId="0" xfId="0" applyNumberFormat="1" applyFont="1" applyFill="1" applyAlignment="1">
      <alignment vertical="center" wrapText="1"/>
    </xf>
    <xf numFmtId="4" fontId="62" fillId="33" borderId="10" xfId="0" applyNumberFormat="1" applyFont="1" applyFill="1" applyBorder="1" applyAlignment="1">
      <alignment wrapText="1"/>
    </xf>
    <xf numFmtId="0" fontId="62" fillId="33" borderId="13" xfId="0" applyFont="1" applyFill="1" applyBorder="1" applyAlignment="1">
      <alignment wrapText="1"/>
    </xf>
    <xf numFmtId="0" fontId="62" fillId="33" borderId="0" xfId="0" applyFont="1" applyFill="1" applyAlignment="1">
      <alignment horizontal="center" vertical="center" wrapText="1"/>
    </xf>
    <xf numFmtId="4" fontId="62" fillId="33" borderId="0" xfId="0" applyNumberFormat="1" applyFont="1" applyFill="1" applyAlignment="1">
      <alignment wrapText="1"/>
    </xf>
    <xf numFmtId="9" fontId="62" fillId="33" borderId="13" xfId="0" applyNumberFormat="1" applyFont="1" applyFill="1" applyBorder="1" applyAlignment="1">
      <alignment vertical="center" wrapText="1"/>
    </xf>
    <xf numFmtId="4" fontId="62" fillId="33" borderId="13" xfId="0" applyNumberFormat="1" applyFont="1" applyFill="1" applyBorder="1" applyAlignment="1">
      <alignment horizontal="right" wrapText="1"/>
    </xf>
    <xf numFmtId="4" fontId="62" fillId="33" borderId="10" xfId="0" applyNumberFormat="1" applyFont="1" applyFill="1" applyBorder="1" applyAlignment="1">
      <alignment horizontal="right" vertical="center" wrapText="1"/>
    </xf>
    <xf numFmtId="0" fontId="65" fillId="38" borderId="0" xfId="0" applyFont="1" applyFill="1" applyBorder="1" applyAlignment="1">
      <alignment vertical="center" wrapText="1"/>
    </xf>
    <xf numFmtId="0" fontId="3" fillId="0" borderId="14" xfId="0" applyFont="1" applyFill="1" applyBorder="1" applyAlignment="1">
      <alignment vertical="center" wrapText="1"/>
    </xf>
    <xf numFmtId="0" fontId="66" fillId="33" borderId="15" xfId="0" applyFont="1" applyFill="1" applyBorder="1" applyAlignment="1">
      <alignment vertical="center" wrapText="1"/>
    </xf>
    <xf numFmtId="0" fontId="66" fillId="33" borderId="10" xfId="0" applyFont="1" applyFill="1" applyBorder="1" applyAlignment="1">
      <alignment vertical="center" wrapText="1"/>
    </xf>
    <xf numFmtId="0" fontId="67" fillId="39" borderId="14" xfId="0" applyFont="1" applyFill="1" applyBorder="1" applyAlignment="1">
      <alignment vertical="center" textRotation="180" wrapText="1"/>
    </xf>
    <xf numFmtId="0" fontId="68" fillId="33" borderId="10" xfId="0" applyFont="1" applyFill="1" applyBorder="1" applyAlignment="1">
      <alignment horizontal="left" vertical="center" wrapText="1" indent="1"/>
    </xf>
    <xf numFmtId="10" fontId="68" fillId="13" borderId="10" xfId="54" applyNumberFormat="1" applyFont="1" applyFill="1" applyBorder="1" applyAlignment="1">
      <alignment horizontal="center" vertical="center" wrapText="1"/>
    </xf>
    <xf numFmtId="0" fontId="68" fillId="0" borderId="10" xfId="0" applyFont="1" applyFill="1" applyBorder="1" applyAlignment="1">
      <alignment horizontal="left" vertical="center" wrapText="1" indent="1"/>
    </xf>
    <xf numFmtId="0" fontId="68" fillId="0" borderId="10" xfId="0" applyFont="1" applyFill="1" applyBorder="1" applyAlignment="1">
      <alignment horizontal="center" vertical="center" wrapText="1"/>
    </xf>
    <xf numFmtId="0" fontId="68" fillId="33" borderId="10" xfId="0" applyFont="1" applyFill="1" applyBorder="1" applyAlignment="1">
      <alignment vertical="center" wrapText="1"/>
    </xf>
    <xf numFmtId="0" fontId="68" fillId="33" borderId="16" xfId="0" applyFont="1" applyFill="1" applyBorder="1" applyAlignment="1">
      <alignment vertical="center" wrapText="1"/>
    </xf>
    <xf numFmtId="0" fontId="68" fillId="33" borderId="17" xfId="0" applyFont="1" applyFill="1" applyBorder="1" applyAlignment="1">
      <alignment vertical="center" wrapText="1"/>
    </xf>
    <xf numFmtId="0" fontId="68" fillId="33" borderId="0" xfId="0" applyFont="1" applyFill="1" applyBorder="1" applyAlignment="1">
      <alignment vertical="center" wrapText="1"/>
    </xf>
    <xf numFmtId="0" fontId="68" fillId="0" borderId="13" xfId="0" applyFont="1" applyFill="1" applyBorder="1" applyAlignment="1">
      <alignment horizontal="left" vertical="center" wrapText="1" indent="1"/>
    </xf>
    <xf numFmtId="0" fontId="68" fillId="33" borderId="13" xfId="0" applyFont="1" applyFill="1" applyBorder="1" applyAlignment="1">
      <alignment horizontal="left" vertical="center" wrapText="1" indent="1"/>
    </xf>
    <xf numFmtId="0" fontId="68" fillId="33" borderId="18" xfId="0" applyFont="1" applyFill="1" applyBorder="1" applyAlignment="1">
      <alignment vertical="center" wrapText="1"/>
    </xf>
    <xf numFmtId="10" fontId="68" fillId="13" borderId="13" xfId="54" applyNumberFormat="1" applyFont="1" applyFill="1" applyBorder="1" applyAlignment="1">
      <alignment horizontal="center" vertical="center" wrapText="1"/>
    </xf>
    <xf numFmtId="10" fontId="68" fillId="13" borderId="19" xfId="54" applyNumberFormat="1" applyFont="1" applyFill="1" applyBorder="1" applyAlignment="1">
      <alignment horizontal="center" vertical="center" wrapText="1"/>
    </xf>
    <xf numFmtId="0" fontId="68" fillId="33" borderId="16" xfId="0" applyFont="1" applyFill="1" applyBorder="1" applyAlignment="1">
      <alignment horizontal="center" vertical="center" wrapText="1"/>
    </xf>
    <xf numFmtId="0" fontId="62" fillId="33" borderId="15" xfId="0" applyFont="1" applyFill="1" applyBorder="1" applyAlignment="1">
      <alignment wrapText="1"/>
    </xf>
    <xf numFmtId="4" fontId="63" fillId="0" borderId="0" xfId="0" applyNumberFormat="1" applyFont="1" applyFill="1" applyBorder="1" applyAlignment="1">
      <alignment wrapText="1"/>
    </xf>
    <xf numFmtId="4" fontId="62" fillId="33" borderId="0" xfId="0" applyNumberFormat="1" applyFont="1" applyFill="1" applyBorder="1" applyAlignment="1">
      <alignment horizontal="right" wrapText="1"/>
    </xf>
    <xf numFmtId="4" fontId="63" fillId="3" borderId="0" xfId="0" applyNumberFormat="1" applyFont="1" applyFill="1" applyBorder="1" applyAlignment="1">
      <alignment horizontal="right" wrapText="1"/>
    </xf>
    <xf numFmtId="0" fontId="62" fillId="33" borderId="20" xfId="0" applyFont="1" applyFill="1" applyBorder="1" applyAlignment="1">
      <alignment wrapText="1"/>
    </xf>
    <xf numFmtId="0" fontId="66" fillId="33" borderId="21" xfId="0" applyFont="1" applyFill="1" applyBorder="1" applyAlignment="1">
      <alignment wrapText="1"/>
    </xf>
    <xf numFmtId="4" fontId="63" fillId="39" borderId="14" xfId="0" applyNumberFormat="1" applyFont="1" applyFill="1" applyBorder="1" applyAlignment="1">
      <alignment horizontal="right" wrapText="1"/>
    </xf>
    <xf numFmtId="4" fontId="63" fillId="39" borderId="11" xfId="0" applyNumberFormat="1" applyFont="1" applyFill="1" applyBorder="1" applyAlignment="1">
      <alignment horizontal="right" wrapText="1"/>
    </xf>
    <xf numFmtId="0" fontId="66" fillId="0" borderId="0" xfId="0" applyFont="1" applyFill="1" applyBorder="1" applyAlignment="1">
      <alignment vertical="center" textRotation="180" wrapText="1"/>
    </xf>
    <xf numFmtId="0" fontId="62" fillId="40" borderId="0" xfId="0" applyFont="1" applyFill="1" applyAlignment="1">
      <alignment horizontal="center" vertical="center" wrapText="1"/>
    </xf>
    <xf numFmtId="4" fontId="62" fillId="10" borderId="10" xfId="0" applyNumberFormat="1" applyFont="1" applyFill="1" applyBorder="1" applyAlignment="1">
      <alignment wrapText="1"/>
    </xf>
    <xf numFmtId="185" fontId="62" fillId="33" borderId="0" xfId="0" applyNumberFormat="1" applyFont="1" applyFill="1" applyAlignment="1">
      <alignment horizontal="right" vertical="center" wrapText="1"/>
    </xf>
    <xf numFmtId="185" fontId="63" fillId="9" borderId="10" xfId="0" applyNumberFormat="1" applyFont="1" applyFill="1" applyBorder="1" applyAlignment="1">
      <alignment horizontal="right" wrapText="1"/>
    </xf>
    <xf numFmtId="185" fontId="63" fillId="34" borderId="10" xfId="0" applyNumberFormat="1" applyFont="1" applyFill="1" applyBorder="1" applyAlignment="1">
      <alignment horizontal="right" wrapText="1"/>
    </xf>
    <xf numFmtId="185" fontId="62" fillId="33" borderId="10" xfId="0" applyNumberFormat="1" applyFont="1" applyFill="1" applyBorder="1" applyAlignment="1">
      <alignment horizontal="right" wrapText="1"/>
    </xf>
    <xf numFmtId="185" fontId="63" fillId="35" borderId="10" xfId="0" applyNumberFormat="1" applyFont="1" applyFill="1" applyBorder="1" applyAlignment="1">
      <alignment horizontal="right" wrapText="1"/>
    </xf>
    <xf numFmtId="185" fontId="63" fillId="36" borderId="10" xfId="0" applyNumberFormat="1" applyFont="1" applyFill="1" applyBorder="1" applyAlignment="1">
      <alignment horizontal="right" wrapText="1"/>
    </xf>
    <xf numFmtId="185" fontId="63" fillId="37" borderId="10" xfId="0" applyNumberFormat="1" applyFont="1" applyFill="1" applyBorder="1" applyAlignment="1">
      <alignment horizontal="right" wrapText="1"/>
    </xf>
    <xf numFmtId="185" fontId="62" fillId="33" borderId="0" xfId="0" applyNumberFormat="1" applyFont="1" applyFill="1" applyAlignment="1">
      <alignment horizontal="right" wrapText="1"/>
    </xf>
    <xf numFmtId="185" fontId="63" fillId="0" borderId="10" xfId="0" applyNumberFormat="1" applyFont="1" applyFill="1" applyBorder="1" applyAlignment="1">
      <alignment horizontal="right" wrapText="1"/>
    </xf>
    <xf numFmtId="4" fontId="64" fillId="33" borderId="22" xfId="0" applyNumberFormat="1" applyFont="1" applyFill="1" applyBorder="1" applyAlignment="1">
      <alignment vertical="center" wrapText="1"/>
    </xf>
    <xf numFmtId="4" fontId="69" fillId="33" borderId="22" xfId="0" applyNumberFormat="1" applyFont="1" applyFill="1" applyBorder="1" applyAlignment="1">
      <alignment vertical="center" wrapText="1"/>
    </xf>
    <xf numFmtId="49" fontId="62" fillId="33" borderId="0" xfId="0" applyNumberFormat="1" applyFont="1" applyFill="1" applyAlignment="1">
      <alignment horizontal="right" vertical="center" wrapText="1"/>
    </xf>
    <xf numFmtId="49" fontId="62" fillId="33" borderId="10" xfId="0" applyNumberFormat="1" applyFont="1" applyFill="1" applyBorder="1" applyAlignment="1">
      <alignment horizontal="right" wrapText="1"/>
    </xf>
    <xf numFmtId="49" fontId="62" fillId="0" borderId="10" xfId="0" applyNumberFormat="1" applyFont="1" applyFill="1" applyBorder="1" applyAlignment="1">
      <alignment horizontal="right" wrapText="1"/>
    </xf>
    <xf numFmtId="49" fontId="63" fillId="34" borderId="10" xfId="0" applyNumberFormat="1" applyFont="1" applyFill="1" applyBorder="1" applyAlignment="1">
      <alignment horizontal="right" wrapText="1"/>
    </xf>
    <xf numFmtId="49" fontId="63" fillId="35" borderId="10" xfId="0" applyNumberFormat="1" applyFont="1" applyFill="1" applyBorder="1" applyAlignment="1">
      <alignment horizontal="right" wrapText="1"/>
    </xf>
    <xf numFmtId="49" fontId="63" fillId="36" borderId="10" xfId="0" applyNumberFormat="1" applyFont="1" applyFill="1" applyBorder="1" applyAlignment="1">
      <alignment horizontal="right" wrapText="1"/>
    </xf>
    <xf numFmtId="49" fontId="63" fillId="37" borderId="10" xfId="0" applyNumberFormat="1" applyFont="1" applyFill="1" applyBorder="1" applyAlignment="1">
      <alignment horizontal="right" wrapText="1"/>
    </xf>
    <xf numFmtId="49" fontId="62" fillId="33" borderId="0" xfId="0" applyNumberFormat="1" applyFont="1" applyFill="1" applyAlignment="1">
      <alignment horizontal="right" wrapText="1"/>
    </xf>
    <xf numFmtId="0" fontId="62" fillId="33" borderId="10" xfId="0" applyFont="1" applyFill="1" applyBorder="1" applyAlignment="1">
      <alignment horizontal="left" vertical="center" wrapText="1" indent="1"/>
    </xf>
    <xf numFmtId="0" fontId="63" fillId="35" borderId="10" xfId="0" applyFont="1" applyFill="1" applyBorder="1" applyAlignment="1">
      <alignment horizontal="center" vertical="center" wrapText="1"/>
    </xf>
    <xf numFmtId="0" fontId="70" fillId="41" borderId="10" xfId="0" applyFont="1" applyFill="1" applyBorder="1" applyAlignment="1">
      <alignment horizontal="center" vertical="center" wrapText="1"/>
    </xf>
    <xf numFmtId="0" fontId="71" fillId="33" borderId="0" xfId="0" applyFont="1" applyFill="1" applyAlignment="1">
      <alignment wrapText="1"/>
    </xf>
    <xf numFmtId="0" fontId="71" fillId="33" borderId="0" xfId="0" applyFont="1" applyFill="1" applyAlignment="1">
      <alignment horizontal="center" vertical="center" wrapText="1"/>
    </xf>
    <xf numFmtId="0" fontId="70" fillId="41" borderId="10" xfId="0" applyFont="1" applyFill="1" applyBorder="1" applyAlignment="1">
      <alignment horizontal="left" vertical="center" wrapText="1" indent="1"/>
    </xf>
    <xf numFmtId="49" fontId="70" fillId="41" borderId="10" xfId="0" applyNumberFormat="1" applyFont="1" applyFill="1" applyBorder="1" applyAlignment="1">
      <alignment horizontal="center" vertical="center" wrapText="1"/>
    </xf>
    <xf numFmtId="4" fontId="70" fillId="18" borderId="10" xfId="47" applyNumberFormat="1" applyFont="1" applyFill="1" applyBorder="1" applyAlignment="1">
      <alignment horizontal="center" vertical="center" wrapText="1"/>
    </xf>
    <xf numFmtId="185" fontId="70" fillId="40" borderId="10" xfId="47" applyNumberFormat="1" applyFont="1" applyFill="1" applyBorder="1" applyAlignment="1">
      <alignment horizontal="center" vertical="center" wrapText="1"/>
    </xf>
    <xf numFmtId="49" fontId="70" fillId="40" borderId="10" xfId="0" applyNumberFormat="1" applyFont="1" applyFill="1" applyBorder="1" applyAlignment="1">
      <alignment horizontal="center" vertical="center" wrapText="1"/>
    </xf>
    <xf numFmtId="4" fontId="70" fillId="40" borderId="10" xfId="0" applyNumberFormat="1" applyFont="1" applyFill="1" applyBorder="1" applyAlignment="1">
      <alignment horizontal="center" vertical="center" wrapText="1"/>
    </xf>
    <xf numFmtId="4" fontId="70" fillId="40" borderId="16" xfId="0" applyNumberFormat="1" applyFont="1" applyFill="1" applyBorder="1" applyAlignment="1">
      <alignment horizontal="center" vertical="center" wrapText="1"/>
    </xf>
    <xf numFmtId="0" fontId="63" fillId="42" borderId="10" xfId="0" applyFont="1" applyFill="1" applyBorder="1" applyAlignment="1">
      <alignment horizontal="center" wrapText="1"/>
    </xf>
    <xf numFmtId="4" fontId="63" fillId="42" borderId="10" xfId="0" applyNumberFormat="1" applyFont="1" applyFill="1" applyBorder="1" applyAlignment="1">
      <alignment horizontal="right" wrapText="1"/>
    </xf>
    <xf numFmtId="185" fontId="63" fillId="42" borderId="10" xfId="0" applyNumberFormat="1" applyFont="1" applyFill="1" applyBorder="1" applyAlignment="1">
      <alignment horizontal="right" wrapText="1"/>
    </xf>
    <xf numFmtId="49" fontId="63" fillId="42" borderId="10" xfId="0" applyNumberFormat="1" applyFont="1" applyFill="1" applyBorder="1" applyAlignment="1">
      <alignment horizontal="right" wrapText="1"/>
    </xf>
    <xf numFmtId="0" fontId="62" fillId="42" borderId="10" xfId="0" applyFont="1" applyFill="1" applyBorder="1" applyAlignment="1">
      <alignment horizontal="left" wrapText="1"/>
    </xf>
    <xf numFmtId="49" fontId="70" fillId="43" borderId="10" xfId="0" applyNumberFormat="1" applyFont="1" applyFill="1" applyBorder="1" applyAlignment="1">
      <alignment horizontal="center" vertical="center" wrapText="1"/>
    </xf>
    <xf numFmtId="49" fontId="70" fillId="37" borderId="10" xfId="0" applyNumberFormat="1" applyFont="1" applyFill="1" applyBorder="1" applyAlignment="1">
      <alignment horizontal="center" vertical="center" wrapText="1"/>
    </xf>
    <xf numFmtId="4" fontId="63" fillId="0" borderId="10" xfId="0" applyNumberFormat="1" applyFont="1" applyFill="1" applyBorder="1" applyAlignment="1">
      <alignment horizontal="right" wrapText="1"/>
    </xf>
    <xf numFmtId="49" fontId="63" fillId="0" borderId="10" xfId="0" applyNumberFormat="1" applyFont="1" applyFill="1" applyBorder="1" applyAlignment="1">
      <alignment horizontal="right" wrapText="1"/>
    </xf>
    <xf numFmtId="0" fontId="63" fillId="0" borderId="10" xfId="0" applyFont="1" applyFill="1" applyBorder="1" applyAlignment="1">
      <alignment horizontal="center" wrapText="1"/>
    </xf>
    <xf numFmtId="0" fontId="63" fillId="0" borderId="19" xfId="0" applyFont="1" applyFill="1" applyBorder="1" applyAlignment="1">
      <alignment horizontal="center" vertical="center" textRotation="180" wrapText="1"/>
    </xf>
    <xf numFmtId="0" fontId="63" fillId="34" borderId="19" xfId="0" applyFont="1" applyFill="1" applyBorder="1" applyAlignment="1">
      <alignment horizontal="center" vertical="center" textRotation="180" wrapText="1"/>
    </xf>
    <xf numFmtId="0" fontId="62" fillId="33" borderId="10" xfId="0" applyFont="1" applyFill="1" applyBorder="1" applyAlignment="1">
      <alignment horizontal="left" vertical="center" wrapText="1" indent="1"/>
    </xf>
    <xf numFmtId="0" fontId="62" fillId="33" borderId="10" xfId="0" applyFont="1" applyFill="1" applyBorder="1" applyAlignment="1">
      <alignment horizontal="center" vertical="center" wrapText="1"/>
    </xf>
    <xf numFmtId="9" fontId="62" fillId="33" borderId="10" xfId="0" applyNumberFormat="1" applyFont="1" applyFill="1" applyBorder="1" applyAlignment="1">
      <alignment horizontal="center" vertical="center" wrapText="1"/>
    </xf>
    <xf numFmtId="0" fontId="62" fillId="33" borderId="10" xfId="0" applyFont="1" applyFill="1" applyBorder="1" applyAlignment="1">
      <alignment horizontal="center" vertical="center" wrapText="1"/>
    </xf>
    <xf numFmtId="49" fontId="62" fillId="33" borderId="10" xfId="0" applyNumberFormat="1" applyFont="1" applyFill="1" applyBorder="1" applyAlignment="1">
      <alignment horizontal="right" vertical="center" wrapText="1"/>
    </xf>
    <xf numFmtId="0" fontId="62" fillId="33"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2" fillId="42" borderId="10" xfId="0" applyFont="1" applyFill="1" applyBorder="1" applyAlignment="1">
      <alignment horizontal="center" vertical="center" wrapText="1"/>
    </xf>
    <xf numFmtId="4" fontId="62" fillId="10" borderId="10" xfId="0" applyNumberFormat="1" applyFont="1" applyFill="1" applyBorder="1" applyAlignment="1">
      <alignment vertical="center" wrapText="1"/>
    </xf>
    <xf numFmtId="0" fontId="63" fillId="37" borderId="10" xfId="0" applyFont="1" applyFill="1" applyBorder="1" applyAlignment="1">
      <alignment horizontal="center" wrapText="1"/>
    </xf>
    <xf numFmtId="0" fontId="63" fillId="36" borderId="10" xfId="0" applyFont="1" applyFill="1" applyBorder="1" applyAlignment="1">
      <alignment horizontal="center" wrapText="1"/>
    </xf>
    <xf numFmtId="0" fontId="63" fillId="44" borderId="14" xfId="0" applyFont="1" applyFill="1" applyBorder="1" applyAlignment="1">
      <alignment horizontal="center" vertical="center" textRotation="180" wrapText="1"/>
    </xf>
    <xf numFmtId="0" fontId="62" fillId="33" borderId="10" xfId="0" applyFont="1" applyFill="1" applyBorder="1" applyAlignment="1">
      <alignment horizontal="left" vertical="center" wrapText="1" indent="1"/>
    </xf>
    <xf numFmtId="0" fontId="62" fillId="33" borderId="10" xfId="0" applyFont="1" applyFill="1" applyBorder="1" applyAlignment="1">
      <alignment horizontal="center" vertical="center" wrapText="1"/>
    </xf>
    <xf numFmtId="0" fontId="62" fillId="33" borderId="10" xfId="0" applyFont="1" applyFill="1" applyBorder="1" applyAlignment="1">
      <alignment horizontal="left" vertical="center" wrapText="1"/>
    </xf>
    <xf numFmtId="0" fontId="63" fillId="35" borderId="15" xfId="0" applyFont="1" applyFill="1" applyBorder="1" applyAlignment="1">
      <alignment horizontal="center" vertical="center" textRotation="180" wrapText="1"/>
    </xf>
    <xf numFmtId="4" fontId="63" fillId="10" borderId="10" xfId="0" applyNumberFormat="1" applyFont="1" applyFill="1" applyBorder="1" applyAlignment="1">
      <alignment vertical="center" wrapText="1"/>
    </xf>
    <xf numFmtId="185" fontId="63" fillId="9" borderId="10" xfId="0" applyNumberFormat="1" applyFont="1" applyFill="1" applyBorder="1" applyAlignment="1">
      <alignment horizontal="right" vertical="center" wrapText="1"/>
    </xf>
    <xf numFmtId="0" fontId="63" fillId="36"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27" borderId="13" xfId="0" applyFont="1" applyFill="1" applyBorder="1" applyAlignment="1">
      <alignment horizontal="left" vertical="center" wrapText="1" indent="1"/>
    </xf>
    <xf numFmtId="0" fontId="62" fillId="27" borderId="13" xfId="0" applyFont="1" applyFill="1" applyBorder="1" applyAlignment="1">
      <alignment vertical="center" wrapText="1"/>
    </xf>
    <xf numFmtId="4" fontId="62" fillId="27" borderId="13" xfId="0" applyNumberFormat="1" applyFont="1" applyFill="1" applyBorder="1" applyAlignment="1">
      <alignment vertical="center" wrapText="1"/>
    </xf>
    <xf numFmtId="185" fontId="62" fillId="27" borderId="13" xfId="0" applyNumberFormat="1" applyFont="1" applyFill="1" applyBorder="1" applyAlignment="1">
      <alignment horizontal="right" vertical="center" wrapText="1"/>
    </xf>
    <xf numFmtId="49" fontId="62" fillId="27" borderId="13" xfId="0" applyNumberFormat="1" applyFont="1" applyFill="1" applyBorder="1" applyAlignment="1">
      <alignment horizontal="right" vertical="center" wrapText="1"/>
    </xf>
    <xf numFmtId="4" fontId="62" fillId="27" borderId="13" xfId="0" applyNumberFormat="1" applyFont="1" applyFill="1" applyBorder="1" applyAlignment="1">
      <alignment horizontal="right" vertical="center" wrapText="1"/>
    </xf>
    <xf numFmtId="0" fontId="69" fillId="27" borderId="10" xfId="0" applyFont="1" applyFill="1" applyBorder="1" applyAlignment="1">
      <alignment horizontal="center" vertical="center" wrapText="1"/>
    </xf>
    <xf numFmtId="0" fontId="62" fillId="27" borderId="10" xfId="0" applyFont="1" applyFill="1" applyBorder="1" applyAlignment="1">
      <alignment horizontal="left" vertical="center" wrapText="1" indent="1"/>
    </xf>
    <xf numFmtId="0" fontId="62" fillId="27" borderId="10" xfId="0" applyFont="1" applyFill="1" applyBorder="1" applyAlignment="1">
      <alignment vertical="center" wrapText="1"/>
    </xf>
    <xf numFmtId="4" fontId="62" fillId="27" borderId="10" xfId="0" applyNumberFormat="1" applyFont="1" applyFill="1" applyBorder="1" applyAlignment="1">
      <alignment vertical="center" wrapText="1"/>
    </xf>
    <xf numFmtId="185" fontId="62" fillId="27" borderId="10" xfId="0" applyNumberFormat="1" applyFont="1" applyFill="1" applyBorder="1" applyAlignment="1">
      <alignment horizontal="right" vertical="center" wrapText="1"/>
    </xf>
    <xf numFmtId="49" fontId="62" fillId="27" borderId="10" xfId="0" applyNumberFormat="1" applyFont="1" applyFill="1" applyBorder="1" applyAlignment="1">
      <alignment horizontal="right" vertical="center" wrapText="1"/>
    </xf>
    <xf numFmtId="4" fontId="62" fillId="27" borderId="10" xfId="0" applyNumberFormat="1" applyFont="1" applyFill="1" applyBorder="1" applyAlignment="1">
      <alignment horizontal="right" vertical="center" wrapText="1"/>
    </xf>
    <xf numFmtId="0" fontId="62" fillId="45" borderId="13" xfId="0" applyFont="1" applyFill="1" applyBorder="1" applyAlignment="1">
      <alignment horizontal="center" vertical="center" wrapText="1"/>
    </xf>
    <xf numFmtId="0" fontId="62" fillId="45" borderId="10" xfId="0" applyFont="1" applyFill="1" applyBorder="1" applyAlignment="1">
      <alignment horizontal="left" vertical="center" wrapText="1" indent="1"/>
    </xf>
    <xf numFmtId="0" fontId="62" fillId="45" borderId="10" xfId="0" applyFont="1" applyFill="1" applyBorder="1" applyAlignment="1">
      <alignment vertical="center" wrapText="1"/>
    </xf>
    <xf numFmtId="4" fontId="62" fillId="45" borderId="10" xfId="0" applyNumberFormat="1" applyFont="1" applyFill="1" applyBorder="1" applyAlignment="1">
      <alignment vertical="center" wrapText="1"/>
    </xf>
    <xf numFmtId="185" fontId="62" fillId="45" borderId="10" xfId="0" applyNumberFormat="1" applyFont="1" applyFill="1" applyBorder="1" applyAlignment="1">
      <alignment horizontal="right" vertical="center" wrapText="1"/>
    </xf>
    <xf numFmtId="49" fontId="62" fillId="45" borderId="10" xfId="0" applyNumberFormat="1" applyFont="1" applyFill="1" applyBorder="1" applyAlignment="1">
      <alignment horizontal="right" vertical="center" wrapText="1"/>
    </xf>
    <xf numFmtId="4" fontId="62" fillId="45" borderId="10" xfId="0" applyNumberFormat="1" applyFont="1" applyFill="1" applyBorder="1" applyAlignment="1">
      <alignment horizontal="right" vertical="center" wrapText="1"/>
    </xf>
    <xf numFmtId="0" fontId="62" fillId="45" borderId="19" xfId="0" applyFont="1" applyFill="1" applyBorder="1" applyAlignment="1">
      <alignment horizontal="center" vertical="center" wrapText="1"/>
    </xf>
    <xf numFmtId="0" fontId="62" fillId="45" borderId="14" xfId="0" applyFont="1" applyFill="1" applyBorder="1" applyAlignment="1">
      <alignment horizontal="center" vertical="center" wrapText="1"/>
    </xf>
    <xf numFmtId="4" fontId="63" fillId="45" borderId="10" xfId="0" applyNumberFormat="1" applyFont="1" applyFill="1" applyBorder="1" applyAlignment="1">
      <alignment wrapText="1"/>
    </xf>
    <xf numFmtId="4" fontId="62" fillId="45" borderId="10" xfId="0" applyNumberFormat="1" applyFont="1" applyFill="1" applyBorder="1" applyAlignment="1">
      <alignment wrapText="1"/>
    </xf>
    <xf numFmtId="185" fontId="63" fillId="45" borderId="10" xfId="0" applyNumberFormat="1" applyFont="1" applyFill="1" applyBorder="1" applyAlignment="1">
      <alignment horizontal="right" wrapText="1"/>
    </xf>
    <xf numFmtId="49" fontId="62" fillId="45" borderId="10" xfId="0" applyNumberFormat="1" applyFont="1" applyFill="1" applyBorder="1" applyAlignment="1">
      <alignment horizontal="right" wrapText="1"/>
    </xf>
    <xf numFmtId="4" fontId="62" fillId="45" borderId="10" xfId="0" applyNumberFormat="1" applyFont="1" applyFill="1" applyBorder="1" applyAlignment="1">
      <alignment horizontal="right" wrapText="1"/>
    </xf>
    <xf numFmtId="16" fontId="62" fillId="33" borderId="10" xfId="0" applyNumberFormat="1" applyFont="1" applyFill="1" applyBorder="1" applyAlignment="1">
      <alignment vertical="center" wrapText="1"/>
    </xf>
    <xf numFmtId="0" fontId="62" fillId="37" borderId="10" xfId="0" applyFont="1" applyFill="1" applyBorder="1" applyAlignment="1">
      <alignment horizontal="left" vertical="center" wrapText="1" indent="1"/>
    </xf>
    <xf numFmtId="0" fontId="63" fillId="36" borderId="10" xfId="0" applyFont="1" applyFill="1" applyBorder="1" applyAlignment="1">
      <alignment horizontal="center" wrapText="1"/>
    </xf>
    <xf numFmtId="0" fontId="62" fillId="33" borderId="10" xfId="0" applyFont="1" applyFill="1" applyBorder="1" applyAlignment="1">
      <alignment horizontal="center" vertical="center" wrapText="1"/>
    </xf>
    <xf numFmtId="0" fontId="70" fillId="36" borderId="10" xfId="0" applyFont="1" applyFill="1" applyBorder="1" applyAlignment="1">
      <alignment horizontal="center" vertical="center" wrapText="1"/>
    </xf>
    <xf numFmtId="4" fontId="63" fillId="36" borderId="10" xfId="0" applyNumberFormat="1" applyFont="1" applyFill="1" applyBorder="1" applyAlignment="1">
      <alignment horizontal="center" vertical="center" wrapText="1"/>
    </xf>
    <xf numFmtId="185" fontId="63" fillId="36" borderId="10" xfId="0" applyNumberFormat="1" applyFont="1" applyFill="1" applyBorder="1" applyAlignment="1">
      <alignment horizontal="center" vertical="center" wrapText="1"/>
    </xf>
    <xf numFmtId="49" fontId="62" fillId="33" borderId="13" xfId="0" applyNumberFormat="1" applyFont="1" applyFill="1" applyBorder="1" applyAlignment="1">
      <alignment horizontal="right" wrapText="1"/>
    </xf>
    <xf numFmtId="0" fontId="62" fillId="42" borderId="0" xfId="0" applyFont="1" applyFill="1" applyAlignment="1">
      <alignment wrapText="1"/>
    </xf>
    <xf numFmtId="0" fontId="62" fillId="33" borderId="19"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45" borderId="19" xfId="0" applyFont="1" applyFill="1" applyBorder="1" applyAlignment="1">
      <alignment horizontal="center"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3" borderId="10" xfId="0" applyFont="1" applyFill="1" applyBorder="1" applyAlignment="1">
      <alignment horizontal="left" vertical="center" wrapText="1" indent="1"/>
    </xf>
    <xf numFmtId="0" fontId="62" fillId="33" borderId="10" xfId="0" applyFont="1" applyFill="1" applyBorder="1" applyAlignment="1">
      <alignment horizontal="center" vertical="center" wrapText="1"/>
    </xf>
    <xf numFmtId="0" fontId="62" fillId="27" borderId="13" xfId="0" applyFont="1" applyFill="1" applyBorder="1" applyAlignment="1">
      <alignment horizontal="center" vertical="center" wrapText="1"/>
    </xf>
    <xf numFmtId="0" fontId="70" fillId="41" borderId="10" xfId="0" applyFont="1" applyFill="1" applyBorder="1" applyAlignment="1">
      <alignment horizontal="center" vertical="center" wrapText="1"/>
    </xf>
    <xf numFmtId="0" fontId="69" fillId="33" borderId="1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4" fillId="34" borderId="10"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0" xfId="0" applyFont="1" applyFill="1" applyBorder="1" applyAlignment="1">
      <alignment horizontal="left" vertical="center" wrapText="1" indent="1"/>
    </xf>
    <xf numFmtId="0" fontId="6" fillId="33" borderId="10" xfId="0" applyFont="1" applyFill="1" applyBorder="1" applyAlignment="1">
      <alignment vertical="top" wrapText="1"/>
    </xf>
    <xf numFmtId="0" fontId="62" fillId="33" borderId="10" xfId="0" applyFont="1" applyFill="1" applyBorder="1" applyAlignment="1">
      <alignment vertical="top" wrapText="1"/>
    </xf>
    <xf numFmtId="0" fontId="62" fillId="46"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62" fillId="46" borderId="13" xfId="0" applyFont="1" applyFill="1" applyBorder="1" applyAlignment="1">
      <alignment horizontal="center" vertical="center" wrapText="1"/>
    </xf>
    <xf numFmtId="0" fontId="6" fillId="11" borderId="14" xfId="0" applyFont="1" applyFill="1" applyBorder="1" applyAlignment="1">
      <alignment vertical="top" wrapText="1"/>
    </xf>
    <xf numFmtId="0" fontId="62" fillId="33" borderId="10" xfId="0" applyFont="1" applyFill="1" applyBorder="1" applyAlignment="1">
      <alignment horizontal="center" vertical="top" wrapText="1"/>
    </xf>
    <xf numFmtId="0" fontId="0" fillId="0" borderId="10" xfId="0" applyFill="1" applyBorder="1" applyAlignment="1">
      <alignment horizontal="center" vertical="center" wrapText="1"/>
    </xf>
    <xf numFmtId="0" fontId="62" fillId="11" borderId="14" xfId="0" applyFont="1" applyFill="1" applyBorder="1" applyAlignment="1">
      <alignment vertical="top" wrapText="1"/>
    </xf>
    <xf numFmtId="0" fontId="62" fillId="46" borderId="10" xfId="0" applyFont="1" applyFill="1" applyBorder="1" applyAlignment="1">
      <alignment horizontal="center" vertical="top" wrapText="1"/>
    </xf>
    <xf numFmtId="0" fontId="62" fillId="0" borderId="10" xfId="0" applyFont="1" applyFill="1" applyBorder="1" applyAlignment="1">
      <alignment horizontal="center" vertical="top" wrapText="1"/>
    </xf>
    <xf numFmtId="0" fontId="62" fillId="33" borderId="14" xfId="0" applyFont="1" applyFill="1" applyBorder="1" applyAlignment="1">
      <alignment vertical="top" wrapText="1"/>
    </xf>
    <xf numFmtId="0" fontId="6" fillId="33" borderId="14" xfId="0" applyFont="1" applyFill="1" applyBorder="1" applyAlignment="1">
      <alignment vertical="top" wrapText="1"/>
    </xf>
    <xf numFmtId="0" fontId="62" fillId="47" borderId="10" xfId="0" applyFont="1" applyFill="1" applyBorder="1" applyAlignment="1">
      <alignment horizontal="center" vertical="top" wrapText="1"/>
    </xf>
    <xf numFmtId="0" fontId="62" fillId="13" borderId="10" xfId="0" applyFont="1" applyFill="1" applyBorder="1" applyAlignment="1">
      <alignment vertical="top" wrapText="1"/>
    </xf>
    <xf numFmtId="0" fontId="62" fillId="13" borderId="10"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2" fillId="13" borderId="0" xfId="0" applyFont="1" applyFill="1" applyAlignment="1">
      <alignment vertical="top" wrapText="1"/>
    </xf>
    <xf numFmtId="0" fontId="62" fillId="46" borderId="10" xfId="0" applyFont="1" applyFill="1" applyBorder="1" applyAlignment="1">
      <alignment vertical="center" wrapText="1"/>
    </xf>
    <xf numFmtId="0" fontId="64" fillId="46" borderId="10" xfId="0" applyFont="1" applyFill="1" applyBorder="1" applyAlignment="1">
      <alignment horizontal="center" vertical="center" wrapText="1"/>
    </xf>
    <xf numFmtId="0" fontId="64" fillId="46" borderId="12" xfId="0" applyFont="1" applyFill="1" applyBorder="1" applyAlignment="1">
      <alignment vertical="center" wrapText="1"/>
    </xf>
    <xf numFmtId="0" fontId="8" fillId="11" borderId="14" xfId="0" applyFont="1" applyFill="1" applyBorder="1" applyAlignment="1">
      <alignment vertical="top" wrapText="1"/>
    </xf>
    <xf numFmtId="0" fontId="8" fillId="33" borderId="14" xfId="0" applyFont="1" applyFill="1" applyBorder="1" applyAlignment="1">
      <alignment vertical="top" wrapText="1"/>
    </xf>
    <xf numFmtId="0" fontId="8" fillId="33" borderId="14" xfId="0" applyFont="1" applyFill="1" applyBorder="1" applyAlignment="1">
      <alignment horizontal="center" vertical="center" wrapText="1"/>
    </xf>
    <xf numFmtId="0" fontId="8" fillId="46" borderId="14" xfId="0" applyFont="1" applyFill="1" applyBorder="1" applyAlignment="1">
      <alignment horizontal="center" vertical="center" wrapText="1"/>
    </xf>
    <xf numFmtId="0" fontId="6" fillId="5" borderId="10" xfId="0" applyFont="1" applyFill="1" applyBorder="1" applyAlignment="1">
      <alignment vertical="top" wrapText="1"/>
    </xf>
    <xf numFmtId="0" fontId="8" fillId="43" borderId="10" xfId="0" applyFont="1" applyFill="1" applyBorder="1" applyAlignment="1">
      <alignment horizontal="center" vertical="center" wrapText="1"/>
    </xf>
    <xf numFmtId="0" fontId="6" fillId="40" borderId="10" xfId="0" applyFont="1" applyFill="1" applyBorder="1" applyAlignment="1">
      <alignment vertical="top" wrapText="1"/>
    </xf>
    <xf numFmtId="0" fontId="73" fillId="40" borderId="10" xfId="0" applyFont="1" applyFill="1" applyBorder="1" applyAlignment="1">
      <alignment vertical="top" wrapText="1"/>
    </xf>
    <xf numFmtId="0" fontId="8" fillId="40" borderId="10" xfId="0" applyFont="1" applyFill="1" applyBorder="1" applyAlignment="1">
      <alignment horizontal="center" vertical="top" wrapText="1"/>
    </xf>
    <xf numFmtId="0" fontId="6" fillId="40" borderId="14" xfId="0" applyFont="1" applyFill="1" applyBorder="1" applyAlignment="1">
      <alignment vertical="top" wrapText="1"/>
    </xf>
    <xf numFmtId="0" fontId="8" fillId="40" borderId="14" xfId="0" applyFont="1" applyFill="1" applyBorder="1" applyAlignment="1">
      <alignment vertical="top" wrapText="1"/>
    </xf>
    <xf numFmtId="0" fontId="8" fillId="40" borderId="14" xfId="0" applyFont="1" applyFill="1" applyBorder="1" applyAlignment="1">
      <alignment horizontal="center" vertical="center" wrapText="1"/>
    </xf>
    <xf numFmtId="0" fontId="8" fillId="40" borderId="14" xfId="0" applyFont="1" applyFill="1" applyBorder="1" applyAlignment="1">
      <alignment horizontal="center" vertical="top" wrapText="1"/>
    </xf>
    <xf numFmtId="0" fontId="62" fillId="43" borderId="0" xfId="0" applyFont="1" applyFill="1" applyAlignment="1">
      <alignment horizontal="center" vertical="center" wrapText="1"/>
    </xf>
    <xf numFmtId="0" fontId="62" fillId="47" borderId="14" xfId="0" applyFont="1" applyFill="1" applyBorder="1" applyAlignment="1">
      <alignment vertical="top" wrapText="1"/>
    </xf>
    <xf numFmtId="0" fontId="8" fillId="33" borderId="10" xfId="0" applyFont="1" applyFill="1" applyBorder="1" applyAlignment="1">
      <alignment horizontal="center" vertical="top" wrapText="1"/>
    </xf>
    <xf numFmtId="0" fontId="62" fillId="40" borderId="14" xfId="0" applyFont="1" applyFill="1" applyBorder="1" applyAlignment="1">
      <alignment vertical="top" wrapText="1"/>
    </xf>
    <xf numFmtId="0" fontId="8" fillId="43" borderId="14" xfId="0" applyFont="1" applyFill="1" applyBorder="1" applyAlignment="1">
      <alignment horizontal="center" vertical="top" wrapText="1"/>
    </xf>
    <xf numFmtId="0" fontId="8" fillId="46" borderId="14" xfId="0" applyFont="1" applyFill="1" applyBorder="1" applyAlignment="1">
      <alignment vertical="top" wrapText="1"/>
    </xf>
    <xf numFmtId="0" fontId="8" fillId="47" borderId="14" xfId="0" applyFont="1" applyFill="1" applyBorder="1" applyAlignment="1">
      <alignment vertical="top" wrapText="1"/>
    </xf>
    <xf numFmtId="0" fontId="62" fillId="46" borderId="14" xfId="0" applyFont="1" applyFill="1" applyBorder="1" applyAlignment="1">
      <alignment horizontal="center" vertical="center" wrapText="1"/>
    </xf>
    <xf numFmtId="0" fontId="62" fillId="48" borderId="14" xfId="0" applyFont="1" applyFill="1" applyBorder="1" applyAlignment="1">
      <alignment vertical="top" wrapText="1"/>
    </xf>
    <xf numFmtId="0" fontId="73" fillId="33" borderId="14" xfId="0" applyFont="1" applyFill="1" applyBorder="1" applyAlignment="1">
      <alignment horizontal="center" vertical="top" wrapText="1"/>
    </xf>
    <xf numFmtId="0" fontId="73" fillId="46" borderId="14" xfId="0" applyFont="1" applyFill="1" applyBorder="1" applyAlignment="1">
      <alignment horizontal="center" vertical="top" wrapText="1"/>
    </xf>
    <xf numFmtId="0" fontId="62" fillId="13" borderId="14" xfId="0" applyFont="1" applyFill="1" applyBorder="1" applyAlignment="1">
      <alignment vertical="top" wrapText="1"/>
    </xf>
    <xf numFmtId="0" fontId="73" fillId="33" borderId="14" xfId="0" applyFont="1" applyFill="1" applyBorder="1" applyAlignment="1">
      <alignment horizontal="center" vertical="center" wrapText="1"/>
    </xf>
    <xf numFmtId="0" fontId="73" fillId="46" borderId="14" xfId="0" applyFont="1" applyFill="1" applyBorder="1" applyAlignment="1">
      <alignment horizontal="center" vertical="center" wrapText="1"/>
    </xf>
    <xf numFmtId="0" fontId="10" fillId="10" borderId="10" xfId="0" applyFont="1" applyFill="1" applyBorder="1" applyAlignment="1">
      <alignment vertical="top" wrapText="1"/>
    </xf>
    <xf numFmtId="0" fontId="62" fillId="10" borderId="10" xfId="0" applyFont="1" applyFill="1" applyBorder="1" applyAlignment="1">
      <alignment vertical="top" wrapText="1"/>
    </xf>
    <xf numFmtId="0" fontId="62" fillId="10" borderId="14" xfId="0" applyFont="1" applyFill="1" applyBorder="1" applyAlignment="1">
      <alignment vertical="top" wrapText="1"/>
    </xf>
    <xf numFmtId="0" fontId="62" fillId="49" borderId="14" xfId="0" applyFont="1" applyFill="1" applyBorder="1" applyAlignment="1">
      <alignment vertical="top" wrapText="1"/>
    </xf>
    <xf numFmtId="0" fontId="62" fillId="6" borderId="10" xfId="0" applyFont="1" applyFill="1" applyBorder="1" applyAlignment="1">
      <alignment vertical="top" wrapText="1"/>
    </xf>
    <xf numFmtId="0" fontId="62" fillId="6" borderId="13" xfId="0" applyFont="1" applyFill="1" applyBorder="1" applyAlignment="1">
      <alignment vertical="center" wrapText="1"/>
    </xf>
    <xf numFmtId="1" fontId="62" fillId="6" borderId="10" xfId="0" applyNumberFormat="1" applyFont="1" applyFill="1" applyBorder="1" applyAlignment="1">
      <alignment horizontal="center" vertical="center" wrapText="1"/>
    </xf>
    <xf numFmtId="9" fontId="62" fillId="6" borderId="10" xfId="0" applyNumberFormat="1"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 fillId="6" borderId="13" xfId="0" applyFont="1" applyFill="1" applyBorder="1" applyAlignment="1">
      <alignment vertical="top" wrapText="1"/>
    </xf>
    <xf numFmtId="0" fontId="62" fillId="6" borderId="13" xfId="0" applyFont="1" applyFill="1" applyBorder="1" applyAlignment="1">
      <alignment vertical="top" wrapText="1"/>
    </xf>
    <xf numFmtId="1" fontId="62" fillId="2" borderId="10" xfId="0" applyNumberFormat="1" applyFont="1" applyFill="1" applyBorder="1" applyAlignment="1">
      <alignment horizontal="center" vertical="center" wrapText="1"/>
    </xf>
    <xf numFmtId="0" fontId="62" fillId="7" borderId="10" xfId="0" applyFont="1" applyFill="1" applyBorder="1" applyAlignment="1">
      <alignment vertical="top" wrapText="1"/>
    </xf>
    <xf numFmtId="0" fontId="62" fillId="7" borderId="10" xfId="0" applyFont="1" applyFill="1" applyBorder="1" applyAlignment="1">
      <alignment horizontal="center" vertical="center" wrapText="1"/>
    </xf>
    <xf numFmtId="1" fontId="62" fillId="7" borderId="10" xfId="0" applyNumberFormat="1" applyFont="1" applyFill="1" applyBorder="1" applyAlignment="1">
      <alignment horizontal="center" vertical="center" wrapText="1"/>
    </xf>
    <xf numFmtId="0" fontId="62" fillId="4" borderId="13" xfId="0" applyFont="1" applyFill="1" applyBorder="1" applyAlignment="1">
      <alignment vertical="top" wrapText="1"/>
    </xf>
    <xf numFmtId="0" fontId="62" fillId="4" borderId="10" xfId="0" applyFont="1" applyFill="1" applyBorder="1" applyAlignment="1">
      <alignment vertical="top" wrapText="1"/>
    </xf>
    <xf numFmtId="0" fontId="62" fillId="4" borderId="10" xfId="0" applyFont="1" applyFill="1" applyBorder="1" applyAlignment="1">
      <alignment horizontal="center" vertical="center" wrapText="1"/>
    </xf>
    <xf numFmtId="1" fontId="62" fillId="4" borderId="10" xfId="0" applyNumberFormat="1" applyFont="1" applyFill="1" applyBorder="1" applyAlignment="1">
      <alignment horizontal="center" vertical="center" wrapText="1"/>
    </xf>
    <xf numFmtId="0" fontId="10" fillId="4" borderId="10" xfId="0" applyFont="1" applyFill="1" applyBorder="1" applyAlignment="1">
      <alignment vertical="top" wrapText="1"/>
    </xf>
    <xf numFmtId="0" fontId="6" fillId="11" borderId="10" xfId="0" applyFont="1" applyFill="1" applyBorder="1" applyAlignment="1">
      <alignment vertical="top" wrapText="1"/>
    </xf>
    <xf numFmtId="0" fontId="62" fillId="11" borderId="10" xfId="0" applyFont="1" applyFill="1" applyBorder="1" applyAlignment="1">
      <alignment vertical="top" wrapText="1"/>
    </xf>
    <xf numFmtId="9" fontId="62" fillId="11" borderId="10" xfId="0" applyNumberFormat="1" applyFont="1" applyFill="1" applyBorder="1" applyAlignment="1">
      <alignment horizontal="center" vertical="center" wrapText="1"/>
    </xf>
    <xf numFmtId="1" fontId="62" fillId="11" borderId="10" xfId="0" applyNumberFormat="1" applyFont="1" applyFill="1" applyBorder="1" applyAlignment="1">
      <alignment horizontal="center" vertical="center" wrapText="1"/>
    </xf>
    <xf numFmtId="0" fontId="6" fillId="42" borderId="10" xfId="0" applyFont="1" applyFill="1" applyBorder="1" applyAlignment="1">
      <alignment vertical="top" wrapText="1"/>
    </xf>
    <xf numFmtId="0" fontId="62" fillId="42" borderId="10" xfId="0" applyFont="1" applyFill="1" applyBorder="1" applyAlignment="1">
      <alignment vertical="top" wrapText="1"/>
    </xf>
    <xf numFmtId="9" fontId="62" fillId="42" borderId="10" xfId="0" applyNumberFormat="1" applyFont="1" applyFill="1" applyBorder="1" applyAlignment="1">
      <alignment horizontal="center" vertical="center" wrapText="1"/>
    </xf>
    <xf numFmtId="1" fontId="62" fillId="33" borderId="10" xfId="0" applyNumberFormat="1" applyFont="1" applyFill="1" applyBorder="1" applyAlignment="1">
      <alignment horizontal="center" vertical="center" wrapText="1"/>
    </xf>
    <xf numFmtId="1" fontId="62" fillId="46" borderId="10" xfId="0" applyNumberFormat="1" applyFont="1" applyFill="1" applyBorder="1" applyAlignment="1">
      <alignment horizontal="center" vertical="center" wrapText="1"/>
    </xf>
    <xf numFmtId="0" fontId="62" fillId="33" borderId="10" xfId="0" applyNumberFormat="1" applyFont="1" applyFill="1" applyBorder="1" applyAlignment="1">
      <alignment horizontal="center" vertical="center" wrapText="1"/>
    </xf>
    <xf numFmtId="0" fontId="63" fillId="35" borderId="10" xfId="0" applyFont="1" applyFill="1" applyBorder="1" applyAlignment="1">
      <alignment horizontal="center" vertical="center" textRotation="180" wrapText="1"/>
    </xf>
    <xf numFmtId="0" fontId="62" fillId="42" borderId="13" xfId="0" applyFont="1" applyFill="1" applyBorder="1" applyAlignment="1">
      <alignment vertical="top" wrapText="1"/>
    </xf>
    <xf numFmtId="1" fontId="62" fillId="33" borderId="13" xfId="0" applyNumberFormat="1" applyFont="1" applyFill="1" applyBorder="1" applyAlignment="1">
      <alignment horizontal="center" vertical="center" wrapText="1"/>
    </xf>
    <xf numFmtId="1" fontId="62" fillId="46" borderId="13" xfId="0" applyNumberFormat="1" applyFont="1" applyFill="1" applyBorder="1" applyAlignment="1">
      <alignment horizontal="center" vertical="center" wrapText="1"/>
    </xf>
    <xf numFmtId="0" fontId="62" fillId="33" borderId="13" xfId="0" applyNumberFormat="1" applyFont="1" applyFill="1" applyBorder="1" applyAlignment="1">
      <alignment horizontal="center" vertical="center" wrapText="1"/>
    </xf>
    <xf numFmtId="4" fontId="63" fillId="10" borderId="13" xfId="0" applyNumberFormat="1" applyFont="1" applyFill="1" applyBorder="1" applyAlignment="1">
      <alignment wrapText="1"/>
    </xf>
    <xf numFmtId="4" fontId="62" fillId="10" borderId="13" xfId="0" applyNumberFormat="1" applyFont="1" applyFill="1" applyBorder="1" applyAlignment="1">
      <alignment wrapText="1"/>
    </xf>
    <xf numFmtId="185" fontId="63" fillId="0" borderId="13" xfId="0" applyNumberFormat="1" applyFont="1" applyFill="1" applyBorder="1" applyAlignment="1">
      <alignment horizontal="right" wrapText="1"/>
    </xf>
    <xf numFmtId="0" fontId="63" fillId="35" borderId="0" xfId="0" applyFont="1" applyFill="1" applyBorder="1" applyAlignment="1">
      <alignment horizontal="center" vertical="center" textRotation="180" wrapText="1"/>
    </xf>
    <xf numFmtId="185" fontId="62" fillId="27" borderId="13" xfId="0" applyNumberFormat="1" applyFont="1" applyFill="1" applyBorder="1" applyAlignment="1">
      <alignment horizontal="left" vertical="center" wrapText="1"/>
    </xf>
    <xf numFmtId="0" fontId="62" fillId="27" borderId="14" xfId="0" applyFont="1" applyFill="1" applyBorder="1" applyAlignment="1">
      <alignment vertical="center" wrapText="1"/>
    </xf>
    <xf numFmtId="0" fontId="74" fillId="0" borderId="10" xfId="0" applyFont="1" applyFill="1" applyBorder="1" applyAlignment="1">
      <alignment horizontal="justify" vertical="center" wrapText="1"/>
    </xf>
    <xf numFmtId="0" fontId="74" fillId="0" borderId="19"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62" fillId="27" borderId="10" xfId="0" applyFont="1" applyFill="1" applyBorder="1" applyAlignment="1">
      <alignment horizontal="left" vertical="center" wrapText="1"/>
    </xf>
    <xf numFmtId="0" fontId="8" fillId="5" borderId="10" xfId="0" applyFont="1" applyFill="1" applyBorder="1" applyAlignment="1">
      <alignment vertical="center" wrapText="1"/>
    </xf>
    <xf numFmtId="0" fontId="8" fillId="43" borderId="10" xfId="0" applyFont="1" applyFill="1" applyBorder="1" applyAlignment="1">
      <alignment vertical="center" wrapText="1"/>
    </xf>
    <xf numFmtId="0" fontId="62" fillId="4" borderId="10" xfId="0" applyFont="1" applyFill="1" applyBorder="1" applyAlignment="1">
      <alignment vertical="center" wrapText="1"/>
    </xf>
    <xf numFmtId="0" fontId="63" fillId="42" borderId="10" xfId="0" applyFont="1" applyFill="1" applyBorder="1" applyAlignment="1">
      <alignment wrapText="1"/>
    </xf>
    <xf numFmtId="0" fontId="63" fillId="0" borderId="10" xfId="0" applyFont="1" applyFill="1" applyBorder="1" applyAlignment="1">
      <alignment wrapText="1"/>
    </xf>
    <xf numFmtId="0" fontId="63" fillId="36" borderId="10" xfId="0" applyFont="1" applyFill="1" applyBorder="1" applyAlignment="1">
      <alignment wrapText="1"/>
    </xf>
    <xf numFmtId="0" fontId="63" fillId="36" borderId="10" xfId="0" applyFont="1" applyFill="1" applyBorder="1" applyAlignment="1">
      <alignment vertical="center" wrapText="1"/>
    </xf>
    <xf numFmtId="0" fontId="62" fillId="36" borderId="10" xfId="0" applyFont="1" applyFill="1" applyBorder="1" applyAlignment="1">
      <alignment vertical="center" wrapText="1"/>
    </xf>
    <xf numFmtId="0" fontId="62" fillId="45" borderId="13" xfId="0" applyFont="1" applyFill="1" applyBorder="1" applyAlignment="1">
      <alignment vertical="center" wrapText="1"/>
    </xf>
    <xf numFmtId="0" fontId="0" fillId="45" borderId="10" xfId="0" applyFill="1" applyBorder="1" applyAlignment="1">
      <alignment vertical="center" wrapText="1"/>
    </xf>
    <xf numFmtId="0" fontId="74" fillId="0" borderId="10" xfId="0" applyFont="1" applyFill="1" applyBorder="1" applyAlignment="1">
      <alignment horizontal="left" vertical="center" wrapText="1"/>
    </xf>
    <xf numFmtId="0" fontId="74" fillId="0" borderId="14" xfId="0" applyFont="1" applyFill="1" applyBorder="1" applyAlignment="1">
      <alignment horizontal="center" vertical="center" wrapText="1"/>
    </xf>
    <xf numFmtId="0" fontId="74" fillId="0" borderId="14" xfId="0" applyFont="1" applyFill="1" applyBorder="1" applyAlignment="1">
      <alignment horizontal="justify" vertical="center" wrapText="1"/>
    </xf>
    <xf numFmtId="0" fontId="74" fillId="0" borderId="14" xfId="0" applyFont="1" applyFill="1" applyBorder="1" applyAlignment="1">
      <alignment horizontal="left" vertical="center" wrapText="1"/>
    </xf>
    <xf numFmtId="0" fontId="75" fillId="0" borderId="10" xfId="0" applyFont="1" applyFill="1" applyBorder="1" applyAlignment="1">
      <alignment horizontal="justify" vertical="center" wrapText="1"/>
    </xf>
    <xf numFmtId="0" fontId="75" fillId="42" borderId="10" xfId="0" applyFont="1" applyFill="1" applyBorder="1" applyAlignment="1">
      <alignment horizontal="justify" vertical="center" wrapText="1"/>
    </xf>
    <xf numFmtId="0" fontId="75" fillId="42"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0" borderId="10" xfId="0" applyFont="1" applyFill="1" applyBorder="1" applyAlignment="1">
      <alignment wrapText="1"/>
    </xf>
    <xf numFmtId="0" fontId="63" fillId="44" borderId="11" xfId="0" applyFont="1" applyFill="1" applyBorder="1" applyAlignment="1">
      <alignment vertical="center" textRotation="180" wrapText="1"/>
    </xf>
    <xf numFmtId="0" fontId="62" fillId="11" borderId="10" xfId="0" applyFont="1" applyFill="1" applyBorder="1" applyAlignment="1">
      <alignment wrapText="1"/>
    </xf>
    <xf numFmtId="0" fontId="62" fillId="11" borderId="10" xfId="0" applyFont="1" applyFill="1" applyBorder="1" applyAlignment="1">
      <alignment vertical="center" wrapText="1"/>
    </xf>
    <xf numFmtId="9" fontId="62" fillId="11" borderId="10" xfId="0" applyNumberFormat="1" applyFont="1" applyFill="1" applyBorder="1" applyAlignment="1">
      <alignment horizontal="left" vertical="center" wrapText="1" indent="1"/>
    </xf>
    <xf numFmtId="9" fontId="62" fillId="11" borderId="10" xfId="0" applyNumberFormat="1" applyFont="1" applyFill="1" applyBorder="1" applyAlignment="1">
      <alignment vertical="center" wrapText="1"/>
    </xf>
    <xf numFmtId="9" fontId="62" fillId="11" borderId="10" xfId="0" applyNumberFormat="1" applyFont="1" applyFill="1" applyBorder="1" applyAlignment="1">
      <alignment horizontal="right" vertical="center" wrapText="1"/>
    </xf>
    <xf numFmtId="4" fontId="62" fillId="11" borderId="10" xfId="0" applyNumberFormat="1" applyFont="1" applyFill="1" applyBorder="1" applyAlignment="1">
      <alignment wrapText="1"/>
    </xf>
    <xf numFmtId="4" fontId="62" fillId="11" borderId="10" xfId="0" applyNumberFormat="1" applyFont="1" applyFill="1" applyBorder="1" applyAlignment="1">
      <alignment horizontal="center" vertical="center" wrapText="1"/>
    </xf>
    <xf numFmtId="185" fontId="62" fillId="11" borderId="10" xfId="0" applyNumberFormat="1" applyFont="1" applyFill="1" applyBorder="1" applyAlignment="1">
      <alignment horizontal="right" wrapText="1"/>
    </xf>
    <xf numFmtId="4" fontId="62" fillId="11" borderId="10" xfId="0" applyNumberFormat="1" applyFont="1" applyFill="1" applyBorder="1" applyAlignment="1">
      <alignment horizontal="right" wrapText="1"/>
    </xf>
    <xf numFmtId="0" fontId="62" fillId="11" borderId="10" xfId="0" applyFont="1" applyFill="1" applyBorder="1" applyAlignment="1">
      <alignment horizontal="left" vertical="center" wrapText="1" indent="1"/>
    </xf>
    <xf numFmtId="4" fontId="63" fillId="11" borderId="10" xfId="0" applyNumberFormat="1" applyFont="1" applyFill="1" applyBorder="1" applyAlignment="1">
      <alignment wrapText="1"/>
    </xf>
    <xf numFmtId="185" fontId="63" fillId="11" borderId="10" xfId="0" applyNumberFormat="1" applyFont="1" applyFill="1" applyBorder="1" applyAlignment="1">
      <alignment horizontal="right" wrapText="1"/>
    </xf>
    <xf numFmtId="0" fontId="62" fillId="42" borderId="10" xfId="0" applyFont="1" applyFill="1" applyBorder="1" applyAlignment="1">
      <alignment wrapText="1"/>
    </xf>
    <xf numFmtId="0" fontId="62" fillId="33" borderId="10" xfId="0" applyFont="1" applyFill="1" applyBorder="1" applyAlignment="1">
      <alignment horizontal="center" vertical="center" wrapText="1"/>
    </xf>
    <xf numFmtId="49" fontId="62" fillId="33" borderId="10" xfId="0" applyNumberFormat="1" applyFont="1" applyFill="1" applyBorder="1" applyAlignment="1">
      <alignment wrapText="1"/>
    </xf>
    <xf numFmtId="185" fontId="62" fillId="0" borderId="10" xfId="0" applyNumberFormat="1" applyFont="1" applyFill="1" applyBorder="1" applyAlignment="1">
      <alignment horizontal="left" wrapText="1"/>
    </xf>
    <xf numFmtId="185" fontId="62" fillId="0" borderId="10" xfId="0" applyNumberFormat="1" applyFont="1" applyFill="1" applyBorder="1" applyAlignment="1">
      <alignment horizontal="left" vertical="center" wrapText="1"/>
    </xf>
    <xf numFmtId="185" fontId="62" fillId="9" borderId="10" xfId="0" applyNumberFormat="1" applyFont="1" applyFill="1" applyBorder="1" applyAlignment="1">
      <alignment horizontal="left" wrapText="1"/>
    </xf>
    <xf numFmtId="185" fontId="62" fillId="9" borderId="10" xfId="0" applyNumberFormat="1" applyFont="1" applyFill="1" applyBorder="1" applyAlignment="1">
      <alignment horizontal="right" wrapText="1"/>
    </xf>
    <xf numFmtId="0" fontId="62" fillId="9" borderId="10" xfId="0" applyFont="1" applyFill="1" applyBorder="1" applyAlignment="1">
      <alignment wrapText="1"/>
    </xf>
    <xf numFmtId="0" fontId="62" fillId="43" borderId="10" xfId="0" applyFont="1" applyFill="1" applyBorder="1" applyAlignment="1">
      <alignment horizontal="left" vertical="center" wrapText="1"/>
    </xf>
    <xf numFmtId="0" fontId="8" fillId="47" borderId="10" xfId="0" applyFont="1" applyFill="1" applyBorder="1" applyAlignment="1">
      <alignment horizontal="center" vertical="top" wrapText="1"/>
    </xf>
    <xf numFmtId="0" fontId="8" fillId="0" borderId="14" xfId="0" applyFont="1" applyFill="1" applyBorder="1" applyAlignment="1">
      <alignment horizontal="center" vertical="top" wrapText="1"/>
    </xf>
    <xf numFmtId="0" fontId="6" fillId="33" borderId="14" xfId="0" applyFont="1" applyFill="1" applyBorder="1" applyAlignment="1">
      <alignment horizontal="left" vertical="center" wrapText="1"/>
    </xf>
    <xf numFmtId="185" fontId="62" fillId="9" borderId="10" xfId="0" applyNumberFormat="1" applyFont="1" applyFill="1" applyBorder="1" applyAlignment="1">
      <alignment wrapText="1"/>
    </xf>
    <xf numFmtId="0" fontId="10" fillId="0" borderId="10" xfId="0" applyFont="1" applyBorder="1" applyAlignment="1">
      <alignment horizontal="center" vertical="center" wrapText="1"/>
    </xf>
    <xf numFmtId="185" fontId="62" fillId="9" borderId="13" xfId="0" applyNumberFormat="1" applyFont="1" applyFill="1" applyBorder="1" applyAlignment="1">
      <alignment horizontal="left" wrapText="1"/>
    </xf>
    <xf numFmtId="0" fontId="63" fillId="36" borderId="10" xfId="0" applyFont="1" applyFill="1" applyBorder="1" applyAlignment="1">
      <alignment horizontal="center" wrapText="1"/>
    </xf>
    <xf numFmtId="0" fontId="63" fillId="36"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42" borderId="10" xfId="0" applyFont="1" applyFill="1" applyBorder="1" applyAlignment="1">
      <alignment vertical="center" wrapText="1"/>
    </xf>
    <xf numFmtId="0" fontId="62" fillId="36" borderId="10" xfId="0" applyFont="1" applyFill="1" applyBorder="1" applyAlignment="1">
      <alignment horizontal="left" vertical="center" wrapText="1"/>
    </xf>
    <xf numFmtId="4" fontId="62" fillId="36" borderId="10" xfId="0" applyNumberFormat="1" applyFont="1" applyFill="1" applyBorder="1" applyAlignment="1">
      <alignment horizontal="left" wrapText="1"/>
    </xf>
    <xf numFmtId="0" fontId="66" fillId="33" borderId="0" xfId="0" applyFont="1" applyFill="1" applyAlignment="1">
      <alignment vertical="center" wrapText="1"/>
    </xf>
    <xf numFmtId="0" fontId="66" fillId="33" borderId="0" xfId="0" applyFont="1" applyFill="1" applyAlignment="1">
      <alignment horizontal="left" vertical="center" wrapText="1" indent="1"/>
    </xf>
    <xf numFmtId="4" fontId="66" fillId="33" borderId="0" xfId="0" applyNumberFormat="1" applyFont="1" applyFill="1" applyAlignment="1">
      <alignment vertical="center" wrapText="1"/>
    </xf>
    <xf numFmtId="185" fontId="66" fillId="33" borderId="0" xfId="0" applyNumberFormat="1" applyFont="1" applyFill="1" applyAlignment="1">
      <alignment horizontal="right" vertical="center" wrapText="1"/>
    </xf>
    <xf numFmtId="49" fontId="66" fillId="33" borderId="0" xfId="0" applyNumberFormat="1" applyFont="1" applyFill="1" applyAlignment="1">
      <alignment horizontal="right" vertical="center" wrapText="1"/>
    </xf>
    <xf numFmtId="4" fontId="66" fillId="33" borderId="0" xfId="0" applyNumberFormat="1" applyFont="1" applyFill="1" applyAlignment="1">
      <alignment horizontal="right" vertical="center" wrapText="1"/>
    </xf>
    <xf numFmtId="0" fontId="67" fillId="41" borderId="10" xfId="0" applyFont="1" applyFill="1" applyBorder="1" applyAlignment="1">
      <alignment horizontal="center" vertical="center" wrapText="1"/>
    </xf>
    <xf numFmtId="0" fontId="66" fillId="33" borderId="0" xfId="0" applyFont="1" applyFill="1" applyAlignment="1">
      <alignment wrapText="1"/>
    </xf>
    <xf numFmtId="0" fontId="66" fillId="33" borderId="0" xfId="0" applyFont="1" applyFill="1" applyAlignment="1">
      <alignment horizontal="center" vertical="center" wrapText="1"/>
    </xf>
    <xf numFmtId="0" fontId="67" fillId="41" borderId="10" xfId="0" applyFont="1" applyFill="1" applyBorder="1" applyAlignment="1">
      <alignment horizontal="left" vertical="center" wrapText="1" indent="1"/>
    </xf>
    <xf numFmtId="49" fontId="67" fillId="41" borderId="10" xfId="0" applyNumberFormat="1" applyFont="1" applyFill="1" applyBorder="1" applyAlignment="1">
      <alignment horizontal="center" vertical="center" wrapText="1"/>
    </xf>
    <xf numFmtId="49" fontId="67" fillId="43" borderId="10" xfId="0" applyNumberFormat="1" applyFont="1" applyFill="1" applyBorder="1" applyAlignment="1">
      <alignment horizontal="center" vertical="center" wrapText="1"/>
    </xf>
    <xf numFmtId="49" fontId="67" fillId="37" borderId="10" xfId="0" applyNumberFormat="1" applyFont="1" applyFill="1" applyBorder="1" applyAlignment="1">
      <alignment horizontal="center" vertical="center" wrapText="1"/>
    </xf>
    <xf numFmtId="4" fontId="67" fillId="18" borderId="10" xfId="47" applyNumberFormat="1" applyFont="1" applyFill="1" applyBorder="1" applyAlignment="1">
      <alignment horizontal="center" vertical="center" wrapText="1"/>
    </xf>
    <xf numFmtId="185" fontId="67" fillId="40" borderId="10" xfId="47" applyNumberFormat="1" applyFont="1" applyFill="1" applyBorder="1" applyAlignment="1">
      <alignment horizontal="center" vertical="center" wrapText="1"/>
    </xf>
    <xf numFmtId="49" fontId="67" fillId="40" borderId="10" xfId="0" applyNumberFormat="1" applyFont="1" applyFill="1" applyBorder="1" applyAlignment="1">
      <alignment horizontal="center" vertical="center" wrapText="1"/>
    </xf>
    <xf numFmtId="4" fontId="67" fillId="40" borderId="10" xfId="0" applyNumberFormat="1" applyFont="1" applyFill="1" applyBorder="1" applyAlignment="1">
      <alignment horizontal="center" vertical="center" wrapText="1"/>
    </xf>
    <xf numFmtId="4" fontId="67" fillId="40" borderId="16" xfId="0" applyNumberFormat="1" applyFont="1" applyFill="1" applyBorder="1" applyAlignment="1">
      <alignment horizontal="center" vertical="center" wrapText="1"/>
    </xf>
    <xf numFmtId="4" fontId="67" fillId="10" borderId="10" xfId="0" applyNumberFormat="1" applyFont="1" applyFill="1" applyBorder="1" applyAlignment="1">
      <alignment wrapText="1"/>
    </xf>
    <xf numFmtId="185" fontId="67" fillId="0" borderId="10" xfId="0" applyNumberFormat="1" applyFont="1" applyFill="1" applyBorder="1" applyAlignment="1">
      <alignment horizontal="right" wrapText="1"/>
    </xf>
    <xf numFmtId="49" fontId="66" fillId="33" borderId="10" xfId="0" applyNumberFormat="1" applyFont="1" applyFill="1" applyBorder="1" applyAlignment="1">
      <alignment horizontal="right" wrapText="1"/>
    </xf>
    <xf numFmtId="4" fontId="66" fillId="33" borderId="10" xfId="0" applyNumberFormat="1" applyFont="1" applyFill="1" applyBorder="1" applyAlignment="1">
      <alignment horizontal="right" wrapText="1"/>
    </xf>
    <xf numFmtId="0" fontId="66" fillId="33" borderId="10" xfId="0" applyFont="1" applyFill="1" applyBorder="1" applyAlignment="1">
      <alignment wrapText="1"/>
    </xf>
    <xf numFmtId="185" fontId="67" fillId="9" borderId="10" xfId="0" applyNumberFormat="1" applyFont="1" applyFill="1" applyBorder="1" applyAlignment="1">
      <alignment horizontal="right" wrapText="1"/>
    </xf>
    <xf numFmtId="0" fontId="66" fillId="33" borderId="10" xfId="0" applyFont="1" applyFill="1" applyBorder="1" applyAlignment="1">
      <alignment horizontal="left" vertical="center" wrapText="1" indent="1"/>
    </xf>
    <xf numFmtId="185" fontId="66" fillId="33" borderId="10" xfId="0" applyNumberFormat="1" applyFont="1" applyFill="1" applyBorder="1" applyAlignment="1">
      <alignment horizontal="right" wrapText="1"/>
    </xf>
    <xf numFmtId="9" fontId="66" fillId="33" borderId="10" xfId="0" applyNumberFormat="1" applyFont="1" applyFill="1" applyBorder="1" applyAlignment="1">
      <alignment vertical="center" wrapText="1"/>
    </xf>
    <xf numFmtId="49" fontId="66" fillId="33" borderId="13" xfId="0" applyNumberFormat="1" applyFont="1" applyFill="1" applyBorder="1" applyAlignment="1">
      <alignment horizontal="right" wrapText="1"/>
    </xf>
    <xf numFmtId="4" fontId="66" fillId="33" borderId="13" xfId="0" applyNumberFormat="1" applyFont="1" applyFill="1" applyBorder="1" applyAlignment="1">
      <alignment horizontal="right" wrapText="1"/>
    </xf>
    <xf numFmtId="4" fontId="66" fillId="33" borderId="10" xfId="0" applyNumberFormat="1" applyFont="1" applyFill="1" applyBorder="1" applyAlignment="1">
      <alignment wrapText="1"/>
    </xf>
    <xf numFmtId="185" fontId="67" fillId="9" borderId="13" xfId="0" applyNumberFormat="1" applyFont="1" applyFill="1" applyBorder="1" applyAlignment="1">
      <alignment horizontal="right" wrapText="1"/>
    </xf>
    <xf numFmtId="0" fontId="66" fillId="33" borderId="10" xfId="0" applyFont="1" applyFill="1" applyBorder="1" applyAlignment="1">
      <alignment horizontal="left" wrapText="1" indent="1"/>
    </xf>
    <xf numFmtId="185" fontId="66" fillId="0" borderId="10" xfId="0" applyNumberFormat="1" applyFont="1" applyFill="1" applyBorder="1" applyAlignment="1">
      <alignment horizontal="left" wrapText="1"/>
    </xf>
    <xf numFmtId="0" fontId="66" fillId="33" borderId="0" xfId="0" applyFont="1" applyFill="1" applyAlignment="1">
      <alignment horizontal="left" wrapText="1" indent="1"/>
    </xf>
    <xf numFmtId="0" fontId="66" fillId="0" borderId="10" xfId="0" applyFont="1" applyFill="1" applyBorder="1" applyAlignment="1">
      <alignment horizontal="left" vertical="center" wrapText="1" indent="1"/>
    </xf>
    <xf numFmtId="49" fontId="66" fillId="33" borderId="0" xfId="0" applyNumberFormat="1" applyFont="1" applyFill="1" applyAlignment="1">
      <alignment horizontal="right" wrapText="1"/>
    </xf>
    <xf numFmtId="0" fontId="67" fillId="36" borderId="10" xfId="0" applyFont="1" applyFill="1" applyBorder="1" applyAlignment="1">
      <alignment horizontal="center" vertical="center" wrapText="1"/>
    </xf>
    <xf numFmtId="0" fontId="67" fillId="37" borderId="10" xfId="0" applyFont="1" applyFill="1" applyBorder="1" applyAlignment="1">
      <alignment horizontal="center" wrapText="1"/>
    </xf>
    <xf numFmtId="4" fontId="67" fillId="37" borderId="10" xfId="0" applyNumberFormat="1" applyFont="1" applyFill="1" applyBorder="1" applyAlignment="1">
      <alignment horizontal="right" wrapText="1"/>
    </xf>
    <xf numFmtId="185" fontId="67" fillId="37" borderId="10" xfId="0" applyNumberFormat="1" applyFont="1" applyFill="1" applyBorder="1" applyAlignment="1">
      <alignment horizontal="right" wrapText="1"/>
    </xf>
    <xf numFmtId="49" fontId="67" fillId="37" borderId="10" xfId="0" applyNumberFormat="1" applyFont="1" applyFill="1" applyBorder="1" applyAlignment="1">
      <alignment horizontal="right" wrapText="1"/>
    </xf>
    <xf numFmtId="0" fontId="66" fillId="0" borderId="13" xfId="0" applyFont="1" applyFill="1" applyBorder="1" applyAlignment="1">
      <alignment vertical="center" wrapText="1"/>
    </xf>
    <xf numFmtId="0" fontId="66" fillId="0" borderId="10" xfId="0" applyFont="1" applyFill="1" applyBorder="1" applyAlignment="1">
      <alignment horizontal="left" vertical="top" wrapText="1" indent="1"/>
    </xf>
    <xf numFmtId="0" fontId="67" fillId="33" borderId="15" xfId="0" applyFont="1" applyFill="1" applyBorder="1" applyAlignment="1">
      <alignment vertical="center" wrapText="1"/>
    </xf>
    <xf numFmtId="0" fontId="12" fillId="0" borderId="10" xfId="0" applyFont="1" applyBorder="1" applyAlignment="1">
      <alignment wrapText="1"/>
    </xf>
    <xf numFmtId="0" fontId="66" fillId="0" borderId="10" xfId="0" applyFont="1" applyFill="1" applyBorder="1" applyAlignment="1">
      <alignment vertical="center" wrapText="1"/>
    </xf>
    <xf numFmtId="0" fontId="13" fillId="0" borderId="0" xfId="0" applyFont="1" applyAlignment="1">
      <alignment/>
    </xf>
    <xf numFmtId="0" fontId="66" fillId="0" borderId="19" xfId="0" applyFont="1" applyFill="1" applyBorder="1" applyAlignment="1">
      <alignment vertical="center" wrapText="1"/>
    </xf>
    <xf numFmtId="0" fontId="66" fillId="33" borderId="14" xfId="0" applyFont="1" applyFill="1" applyBorder="1" applyAlignment="1">
      <alignment vertical="center" wrapText="1"/>
    </xf>
    <xf numFmtId="0" fontId="66" fillId="0" borderId="14" xfId="0" applyFont="1" applyFill="1" applyBorder="1" applyAlignment="1">
      <alignment vertical="center" wrapText="1"/>
    </xf>
    <xf numFmtId="0" fontId="66" fillId="33" borderId="10" xfId="0" applyFont="1" applyFill="1" applyBorder="1" applyAlignment="1">
      <alignment horizontal="left" vertical="top" wrapText="1" indent="1"/>
    </xf>
    <xf numFmtId="0" fontId="66" fillId="33" borderId="13" xfId="0" applyFont="1" applyFill="1" applyBorder="1" applyAlignment="1">
      <alignment vertical="center" wrapText="1"/>
    </xf>
    <xf numFmtId="0" fontId="66" fillId="33" borderId="19" xfId="0" applyFont="1" applyFill="1" applyBorder="1" applyAlignment="1">
      <alignment vertical="center" wrapText="1"/>
    </xf>
    <xf numFmtId="0" fontId="67" fillId="43" borderId="23" xfId="0" applyFont="1" applyFill="1" applyBorder="1" applyAlignment="1">
      <alignment vertical="center" wrapText="1"/>
    </xf>
    <xf numFmtId="4" fontId="67" fillId="43" borderId="10" xfId="0" applyNumberFormat="1" applyFont="1" applyFill="1" applyBorder="1" applyAlignment="1">
      <alignment wrapText="1"/>
    </xf>
    <xf numFmtId="49" fontId="67" fillId="43" borderId="10" xfId="0" applyNumberFormat="1" applyFont="1" applyFill="1" applyBorder="1" applyAlignment="1">
      <alignment wrapText="1"/>
    </xf>
    <xf numFmtId="4" fontId="67" fillId="43" borderId="16" xfId="0" applyNumberFormat="1" applyFont="1" applyFill="1" applyBorder="1" applyAlignment="1">
      <alignment wrapText="1"/>
    </xf>
    <xf numFmtId="185" fontId="66" fillId="33" borderId="0" xfId="0" applyNumberFormat="1" applyFont="1" applyFill="1" applyAlignment="1">
      <alignment horizontal="right" wrapText="1"/>
    </xf>
    <xf numFmtId="4" fontId="66" fillId="33" borderId="0" xfId="0" applyNumberFormat="1" applyFont="1" applyFill="1" applyAlignment="1">
      <alignment horizontal="right" wrapText="1"/>
    </xf>
    <xf numFmtId="0" fontId="13" fillId="0" borderId="10" xfId="0" applyFont="1" applyBorder="1" applyAlignment="1">
      <alignment horizontal="center" vertical="center" textRotation="180" wrapText="1"/>
    </xf>
    <xf numFmtId="0" fontId="66" fillId="33" borderId="20" xfId="0" applyFont="1" applyFill="1" applyBorder="1" applyAlignment="1">
      <alignment vertical="center" wrapText="1"/>
    </xf>
    <xf numFmtId="0" fontId="13" fillId="0" borderId="10" xfId="0" applyFont="1" applyBorder="1" applyAlignment="1">
      <alignment wrapText="1"/>
    </xf>
    <xf numFmtId="0" fontId="66" fillId="33" borderId="13" xfId="0" applyFont="1" applyFill="1" applyBorder="1" applyAlignment="1">
      <alignment horizontal="left" vertical="center" wrapText="1" indent="1"/>
    </xf>
    <xf numFmtId="0" fontId="67" fillId="50" borderId="14" xfId="0" applyFont="1" applyFill="1" applyBorder="1" applyAlignment="1">
      <alignment vertical="center" textRotation="180" wrapText="1"/>
    </xf>
    <xf numFmtId="0" fontId="67" fillId="51" borderId="23" xfId="0" applyFont="1" applyFill="1" applyBorder="1" applyAlignment="1">
      <alignment horizontal="center" wrapText="1"/>
    </xf>
    <xf numFmtId="4" fontId="67" fillId="51" borderId="10" xfId="0" applyNumberFormat="1" applyFont="1" applyFill="1" applyBorder="1" applyAlignment="1">
      <alignment wrapText="1"/>
    </xf>
    <xf numFmtId="49" fontId="67" fillId="51" borderId="10" xfId="0" applyNumberFormat="1" applyFont="1" applyFill="1" applyBorder="1" applyAlignment="1">
      <alignment wrapText="1"/>
    </xf>
    <xf numFmtId="0" fontId="67" fillId="36" borderId="23" xfId="0" applyFont="1" applyFill="1" applyBorder="1" applyAlignment="1">
      <alignment horizontal="center" wrapText="1"/>
    </xf>
    <xf numFmtId="4" fontId="67" fillId="36" borderId="10" xfId="0" applyNumberFormat="1" applyFont="1" applyFill="1" applyBorder="1" applyAlignment="1">
      <alignment wrapText="1"/>
    </xf>
    <xf numFmtId="49" fontId="67" fillId="36" borderId="10" xfId="0" applyNumberFormat="1" applyFont="1" applyFill="1" applyBorder="1" applyAlignment="1">
      <alignment wrapText="1"/>
    </xf>
    <xf numFmtId="4" fontId="66" fillId="33" borderId="0" xfId="0" applyNumberFormat="1" applyFont="1" applyFill="1" applyAlignment="1">
      <alignment wrapText="1"/>
    </xf>
    <xf numFmtId="4" fontId="67" fillId="52" borderId="16" xfId="0" applyNumberFormat="1" applyFont="1" applyFill="1" applyBorder="1" applyAlignment="1">
      <alignment horizontal="right" wrapText="1"/>
    </xf>
    <xf numFmtId="49" fontId="67" fillId="52" borderId="16" xfId="0" applyNumberFormat="1" applyFont="1" applyFill="1" applyBorder="1" applyAlignment="1">
      <alignment horizontal="right" wrapText="1"/>
    </xf>
    <xf numFmtId="4" fontId="67" fillId="53" borderId="10" xfId="0" applyNumberFormat="1" applyFont="1" applyFill="1" applyBorder="1" applyAlignment="1">
      <alignment wrapText="1"/>
    </xf>
    <xf numFmtId="49" fontId="67" fillId="53" borderId="10" xfId="0" applyNumberFormat="1" applyFont="1" applyFill="1" applyBorder="1" applyAlignment="1">
      <alignment wrapText="1"/>
    </xf>
    <xf numFmtId="4" fontId="67" fillId="54" borderId="16" xfId="0" applyNumberFormat="1" applyFont="1" applyFill="1" applyBorder="1" applyAlignment="1">
      <alignment horizontal="right" wrapText="1"/>
    </xf>
    <xf numFmtId="4" fontId="67" fillId="36" borderId="16" xfId="0" applyNumberFormat="1" applyFont="1" applyFill="1" applyBorder="1" applyAlignment="1">
      <alignment horizontal="right" wrapText="1"/>
    </xf>
    <xf numFmtId="0" fontId="66" fillId="33" borderId="16" xfId="0" applyFont="1" applyFill="1" applyBorder="1" applyAlignment="1">
      <alignment vertical="center" wrapText="1"/>
    </xf>
    <xf numFmtId="4" fontId="67" fillId="10" borderId="16" xfId="0" applyNumberFormat="1" applyFont="1" applyFill="1" applyBorder="1" applyAlignment="1">
      <alignment wrapText="1"/>
    </xf>
    <xf numFmtId="0" fontId="66" fillId="33" borderId="18" xfId="0" applyFont="1" applyFill="1" applyBorder="1" applyAlignment="1">
      <alignment vertical="center" wrapText="1"/>
    </xf>
    <xf numFmtId="0" fontId="66" fillId="33" borderId="0" xfId="0" applyFont="1" applyFill="1" applyBorder="1" applyAlignment="1">
      <alignment vertical="center" wrapText="1"/>
    </xf>
    <xf numFmtId="4" fontId="66" fillId="33" borderId="13" xfId="0" applyNumberFormat="1" applyFont="1" applyFill="1" applyBorder="1" applyAlignment="1">
      <alignment wrapText="1"/>
    </xf>
    <xf numFmtId="185" fontId="66" fillId="33" borderId="13" xfId="0" applyNumberFormat="1" applyFont="1" applyFill="1" applyBorder="1" applyAlignment="1">
      <alignment horizontal="right" wrapText="1"/>
    </xf>
    <xf numFmtId="0" fontId="66" fillId="33" borderId="11" xfId="0" applyFont="1" applyFill="1" applyBorder="1" applyAlignment="1">
      <alignment vertical="center" wrapText="1"/>
    </xf>
    <xf numFmtId="4" fontId="66" fillId="33" borderId="14" xfId="0" applyNumberFormat="1" applyFont="1" applyFill="1" applyBorder="1" applyAlignment="1">
      <alignment wrapText="1"/>
    </xf>
    <xf numFmtId="185" fontId="67" fillId="9" borderId="14" xfId="0" applyNumberFormat="1" applyFont="1" applyFill="1" applyBorder="1" applyAlignment="1">
      <alignment horizontal="right" wrapText="1"/>
    </xf>
    <xf numFmtId="185" fontId="66" fillId="33" borderId="14" xfId="0" applyNumberFormat="1" applyFont="1" applyFill="1" applyBorder="1" applyAlignment="1">
      <alignment horizontal="right" wrapText="1"/>
    </xf>
    <xf numFmtId="49" fontId="66" fillId="33" borderId="14" xfId="0" applyNumberFormat="1" applyFont="1" applyFill="1" applyBorder="1" applyAlignment="1">
      <alignment horizontal="right" wrapText="1"/>
    </xf>
    <xf numFmtId="4" fontId="66" fillId="33" borderId="14" xfId="0" applyNumberFormat="1" applyFont="1" applyFill="1" applyBorder="1" applyAlignment="1">
      <alignment horizontal="right" wrapText="1"/>
    </xf>
    <xf numFmtId="0" fontId="66" fillId="33" borderId="0" xfId="0" applyFont="1" applyFill="1" applyBorder="1" applyAlignment="1">
      <alignment wrapText="1"/>
    </xf>
    <xf numFmtId="4" fontId="67" fillId="10" borderId="11" xfId="0" applyNumberFormat="1" applyFont="1" applyFill="1" applyBorder="1" applyAlignment="1">
      <alignment wrapText="1"/>
    </xf>
    <xf numFmtId="0" fontId="66" fillId="33" borderId="14" xfId="0" applyFont="1" applyFill="1" applyBorder="1" applyAlignment="1">
      <alignment wrapText="1"/>
    </xf>
    <xf numFmtId="0" fontId="66" fillId="33" borderId="10" xfId="0" applyFont="1" applyFill="1" applyBorder="1" applyAlignment="1">
      <alignment horizontal="left" vertical="center" wrapText="1" indent="2"/>
    </xf>
    <xf numFmtId="0" fontId="67" fillId="47" borderId="23" xfId="0" applyFont="1" applyFill="1" applyBorder="1" applyAlignment="1">
      <alignment horizontal="center" wrapText="1"/>
    </xf>
    <xf numFmtId="4" fontId="67" fillId="47" borderId="10" xfId="0" applyNumberFormat="1" applyFont="1" applyFill="1" applyBorder="1" applyAlignment="1">
      <alignment horizontal="right" wrapText="1"/>
    </xf>
    <xf numFmtId="49" fontId="67" fillId="47" borderId="10" xfId="0" applyNumberFormat="1" applyFont="1" applyFill="1" applyBorder="1" applyAlignment="1">
      <alignment horizontal="right" wrapText="1"/>
    </xf>
    <xf numFmtId="0" fontId="67" fillId="55" borderId="23" xfId="0" applyFont="1" applyFill="1" applyBorder="1" applyAlignment="1">
      <alignment horizontal="center" wrapText="1"/>
    </xf>
    <xf numFmtId="4" fontId="67" fillId="55" borderId="10" xfId="0" applyNumberFormat="1" applyFont="1" applyFill="1" applyBorder="1" applyAlignment="1">
      <alignment horizontal="right" wrapText="1"/>
    </xf>
    <xf numFmtId="49" fontId="67" fillId="55" borderId="10" xfId="0" applyNumberFormat="1" applyFont="1" applyFill="1" applyBorder="1" applyAlignment="1">
      <alignment horizontal="right" wrapText="1"/>
    </xf>
    <xf numFmtId="0" fontId="66" fillId="37" borderId="22" xfId="0" applyFont="1" applyFill="1" applyBorder="1" applyAlignment="1">
      <alignment horizontal="center" vertical="center" textRotation="180" wrapText="1"/>
    </xf>
    <xf numFmtId="0" fontId="76" fillId="0" borderId="10" xfId="0" applyFont="1" applyFill="1" applyBorder="1" applyAlignment="1">
      <alignment horizontal="left" vertical="center" wrapText="1"/>
    </xf>
    <xf numFmtId="0" fontId="62" fillId="0" borderId="10" xfId="0" applyFont="1" applyFill="1" applyBorder="1" applyAlignment="1">
      <alignment horizontal="left" wrapText="1"/>
    </xf>
    <xf numFmtId="185" fontId="62" fillId="33" borderId="0" xfId="0" applyNumberFormat="1" applyFont="1" applyFill="1" applyAlignment="1">
      <alignment horizontal="left" wrapText="1"/>
    </xf>
    <xf numFmtId="1" fontId="66" fillId="33" borderId="10" xfId="54" applyNumberFormat="1" applyFont="1" applyFill="1" applyBorder="1" applyAlignment="1">
      <alignment vertical="center" wrapText="1"/>
    </xf>
    <xf numFmtId="0" fontId="66" fillId="33" borderId="15" xfId="0" applyFont="1" applyFill="1" applyBorder="1" applyAlignment="1">
      <alignment horizontal="left" vertical="center" wrapText="1" indent="1"/>
    </xf>
    <xf numFmtId="0" fontId="66" fillId="33" borderId="10" xfId="0" applyFont="1" applyFill="1" applyBorder="1" applyAlignment="1">
      <alignment horizontal="right" vertical="center" wrapText="1" indent="1"/>
    </xf>
    <xf numFmtId="0" fontId="62" fillId="42" borderId="13"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4" borderId="13" xfId="0" applyFont="1" applyFill="1" applyBorder="1" applyAlignment="1">
      <alignment horizontal="center" vertical="center" wrapText="1"/>
    </xf>
    <xf numFmtId="0" fontId="62" fillId="4" borderId="13" xfId="0" applyFont="1" applyFill="1" applyBorder="1" applyAlignment="1">
      <alignment horizontal="center" vertical="top" wrapText="1"/>
    </xf>
    <xf numFmtId="0" fontId="62" fillId="4" borderId="13" xfId="0" applyFont="1" applyFill="1" applyBorder="1" applyAlignment="1">
      <alignment vertical="center" wrapText="1"/>
    </xf>
    <xf numFmtId="2" fontId="62" fillId="4" borderId="13" xfId="0" applyNumberFormat="1" applyFont="1" applyFill="1" applyBorder="1" applyAlignment="1">
      <alignment horizontal="center" vertical="center" wrapText="1"/>
    </xf>
    <xf numFmtId="0" fontId="63" fillId="34" borderId="19" xfId="0" applyFont="1" applyFill="1" applyBorder="1" applyAlignment="1">
      <alignment horizontal="center" vertical="center" textRotation="180" wrapText="1"/>
    </xf>
    <xf numFmtId="0" fontId="8" fillId="43" borderId="10" xfId="0" applyFont="1" applyFill="1" applyBorder="1" applyAlignment="1">
      <alignment horizontal="center" vertical="center" wrapText="1"/>
    </xf>
    <xf numFmtId="0" fontId="62" fillId="43" borderId="10" xfId="0" applyFont="1" applyFill="1" applyBorder="1" applyAlignment="1">
      <alignment horizontal="left" vertical="center" wrapText="1"/>
    </xf>
    <xf numFmtId="0" fontId="8" fillId="43" borderId="10" xfId="0" applyFont="1" applyFill="1" applyBorder="1" applyAlignment="1">
      <alignment vertical="center" wrapText="1"/>
    </xf>
    <xf numFmtId="0" fontId="66" fillId="33" borderId="10" xfId="0" applyFont="1" applyFill="1" applyBorder="1" applyAlignment="1">
      <alignment horizontal="center" vertical="center" wrapText="1"/>
    </xf>
    <xf numFmtId="0" fontId="66" fillId="33" borderId="13" xfId="0" applyFont="1" applyFill="1" applyBorder="1" applyAlignment="1">
      <alignment horizontal="left" vertical="center" wrapText="1" indent="1"/>
    </xf>
    <xf numFmtId="20" fontId="12" fillId="0" borderId="10" xfId="0" applyNumberFormat="1" applyFont="1" applyBorder="1" applyAlignment="1">
      <alignment horizontal="center" vertical="center" textRotation="90" wrapText="1"/>
    </xf>
    <xf numFmtId="0" fontId="67" fillId="56" borderId="10" xfId="0" applyFont="1" applyFill="1" applyBorder="1" applyAlignment="1">
      <alignment horizontal="center" vertical="center" textRotation="180" wrapText="1"/>
    </xf>
    <xf numFmtId="0" fontId="66" fillId="33" borderId="19" xfId="0" applyFont="1" applyFill="1" applyBorder="1" applyAlignment="1">
      <alignment horizontal="center" wrapText="1"/>
    </xf>
    <xf numFmtId="9" fontId="66" fillId="33" borderId="10" xfId="0" applyNumberFormat="1" applyFont="1" applyFill="1" applyBorder="1" applyAlignment="1">
      <alignment horizontal="left" wrapText="1" indent="1"/>
    </xf>
    <xf numFmtId="9" fontId="66" fillId="33" borderId="10" xfId="0" applyNumberFormat="1" applyFont="1" applyFill="1" applyBorder="1" applyAlignment="1">
      <alignment wrapText="1"/>
    </xf>
    <xf numFmtId="9" fontId="66" fillId="33" borderId="10" xfId="0" applyNumberFormat="1" applyFont="1" applyFill="1" applyBorder="1" applyAlignment="1">
      <alignment horizontal="left" vertical="center" wrapText="1" indent="1"/>
    </xf>
    <xf numFmtId="0" fontId="63" fillId="34" borderId="19" xfId="0" applyFont="1" applyFill="1" applyBorder="1" applyAlignment="1">
      <alignment vertical="center" textRotation="180" wrapText="1"/>
    </xf>
    <xf numFmtId="0" fontId="63" fillId="34" borderId="14" xfId="0" applyFont="1" applyFill="1" applyBorder="1" applyAlignment="1">
      <alignment vertical="center" textRotation="180" wrapText="1"/>
    </xf>
    <xf numFmtId="0" fontId="66" fillId="33" borderId="10" xfId="0" applyFont="1" applyFill="1" applyBorder="1" applyAlignment="1">
      <alignment horizontal="center" wrapText="1"/>
    </xf>
    <xf numFmtId="37" fontId="66" fillId="33" borderId="10" xfId="47" applyNumberFormat="1" applyFont="1" applyFill="1" applyBorder="1" applyAlignment="1">
      <alignment vertical="center" wrapText="1"/>
    </xf>
    <xf numFmtId="185" fontId="66" fillId="33" borderId="10" xfId="0" applyNumberFormat="1" applyFont="1" applyFill="1" applyBorder="1" applyAlignment="1">
      <alignment horizontal="left" wrapText="1"/>
    </xf>
    <xf numFmtId="9" fontId="66" fillId="33" borderId="18" xfId="0" applyNumberFormat="1" applyFont="1" applyFill="1" applyBorder="1" applyAlignment="1">
      <alignment vertical="center" wrapText="1"/>
    </xf>
    <xf numFmtId="0" fontId="66" fillId="33" borderId="23" xfId="0" applyFont="1" applyFill="1" applyBorder="1" applyAlignment="1">
      <alignment vertical="center" wrapText="1"/>
    </xf>
    <xf numFmtId="0" fontId="66" fillId="33" borderId="21" xfId="0" applyFont="1" applyFill="1" applyBorder="1" applyAlignment="1">
      <alignment vertical="center" wrapText="1"/>
    </xf>
    <xf numFmtId="0" fontId="66" fillId="33" borderId="12" xfId="0" applyFont="1" applyFill="1" applyBorder="1" applyAlignment="1">
      <alignment vertical="center" wrapText="1"/>
    </xf>
    <xf numFmtId="0" fontId="66" fillId="33" borderId="15" xfId="0" applyFont="1" applyFill="1" applyBorder="1" applyAlignment="1">
      <alignment wrapText="1"/>
    </xf>
    <xf numFmtId="9" fontId="66" fillId="33" borderId="21" xfId="0" applyNumberFormat="1" applyFont="1" applyFill="1" applyBorder="1" applyAlignment="1">
      <alignment vertical="center" wrapText="1"/>
    </xf>
    <xf numFmtId="0" fontId="66" fillId="33" borderId="10" xfId="0" applyFont="1" applyFill="1" applyBorder="1" applyAlignment="1">
      <alignment horizontal="right" vertical="center" wrapText="1" indent="3"/>
    </xf>
    <xf numFmtId="0" fontId="62" fillId="42" borderId="10" xfId="0" applyFont="1" applyFill="1" applyBorder="1" applyAlignment="1">
      <alignment horizontal="left" vertical="center" wrapText="1"/>
    </xf>
    <xf numFmtId="185" fontId="62" fillId="42" borderId="10" xfId="0" applyNumberFormat="1" applyFont="1" applyFill="1" applyBorder="1" applyAlignment="1">
      <alignment horizontal="left" wrapText="1"/>
    </xf>
    <xf numFmtId="185" fontId="62" fillId="42" borderId="10" xfId="0" applyNumberFormat="1" applyFont="1" applyFill="1" applyBorder="1" applyAlignment="1">
      <alignment wrapText="1"/>
    </xf>
    <xf numFmtId="0" fontId="77" fillId="33" borderId="10" xfId="0" applyFont="1" applyFill="1" applyBorder="1" applyAlignment="1">
      <alignment horizontal="left" vertical="center" wrapText="1"/>
    </xf>
    <xf numFmtId="0" fontId="77" fillId="0" borderId="10" xfId="0" applyFont="1" applyFill="1" applyBorder="1" applyAlignment="1">
      <alignment horizontal="left" vertical="center" wrapText="1"/>
    </xf>
    <xf numFmtId="0" fontId="77" fillId="33" borderId="13" xfId="0" applyFont="1" applyFill="1" applyBorder="1" applyAlignment="1">
      <alignment horizontal="left" vertical="center" wrapText="1"/>
    </xf>
    <xf numFmtId="0" fontId="77" fillId="33" borderId="13" xfId="0" applyFont="1" applyFill="1" applyBorder="1" applyAlignment="1">
      <alignment horizontal="center" vertical="center" wrapText="1"/>
    </xf>
    <xf numFmtId="0" fontId="77" fillId="33" borderId="10" xfId="0" applyFont="1" applyFill="1" applyBorder="1" applyAlignment="1">
      <alignment horizontal="center" vertical="center" wrapText="1"/>
    </xf>
    <xf numFmtId="9" fontId="77" fillId="33" borderId="10" xfId="0" applyNumberFormat="1" applyFont="1" applyFill="1" applyBorder="1" applyAlignment="1">
      <alignment horizontal="center" vertical="center" wrapText="1"/>
    </xf>
    <xf numFmtId="185" fontId="66" fillId="33" borderId="0" xfId="0" applyNumberFormat="1" applyFont="1" applyFill="1" applyAlignment="1">
      <alignment horizontal="left" vertical="center" wrapText="1"/>
    </xf>
    <xf numFmtId="185" fontId="67" fillId="40" borderId="10" xfId="47" applyNumberFormat="1" applyFont="1" applyFill="1" applyBorder="1" applyAlignment="1">
      <alignment horizontal="left" vertical="center" wrapText="1"/>
    </xf>
    <xf numFmtId="185" fontId="66" fillId="33" borderId="0" xfId="0" applyNumberFormat="1" applyFont="1" applyFill="1" applyAlignment="1">
      <alignment horizontal="left" wrapText="1"/>
    </xf>
    <xf numFmtId="9" fontId="66" fillId="33" borderId="10" xfId="54" applyFont="1" applyFill="1" applyBorder="1" applyAlignment="1">
      <alignment wrapText="1"/>
    </xf>
    <xf numFmtId="185" fontId="62" fillId="9" borderId="13" xfId="0" applyNumberFormat="1" applyFont="1" applyFill="1" applyBorder="1" applyAlignment="1">
      <alignment horizontal="center" vertical="center" wrapText="1"/>
    </xf>
    <xf numFmtId="185" fontId="62" fillId="9" borderId="19" xfId="0" applyNumberFormat="1" applyFont="1" applyFill="1" applyBorder="1" applyAlignment="1">
      <alignment horizontal="center" vertical="center" wrapText="1"/>
    </xf>
    <xf numFmtId="185" fontId="62" fillId="9" borderId="14" xfId="0" applyNumberFormat="1" applyFont="1" applyFill="1" applyBorder="1" applyAlignment="1">
      <alignment horizontal="center" vertical="center" wrapText="1"/>
    </xf>
    <xf numFmtId="0" fontId="62" fillId="10" borderId="13" xfId="0" applyFont="1" applyFill="1" applyBorder="1" applyAlignment="1">
      <alignment horizontal="center" vertical="center" wrapText="1"/>
    </xf>
    <xf numFmtId="0" fontId="62" fillId="10" borderId="19" xfId="0" applyFont="1" applyFill="1" applyBorder="1" applyAlignment="1">
      <alignment horizontal="center" vertical="center" wrapText="1"/>
    </xf>
    <xf numFmtId="0" fontId="62" fillId="10" borderId="14" xfId="0" applyFont="1" applyFill="1" applyBorder="1" applyAlignment="1">
      <alignment horizontal="center" vertical="center" wrapText="1"/>
    </xf>
    <xf numFmtId="185" fontId="62" fillId="9" borderId="13" xfId="0" applyNumberFormat="1" applyFont="1" applyFill="1" applyBorder="1" applyAlignment="1">
      <alignment horizontal="center" wrapText="1"/>
    </xf>
    <xf numFmtId="185" fontId="63" fillId="9" borderId="19" xfId="0" applyNumberFormat="1" applyFont="1" applyFill="1" applyBorder="1" applyAlignment="1">
      <alignment horizontal="center" wrapText="1"/>
    </xf>
    <xf numFmtId="185" fontId="63" fillId="9" borderId="14" xfId="0" applyNumberFormat="1" applyFont="1" applyFill="1" applyBorder="1" applyAlignment="1">
      <alignment horizontal="center" wrapText="1"/>
    </xf>
    <xf numFmtId="0" fontId="62" fillId="49" borderId="13" xfId="0" applyFont="1" applyFill="1" applyBorder="1" applyAlignment="1">
      <alignment horizontal="center" vertical="center" wrapText="1"/>
    </xf>
    <xf numFmtId="0" fontId="62" fillId="49" borderId="14" xfId="0" applyFont="1" applyFill="1" applyBorder="1" applyAlignment="1">
      <alignment horizontal="center" vertical="center" wrapText="1"/>
    </xf>
    <xf numFmtId="0" fontId="8" fillId="33" borderId="13" xfId="0" applyFont="1" applyFill="1" applyBorder="1" applyAlignment="1">
      <alignment vertical="top" wrapText="1"/>
    </xf>
    <xf numFmtId="0" fontId="8" fillId="33" borderId="14" xfId="0" applyFont="1" applyFill="1" applyBorder="1" applyAlignment="1">
      <alignment vertical="top" wrapText="1"/>
    </xf>
    <xf numFmtId="0" fontId="62" fillId="33" borderId="13"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8" fillId="43" borderId="10" xfId="0" applyFont="1" applyFill="1" applyBorder="1" applyAlignment="1">
      <alignment horizontal="center" vertical="center" wrapText="1"/>
    </xf>
    <xf numFmtId="0" fontId="6" fillId="43" borderId="13" xfId="0" applyFont="1" applyFill="1" applyBorder="1" applyAlignment="1">
      <alignment horizontal="center" vertical="center" wrapText="1"/>
    </xf>
    <xf numFmtId="0" fontId="6" fillId="43" borderId="19" xfId="0" applyFont="1" applyFill="1" applyBorder="1" applyAlignment="1">
      <alignment horizontal="center" vertical="center" wrapText="1"/>
    </xf>
    <xf numFmtId="0" fontId="6" fillId="43" borderId="14" xfId="0" applyFont="1" applyFill="1" applyBorder="1" applyAlignment="1">
      <alignment horizontal="center" vertical="center" wrapText="1"/>
    </xf>
    <xf numFmtId="185" fontId="62" fillId="9" borderId="14" xfId="0" applyNumberFormat="1" applyFont="1" applyFill="1" applyBorder="1" applyAlignment="1">
      <alignment horizontal="center" wrapText="1"/>
    </xf>
    <xf numFmtId="0" fontId="62" fillId="7" borderId="13" xfId="0" applyFont="1" applyFill="1" applyBorder="1" applyAlignment="1">
      <alignment horizontal="center" vertical="center" wrapText="1"/>
    </xf>
    <xf numFmtId="0" fontId="62" fillId="7" borderId="19" xfId="0" applyFont="1" applyFill="1" applyBorder="1" applyAlignment="1">
      <alignment horizontal="center" vertical="center" wrapText="1"/>
    </xf>
    <xf numFmtId="0" fontId="62" fillId="7" borderId="14" xfId="0" applyFont="1" applyFill="1" applyBorder="1" applyAlignment="1">
      <alignment horizontal="center" vertical="center" wrapText="1"/>
    </xf>
    <xf numFmtId="0" fontId="62" fillId="7" borderId="13" xfId="0" applyFont="1" applyFill="1" applyBorder="1" applyAlignment="1">
      <alignment vertical="top" wrapText="1"/>
    </xf>
    <xf numFmtId="0" fontId="62" fillId="7" borderId="19" xfId="0" applyFont="1" applyFill="1" applyBorder="1" applyAlignment="1">
      <alignment vertical="top" wrapText="1"/>
    </xf>
    <xf numFmtId="0" fontId="62" fillId="7" borderId="14" xfId="0" applyFont="1" applyFill="1" applyBorder="1" applyAlignment="1">
      <alignment vertical="top" wrapText="1"/>
    </xf>
    <xf numFmtId="0" fontId="62" fillId="42" borderId="20" xfId="0" applyFont="1" applyFill="1" applyBorder="1" applyAlignment="1">
      <alignment horizontal="center" vertical="center" wrapText="1"/>
    </xf>
    <xf numFmtId="0" fontId="62" fillId="42" borderId="24" xfId="0" applyFont="1" applyFill="1" applyBorder="1" applyAlignment="1">
      <alignment horizontal="center" vertical="center" wrapText="1"/>
    </xf>
    <xf numFmtId="0" fontId="62" fillId="42" borderId="22" xfId="0" applyFont="1" applyFill="1" applyBorder="1" applyAlignment="1">
      <alignment horizontal="center" vertical="center" wrapText="1"/>
    </xf>
    <xf numFmtId="0" fontId="62" fillId="11" borderId="13" xfId="0" applyFont="1" applyFill="1" applyBorder="1" applyAlignment="1">
      <alignment horizontal="center" vertical="center" wrapText="1"/>
    </xf>
    <xf numFmtId="0" fontId="0" fillId="11" borderId="14" xfId="0" applyFill="1" applyBorder="1" applyAlignment="1">
      <alignment horizontal="center" vertical="center" wrapText="1"/>
    </xf>
    <xf numFmtId="0" fontId="62" fillId="42" borderId="13" xfId="0" applyFont="1" applyFill="1" applyBorder="1" applyAlignment="1">
      <alignment horizontal="center" vertical="center" wrapText="1"/>
    </xf>
    <xf numFmtId="0" fontId="62" fillId="42" borderId="19" xfId="0" applyFont="1" applyFill="1" applyBorder="1" applyAlignment="1">
      <alignment horizontal="center" vertical="center" wrapText="1"/>
    </xf>
    <xf numFmtId="0" fontId="62" fillId="42" borderId="14" xfId="0" applyFont="1" applyFill="1" applyBorder="1" applyAlignment="1">
      <alignment horizontal="center" vertical="center" wrapText="1"/>
    </xf>
    <xf numFmtId="0" fontId="63" fillId="42" borderId="10" xfId="0" applyFont="1" applyFill="1" applyBorder="1" applyAlignment="1">
      <alignment horizontal="center" vertical="center" wrapText="1"/>
    </xf>
    <xf numFmtId="0" fontId="62" fillId="6" borderId="13" xfId="0" applyFont="1" applyFill="1" applyBorder="1" applyAlignment="1">
      <alignment horizontal="center" vertical="center" wrapText="1"/>
    </xf>
    <xf numFmtId="0" fontId="62" fillId="6" borderId="19" xfId="0" applyFont="1" applyFill="1" applyBorder="1" applyAlignment="1">
      <alignment horizontal="center" vertical="center" wrapText="1"/>
    </xf>
    <xf numFmtId="0" fontId="63" fillId="42" borderId="13" xfId="0" applyFont="1" applyFill="1" applyBorder="1" applyAlignment="1">
      <alignment horizontal="center" vertical="center" wrapText="1"/>
    </xf>
    <xf numFmtId="0" fontId="63" fillId="42" borderId="19" xfId="0" applyFont="1" applyFill="1" applyBorder="1" applyAlignment="1">
      <alignment horizontal="center" vertical="center" wrapText="1"/>
    </xf>
    <xf numFmtId="0" fontId="63" fillId="42" borderId="14"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0" fillId="0" borderId="19" xfId="0" applyBorder="1" applyAlignment="1">
      <alignment/>
    </xf>
    <xf numFmtId="0" fontId="0" fillId="0" borderId="14" xfId="0" applyBorder="1" applyAlignment="1">
      <alignment/>
    </xf>
    <xf numFmtId="0" fontId="8" fillId="11" borderId="16" xfId="0" applyFont="1" applyFill="1" applyBorder="1" applyAlignment="1">
      <alignment horizontal="center" vertical="top" wrapText="1"/>
    </xf>
    <xf numFmtId="0" fontId="8" fillId="11" borderId="15" xfId="0" applyFont="1" applyFill="1" applyBorder="1" applyAlignment="1">
      <alignment horizontal="center" vertical="top" wrapText="1"/>
    </xf>
    <xf numFmtId="0" fontId="0" fillId="45" borderId="13" xfId="0" applyFill="1" applyBorder="1" applyAlignment="1">
      <alignment horizontal="center" vertical="center" wrapText="1"/>
    </xf>
    <xf numFmtId="0" fontId="0" fillId="45" borderId="14" xfId="0" applyFill="1" applyBorder="1" applyAlignment="1">
      <alignment horizontal="center" vertical="center" wrapText="1"/>
    </xf>
    <xf numFmtId="0" fontId="74" fillId="0" borderId="13" xfId="0" applyFont="1" applyFill="1" applyBorder="1" applyAlignment="1">
      <alignment horizontal="left" vertical="center" wrapText="1"/>
    </xf>
    <xf numFmtId="0" fontId="74" fillId="0" borderId="14" xfId="0" applyFont="1" applyFill="1" applyBorder="1" applyAlignment="1">
      <alignment horizontal="left" vertical="center" wrapText="1"/>
    </xf>
    <xf numFmtId="0" fontId="62" fillId="0" borderId="13"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 fillId="43" borderId="10" xfId="0" applyFont="1" applyFill="1" applyBorder="1" applyAlignment="1">
      <alignment horizontal="left" vertical="center" wrapText="1"/>
    </xf>
    <xf numFmtId="0" fontId="62" fillId="43" borderId="10" xfId="0" applyFont="1" applyFill="1" applyBorder="1" applyAlignment="1">
      <alignment horizontal="left" vertical="center" wrapText="1"/>
    </xf>
    <xf numFmtId="0" fontId="8" fillId="43" borderId="10" xfId="0" applyFont="1" applyFill="1" applyBorder="1" applyAlignment="1">
      <alignment vertical="center" wrapText="1"/>
    </xf>
    <xf numFmtId="0" fontId="63" fillId="35" borderId="13" xfId="0" applyFont="1" applyFill="1" applyBorder="1" applyAlignment="1">
      <alignment horizontal="center" vertical="center" textRotation="180" wrapText="1"/>
    </xf>
    <xf numFmtId="0" fontId="63" fillId="35" borderId="19" xfId="0" applyFont="1" applyFill="1" applyBorder="1" applyAlignment="1">
      <alignment horizontal="center" vertical="center" textRotation="180" wrapText="1"/>
    </xf>
    <xf numFmtId="0" fontId="62" fillId="48" borderId="13" xfId="0" applyFont="1" applyFill="1" applyBorder="1" applyAlignment="1">
      <alignment horizontal="center" vertical="center" wrapText="1"/>
    </xf>
    <xf numFmtId="0" fontId="62" fillId="48" borderId="19" xfId="0" applyFont="1" applyFill="1" applyBorder="1" applyAlignment="1">
      <alignment horizontal="center" vertical="center" wrapText="1"/>
    </xf>
    <xf numFmtId="0" fontId="62" fillId="48" borderId="14" xfId="0" applyFont="1" applyFill="1" applyBorder="1" applyAlignment="1">
      <alignment horizontal="center" vertical="center" wrapText="1"/>
    </xf>
    <xf numFmtId="0" fontId="62" fillId="27" borderId="13" xfId="0" applyFont="1" applyFill="1" applyBorder="1" applyAlignment="1">
      <alignment horizontal="left" vertical="center" wrapText="1"/>
    </xf>
    <xf numFmtId="0" fontId="62" fillId="27" borderId="14" xfId="0" applyFont="1" applyFill="1" applyBorder="1" applyAlignment="1">
      <alignment horizontal="left" vertical="center" wrapText="1"/>
    </xf>
    <xf numFmtId="0" fontId="62" fillId="27" borderId="19" xfId="0" applyFont="1" applyFill="1" applyBorder="1" applyAlignment="1">
      <alignment horizontal="left" vertical="center" wrapText="1"/>
    </xf>
    <xf numFmtId="0" fontId="62" fillId="27" borderId="13" xfId="0" applyFont="1" applyFill="1" applyBorder="1" applyAlignment="1">
      <alignment horizontal="center" vertical="center" wrapText="1"/>
    </xf>
    <xf numFmtId="0" fontId="62" fillId="27" borderId="19" xfId="0" applyFont="1" applyFill="1" applyBorder="1" applyAlignment="1">
      <alignment horizontal="center" vertical="center" wrapText="1"/>
    </xf>
    <xf numFmtId="0" fontId="62" fillId="27" borderId="14" xfId="0" applyFont="1" applyFill="1" applyBorder="1" applyAlignment="1">
      <alignment horizontal="center" vertical="center" wrapText="1"/>
    </xf>
    <xf numFmtId="0" fontId="63" fillId="34" borderId="13" xfId="0" applyFont="1" applyFill="1" applyBorder="1" applyAlignment="1">
      <alignment horizontal="center" vertical="center" textRotation="180" wrapText="1"/>
    </xf>
    <xf numFmtId="0" fontId="63" fillId="34" borderId="19" xfId="0" applyFont="1" applyFill="1" applyBorder="1" applyAlignment="1">
      <alignment horizontal="center" vertical="center" textRotation="180" wrapText="1"/>
    </xf>
    <xf numFmtId="0" fontId="62" fillId="37" borderId="20" xfId="0" applyFont="1" applyFill="1" applyBorder="1" applyAlignment="1">
      <alignment horizontal="center" vertical="center" textRotation="180" wrapText="1"/>
    </xf>
    <xf numFmtId="0" fontId="62" fillId="37" borderId="24" xfId="0" applyFont="1" applyFill="1" applyBorder="1" applyAlignment="1">
      <alignment horizontal="center" vertical="center" textRotation="180" wrapText="1"/>
    </xf>
    <xf numFmtId="0" fontId="62" fillId="37" borderId="22" xfId="0" applyFont="1" applyFill="1" applyBorder="1" applyAlignment="1">
      <alignment horizontal="center" vertical="center" textRotation="180" wrapText="1"/>
    </xf>
    <xf numFmtId="0" fontId="62" fillId="27" borderId="13" xfId="0" applyFont="1" applyFill="1" applyBorder="1" applyAlignment="1">
      <alignment vertical="center" wrapText="1"/>
    </xf>
    <xf numFmtId="0" fontId="62" fillId="27" borderId="14" xfId="0" applyFont="1" applyFill="1" applyBorder="1" applyAlignment="1">
      <alignment vertical="center" wrapText="1"/>
    </xf>
    <xf numFmtId="0" fontId="62" fillId="13" borderId="13" xfId="0" applyFont="1" applyFill="1" applyBorder="1" applyAlignment="1">
      <alignment horizontal="center" vertical="center" wrapText="1"/>
    </xf>
    <xf numFmtId="0" fontId="62" fillId="13" borderId="14"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2" fillId="33" borderId="13" xfId="0" applyFont="1" applyFill="1" applyBorder="1" applyAlignment="1">
      <alignment horizontal="center" vertical="top" wrapText="1"/>
    </xf>
    <xf numFmtId="0" fontId="62" fillId="33" borderId="19" xfId="0" applyFont="1" applyFill="1" applyBorder="1" applyAlignment="1">
      <alignment horizontal="center" vertical="top" wrapText="1"/>
    </xf>
    <xf numFmtId="0" fontId="62" fillId="13" borderId="13" xfId="0" applyFont="1" applyFill="1" applyBorder="1" applyAlignment="1">
      <alignment horizontal="center" vertical="top" wrapText="1"/>
    </xf>
    <xf numFmtId="0" fontId="62" fillId="13" borderId="14" xfId="0" applyFont="1" applyFill="1" applyBorder="1" applyAlignment="1">
      <alignment horizontal="center" vertical="top" wrapText="1"/>
    </xf>
    <xf numFmtId="0" fontId="63" fillId="37" borderId="10" xfId="0" applyFont="1" applyFill="1" applyBorder="1" applyAlignment="1">
      <alignment horizontal="center" wrapText="1"/>
    </xf>
    <xf numFmtId="0" fontId="63" fillId="36" borderId="10" xfId="0" applyFont="1" applyFill="1" applyBorder="1" applyAlignment="1">
      <alignment horizontal="center" wrapText="1"/>
    </xf>
    <xf numFmtId="0" fontId="62" fillId="45" borderId="13" xfId="0" applyFont="1" applyFill="1" applyBorder="1" applyAlignment="1">
      <alignment horizontal="center" vertical="center" wrapText="1"/>
    </xf>
    <xf numFmtId="0" fontId="62" fillId="45" borderId="19" xfId="0" applyFont="1" applyFill="1" applyBorder="1" applyAlignment="1">
      <alignment horizontal="center" vertical="center" wrapText="1"/>
    </xf>
    <xf numFmtId="0" fontId="62" fillId="45" borderId="14" xfId="0" applyFont="1" applyFill="1" applyBorder="1" applyAlignment="1">
      <alignment horizontal="center" vertical="center" wrapText="1"/>
    </xf>
    <xf numFmtId="0" fontId="63" fillId="44" borderId="13" xfId="0" applyFont="1" applyFill="1" applyBorder="1" applyAlignment="1">
      <alignment horizontal="center" vertical="center" textRotation="180" wrapText="1"/>
    </xf>
    <xf numFmtId="0" fontId="63" fillId="44" borderId="19" xfId="0" applyFont="1" applyFill="1" applyBorder="1" applyAlignment="1">
      <alignment horizontal="center" vertical="center" textRotation="180" wrapText="1"/>
    </xf>
    <xf numFmtId="0" fontId="63" fillId="44" borderId="14" xfId="0" applyFont="1" applyFill="1" applyBorder="1" applyAlignment="1">
      <alignment horizontal="center" vertical="center" textRotation="180" wrapText="1"/>
    </xf>
    <xf numFmtId="0" fontId="0" fillId="45" borderId="19" xfId="0" applyFill="1" applyBorder="1" applyAlignment="1">
      <alignment horizontal="center" vertical="center" wrapText="1"/>
    </xf>
    <xf numFmtId="0" fontId="74" fillId="0" borderId="19" xfId="0" applyFont="1" applyFill="1" applyBorder="1" applyAlignment="1">
      <alignment horizontal="center" vertical="center" wrapText="1"/>
    </xf>
    <xf numFmtId="0" fontId="70" fillId="41" borderId="10" xfId="0" applyFont="1" applyFill="1" applyBorder="1" applyAlignment="1">
      <alignment horizontal="left" vertical="center" wrapText="1" indent="1"/>
    </xf>
    <xf numFmtId="0" fontId="5" fillId="11" borderId="13"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62" fillId="11" borderId="10" xfId="0" applyFont="1" applyFill="1" applyBorder="1" applyAlignment="1">
      <alignment horizontal="center" vertical="center" wrapText="1"/>
    </xf>
    <xf numFmtId="0" fontId="62" fillId="33" borderId="20" xfId="0" applyFont="1" applyFill="1" applyBorder="1" applyAlignment="1">
      <alignment horizontal="center" vertical="center" wrapText="1"/>
    </xf>
    <xf numFmtId="0" fontId="62" fillId="33" borderId="24" xfId="0" applyFont="1" applyFill="1" applyBorder="1" applyAlignment="1">
      <alignment horizontal="center" vertical="center" wrapText="1"/>
    </xf>
    <xf numFmtId="0" fontId="62" fillId="33" borderId="22" xfId="0" applyFont="1" applyFill="1" applyBorder="1" applyAlignment="1">
      <alignment horizontal="center" vertical="center" wrapText="1"/>
    </xf>
    <xf numFmtId="0" fontId="62" fillId="11" borderId="15" xfId="0"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62" fillId="13" borderId="13" xfId="0" applyFont="1" applyFill="1" applyBorder="1" applyAlignment="1">
      <alignment vertical="center" wrapText="1"/>
    </xf>
    <xf numFmtId="0" fontId="62" fillId="13" borderId="14" xfId="0" applyFont="1" applyFill="1" applyBorder="1" applyAlignment="1">
      <alignment vertical="center" wrapText="1"/>
    </xf>
    <xf numFmtId="0" fontId="69" fillId="27" borderId="13" xfId="0" applyFont="1" applyFill="1" applyBorder="1" applyAlignment="1">
      <alignment horizontal="center" vertical="center" wrapText="1"/>
    </xf>
    <xf numFmtId="0" fontId="69" fillId="27" borderId="19" xfId="0" applyFont="1" applyFill="1" applyBorder="1" applyAlignment="1">
      <alignment horizontal="center" vertical="center" wrapText="1"/>
    </xf>
    <xf numFmtId="0" fontId="69" fillId="27" borderId="14" xfId="0" applyFont="1" applyFill="1" applyBorder="1" applyAlignment="1">
      <alignment horizontal="center" vertical="center" wrapText="1"/>
    </xf>
    <xf numFmtId="0" fontId="65" fillId="38" borderId="25" xfId="0" applyFont="1" applyFill="1" applyBorder="1" applyAlignment="1">
      <alignment horizontal="center" vertical="center" wrapText="1"/>
    </xf>
    <xf numFmtId="0" fontId="0" fillId="0" borderId="0" xfId="0" applyAlignment="1">
      <alignment/>
    </xf>
    <xf numFmtId="0" fontId="70" fillId="41" borderId="10" xfId="0" applyFont="1" applyFill="1" applyBorder="1" applyAlignment="1">
      <alignment horizontal="center" vertical="center" textRotation="90" wrapText="1"/>
    </xf>
    <xf numFmtId="0" fontId="70" fillId="41" borderId="13" xfId="0" applyFont="1" applyFill="1" applyBorder="1" applyAlignment="1">
      <alignment horizontal="center" vertical="center" wrapText="1"/>
    </xf>
    <xf numFmtId="0" fontId="70" fillId="41" borderId="14" xfId="0" applyFont="1" applyFill="1" applyBorder="1" applyAlignment="1">
      <alignment horizontal="center" vertical="center" wrapText="1"/>
    </xf>
    <xf numFmtId="49" fontId="70" fillId="41" borderId="10" xfId="0" applyNumberFormat="1" applyFont="1" applyFill="1" applyBorder="1" applyAlignment="1">
      <alignment horizontal="center" vertical="center" textRotation="90" wrapText="1"/>
    </xf>
    <xf numFmtId="0" fontId="70" fillId="41" borderId="10" xfId="0" applyFont="1" applyFill="1" applyBorder="1" applyAlignment="1">
      <alignment horizontal="center" vertical="center" wrapText="1"/>
    </xf>
    <xf numFmtId="0" fontId="70" fillId="3" borderId="10" xfId="0" applyFont="1" applyFill="1" applyBorder="1" applyAlignment="1">
      <alignment horizontal="center" vertical="center" wrapText="1"/>
    </xf>
    <xf numFmtId="0" fontId="70" fillId="43" borderId="16" xfId="0" applyFont="1" applyFill="1" applyBorder="1" applyAlignment="1">
      <alignment horizontal="center" vertical="center" wrapText="1"/>
    </xf>
    <xf numFmtId="0" fontId="70" fillId="43" borderId="23" xfId="0" applyFont="1" applyFill="1" applyBorder="1" applyAlignment="1">
      <alignment horizontal="center" vertical="center" wrapText="1"/>
    </xf>
    <xf numFmtId="0" fontId="70" fillId="43" borderId="15" xfId="0" applyFont="1" applyFill="1" applyBorder="1" applyAlignment="1">
      <alignment horizontal="center" vertical="center" wrapText="1"/>
    </xf>
    <xf numFmtId="0" fontId="70" fillId="37" borderId="16"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15" xfId="0" applyFont="1" applyFill="1" applyBorder="1" applyAlignment="1">
      <alignment horizontal="center" vertical="center" wrapText="1"/>
    </xf>
    <xf numFmtId="4" fontId="70" fillId="18" borderId="16" xfId="0" applyNumberFormat="1" applyFont="1" applyFill="1" applyBorder="1" applyAlignment="1">
      <alignment horizontal="center" vertical="center" wrapText="1"/>
    </xf>
    <xf numFmtId="4" fontId="70" fillId="18" borderId="23" xfId="0" applyNumberFormat="1" applyFont="1" applyFill="1" applyBorder="1" applyAlignment="1">
      <alignment horizontal="center" vertical="center" wrapText="1"/>
    </xf>
    <xf numFmtId="4" fontId="70" fillId="18" borderId="15" xfId="0" applyNumberFormat="1" applyFont="1" applyFill="1" applyBorder="1" applyAlignment="1">
      <alignment horizontal="center" vertical="center" wrapText="1"/>
    </xf>
    <xf numFmtId="4" fontId="70" fillId="57" borderId="16" xfId="0" applyNumberFormat="1" applyFont="1" applyFill="1" applyBorder="1" applyAlignment="1">
      <alignment horizontal="center" vertical="center" wrapText="1"/>
    </xf>
    <xf numFmtId="4" fontId="70" fillId="57" borderId="23" xfId="0" applyNumberFormat="1" applyFont="1" applyFill="1" applyBorder="1" applyAlignment="1">
      <alignment horizontal="center" vertical="center" wrapText="1"/>
    </xf>
    <xf numFmtId="4" fontId="70" fillId="57" borderId="15" xfId="0" applyNumberFormat="1" applyFont="1" applyFill="1" applyBorder="1" applyAlignment="1">
      <alignment horizontal="center" vertical="center" wrapText="1"/>
    </xf>
    <xf numFmtId="0" fontId="62" fillId="42" borderId="10" xfId="0" applyFont="1" applyFill="1" applyBorder="1" applyAlignment="1">
      <alignment horizontal="center" vertical="center" wrapText="1"/>
    </xf>
    <xf numFmtId="0" fontId="63" fillId="44" borderId="10" xfId="0" applyFont="1" applyFill="1" applyBorder="1" applyAlignment="1">
      <alignment horizontal="center" vertical="center" textRotation="180" wrapText="1"/>
    </xf>
    <xf numFmtId="0" fontId="67" fillId="39" borderId="13" xfId="0" applyFont="1" applyFill="1" applyBorder="1" applyAlignment="1">
      <alignment horizontal="center" vertical="center" textRotation="180" wrapText="1"/>
    </xf>
    <xf numFmtId="0" fontId="67" fillId="39" borderId="19" xfId="0" applyFont="1" applyFill="1" applyBorder="1" applyAlignment="1">
      <alignment horizontal="center" vertical="center" textRotation="180" wrapText="1"/>
    </xf>
    <xf numFmtId="10" fontId="67" fillId="41" borderId="26" xfId="54" applyNumberFormat="1" applyFont="1" applyFill="1" applyBorder="1" applyAlignment="1">
      <alignment horizontal="center" vertical="center" wrapText="1"/>
    </xf>
    <xf numFmtId="10" fontId="67" fillId="41" borderId="27" xfId="54" applyNumberFormat="1" applyFont="1" applyFill="1" applyBorder="1" applyAlignment="1">
      <alignment horizontal="center" vertical="center" wrapText="1"/>
    </xf>
    <xf numFmtId="10" fontId="67" fillId="41" borderId="28" xfId="54" applyNumberFormat="1" applyFont="1" applyFill="1" applyBorder="1" applyAlignment="1">
      <alignment horizontal="center" vertical="center" wrapText="1"/>
    </xf>
    <xf numFmtId="0" fontId="62" fillId="58" borderId="29" xfId="0" applyFont="1" applyFill="1" applyBorder="1" applyAlignment="1">
      <alignment horizontal="center" vertical="center" wrapText="1"/>
    </xf>
    <xf numFmtId="0" fontId="62" fillId="58" borderId="30" xfId="0" applyFont="1" applyFill="1" applyBorder="1" applyAlignment="1">
      <alignment horizontal="center" vertical="center" wrapText="1"/>
    </xf>
    <xf numFmtId="0" fontId="62" fillId="58" borderId="31" xfId="0" applyFont="1" applyFill="1" applyBorder="1" applyAlignment="1">
      <alignment horizontal="center" vertical="center" wrapText="1"/>
    </xf>
    <xf numFmtId="0" fontId="67" fillId="41" borderId="32" xfId="0" applyFont="1" applyFill="1" applyBorder="1" applyAlignment="1">
      <alignment horizontal="center" vertical="center" wrapText="1"/>
    </xf>
    <xf numFmtId="0" fontId="67" fillId="41" borderId="14" xfId="0" applyFont="1" applyFill="1" applyBorder="1" applyAlignment="1">
      <alignment horizontal="center" vertical="center" wrapText="1"/>
    </xf>
    <xf numFmtId="10" fontId="67" fillId="41" borderId="26" xfId="54" applyNumberFormat="1" applyFont="1" applyFill="1" applyBorder="1" applyAlignment="1">
      <alignment horizontal="center" vertical="center" textRotation="255" wrapText="1"/>
    </xf>
    <xf numFmtId="10" fontId="67" fillId="41" borderId="27" xfId="54" applyNumberFormat="1" applyFont="1" applyFill="1" applyBorder="1" applyAlignment="1">
      <alignment horizontal="center" vertical="center" textRotation="255" wrapText="1"/>
    </xf>
    <xf numFmtId="10" fontId="67" fillId="41" borderId="28" xfId="54" applyNumberFormat="1" applyFont="1" applyFill="1" applyBorder="1" applyAlignment="1">
      <alignment horizontal="center" vertical="center" textRotation="255" wrapText="1"/>
    </xf>
    <xf numFmtId="0" fontId="67" fillId="41" borderId="33" xfId="0" applyFont="1" applyFill="1" applyBorder="1" applyAlignment="1">
      <alignment horizontal="left" vertical="center" wrapText="1" indent="1"/>
    </xf>
    <xf numFmtId="0" fontId="67" fillId="41" borderId="34" xfId="0" applyFont="1" applyFill="1" applyBorder="1" applyAlignment="1">
      <alignment horizontal="left" vertical="center" wrapText="1" indent="1"/>
    </xf>
    <xf numFmtId="0" fontId="68" fillId="33" borderId="13" xfId="0" applyFont="1" applyFill="1" applyBorder="1" applyAlignment="1">
      <alignment horizontal="left" vertical="center" wrapText="1" indent="1"/>
    </xf>
    <xf numFmtId="0" fontId="68" fillId="33" borderId="19" xfId="0" applyFont="1" applyFill="1" applyBorder="1" applyAlignment="1">
      <alignment horizontal="left" vertical="center" wrapText="1" indent="1"/>
    </xf>
    <xf numFmtId="0" fontId="68" fillId="33" borderId="14" xfId="0" applyFont="1" applyFill="1" applyBorder="1" applyAlignment="1">
      <alignment horizontal="left" vertical="center" wrapText="1" indent="1"/>
    </xf>
    <xf numFmtId="0" fontId="66" fillId="33" borderId="13" xfId="0" applyFont="1" applyFill="1" applyBorder="1" applyAlignment="1">
      <alignment horizontal="left" vertical="center" wrapText="1"/>
    </xf>
    <xf numFmtId="0" fontId="66" fillId="33" borderId="19" xfId="0" applyFont="1" applyFill="1" applyBorder="1" applyAlignment="1">
      <alignment horizontal="left" vertical="center" wrapText="1"/>
    </xf>
    <xf numFmtId="0" fontId="66" fillId="33" borderId="14"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67" fillId="39" borderId="10" xfId="0" applyFont="1" applyFill="1" applyBorder="1" applyAlignment="1">
      <alignment horizontal="center" vertical="center" wrapText="1"/>
    </xf>
    <xf numFmtId="0" fontId="67" fillId="39" borderId="14" xfId="0" applyFont="1" applyFill="1" applyBorder="1" applyAlignment="1">
      <alignment horizontal="center" vertical="center" wrapText="1"/>
    </xf>
    <xf numFmtId="0" fontId="65" fillId="38" borderId="35" xfId="0" applyFont="1" applyFill="1" applyBorder="1" applyAlignment="1">
      <alignment horizontal="center" vertical="center" wrapText="1"/>
    </xf>
    <xf numFmtId="0" fontId="65" fillId="38" borderId="36" xfId="0" applyFont="1" applyFill="1" applyBorder="1" applyAlignment="1">
      <alignment horizontal="center" vertical="center" wrapText="1"/>
    </xf>
    <xf numFmtId="0" fontId="78" fillId="33" borderId="29" xfId="0" applyFont="1" applyFill="1" applyBorder="1" applyAlignment="1">
      <alignment horizontal="center" vertical="center" wrapText="1"/>
    </xf>
    <xf numFmtId="0" fontId="78" fillId="33" borderId="30" xfId="0" applyFont="1" applyFill="1" applyBorder="1" applyAlignment="1">
      <alignment horizontal="center" vertical="center" wrapText="1"/>
    </xf>
    <xf numFmtId="0" fontId="78" fillId="33" borderId="31" xfId="0" applyFont="1" applyFill="1" applyBorder="1" applyAlignment="1">
      <alignment horizontal="center" vertical="center" wrapText="1"/>
    </xf>
    <xf numFmtId="0" fontId="62" fillId="59" borderId="13" xfId="0" applyFont="1" applyFill="1" applyBorder="1" applyAlignment="1">
      <alignment horizontal="center" vertical="center" wrapText="1"/>
    </xf>
    <xf numFmtId="0" fontId="62" fillId="59" borderId="14" xfId="0" applyFont="1" applyFill="1" applyBorder="1" applyAlignment="1">
      <alignment horizontal="center" vertical="center" wrapText="1"/>
    </xf>
    <xf numFmtId="0" fontId="67" fillId="41" borderId="37" xfId="0" applyFont="1" applyFill="1" applyBorder="1" applyAlignment="1">
      <alignment horizontal="center" vertical="center" wrapText="1"/>
    </xf>
    <xf numFmtId="0" fontId="67" fillId="41" borderId="38" xfId="0" applyFont="1" applyFill="1" applyBorder="1" applyAlignment="1">
      <alignment horizontal="center" vertical="center" wrapText="1"/>
    </xf>
    <xf numFmtId="0" fontId="67" fillId="41" borderId="26" xfId="0" applyFont="1" applyFill="1" applyBorder="1" applyAlignment="1">
      <alignment horizontal="center" vertical="center" wrapText="1"/>
    </xf>
    <xf numFmtId="0" fontId="67" fillId="41" borderId="28" xfId="0" applyFont="1" applyFill="1" applyBorder="1" applyAlignment="1">
      <alignment horizontal="center" vertical="center" wrapText="1"/>
    </xf>
    <xf numFmtId="49" fontId="67" fillId="41" borderId="39" xfId="0" applyNumberFormat="1" applyFont="1" applyFill="1" applyBorder="1" applyAlignment="1">
      <alignment horizontal="center" vertical="center" wrapText="1"/>
    </xf>
    <xf numFmtId="49" fontId="67" fillId="41" borderId="40" xfId="0" applyNumberFormat="1" applyFont="1" applyFill="1" applyBorder="1" applyAlignment="1">
      <alignment horizontal="center" vertical="center" wrapText="1"/>
    </xf>
    <xf numFmtId="0" fontId="67" fillId="3" borderId="20" xfId="0" applyFont="1" applyFill="1" applyBorder="1" applyAlignment="1">
      <alignment horizontal="center" vertical="center" wrapText="1"/>
    </xf>
    <xf numFmtId="0" fontId="67" fillId="3" borderId="22" xfId="0" applyFont="1" applyFill="1" applyBorder="1" applyAlignment="1">
      <alignment horizontal="center" vertical="center" wrapText="1"/>
    </xf>
    <xf numFmtId="0" fontId="67" fillId="59" borderId="26" xfId="0" applyFont="1" applyFill="1" applyBorder="1" applyAlignment="1">
      <alignment horizontal="center" vertical="center" wrapText="1"/>
    </xf>
    <xf numFmtId="0" fontId="67" fillId="59" borderId="28" xfId="0" applyFont="1" applyFill="1" applyBorder="1" applyAlignment="1">
      <alignment horizontal="center" vertical="center" wrapText="1"/>
    </xf>
    <xf numFmtId="10" fontId="67" fillId="41" borderId="32" xfId="54" applyNumberFormat="1" applyFont="1" applyFill="1" applyBorder="1" applyAlignment="1">
      <alignment horizontal="center" vertical="center" wrapText="1"/>
    </xf>
    <xf numFmtId="10" fontId="67" fillId="41" borderId="14" xfId="54" applyNumberFormat="1" applyFont="1" applyFill="1" applyBorder="1" applyAlignment="1">
      <alignment horizontal="center" vertical="center" wrapText="1"/>
    </xf>
    <xf numFmtId="0" fontId="67" fillId="41" borderId="32" xfId="0" applyFont="1" applyFill="1" applyBorder="1" applyAlignment="1">
      <alignment horizontal="left" vertical="center" wrapText="1" indent="1"/>
    </xf>
    <xf numFmtId="0" fontId="67" fillId="41" borderId="14" xfId="0" applyFont="1" applyFill="1" applyBorder="1" applyAlignment="1">
      <alignment horizontal="left" vertical="center" wrapText="1" indent="1"/>
    </xf>
    <xf numFmtId="0" fontId="67" fillId="41" borderId="27" xfId="0" applyFont="1" applyFill="1" applyBorder="1" applyAlignment="1">
      <alignment horizontal="center" vertical="center" wrapText="1"/>
    </xf>
    <xf numFmtId="0" fontId="66" fillId="55" borderId="13" xfId="0" applyFont="1" applyFill="1" applyBorder="1" applyAlignment="1">
      <alignment horizontal="center" vertical="center" textRotation="180" wrapText="1"/>
    </xf>
    <xf numFmtId="0" fontId="66" fillId="55" borderId="19" xfId="0" applyFont="1" applyFill="1" applyBorder="1" applyAlignment="1">
      <alignment horizontal="center" vertical="center" textRotation="180" wrapText="1"/>
    </xf>
    <xf numFmtId="0" fontId="67" fillId="41" borderId="26" xfId="0" applyFont="1" applyFill="1" applyBorder="1" applyAlignment="1">
      <alignment horizontal="center" vertical="center" textRotation="90" wrapText="1"/>
    </xf>
    <xf numFmtId="0" fontId="67" fillId="41" borderId="27" xfId="0" applyFont="1" applyFill="1" applyBorder="1" applyAlignment="1">
      <alignment horizontal="center" vertical="center" textRotation="90" wrapText="1"/>
    </xf>
    <xf numFmtId="0" fontId="67" fillId="41" borderId="28" xfId="0" applyFont="1" applyFill="1" applyBorder="1" applyAlignment="1">
      <alignment horizontal="center" vertical="center" textRotation="90" wrapText="1"/>
    </xf>
    <xf numFmtId="0" fontId="79" fillId="41" borderId="26" xfId="0" applyFont="1" applyFill="1" applyBorder="1" applyAlignment="1">
      <alignment horizontal="center" vertical="center" textRotation="90" wrapText="1"/>
    </xf>
    <xf numFmtId="0" fontId="79" fillId="41" borderId="27" xfId="0" applyFont="1" applyFill="1" applyBorder="1" applyAlignment="1">
      <alignment horizontal="center" vertical="center" textRotation="90" wrapText="1"/>
    </xf>
    <xf numFmtId="0" fontId="79" fillId="41" borderId="28" xfId="0" applyFont="1" applyFill="1" applyBorder="1" applyAlignment="1">
      <alignment horizontal="center" vertical="center" textRotation="90" wrapText="1"/>
    </xf>
    <xf numFmtId="49" fontId="67" fillId="41" borderId="26" xfId="0" applyNumberFormat="1" applyFont="1" applyFill="1" applyBorder="1" applyAlignment="1">
      <alignment horizontal="center" vertical="center" textRotation="90" wrapText="1"/>
    </xf>
    <xf numFmtId="49" fontId="67" fillId="41" borderId="27" xfId="0" applyNumberFormat="1" applyFont="1" applyFill="1" applyBorder="1" applyAlignment="1">
      <alignment horizontal="center" vertical="center" textRotation="90" wrapText="1"/>
    </xf>
    <xf numFmtId="49" fontId="67" fillId="41" borderId="28" xfId="0" applyNumberFormat="1" applyFont="1" applyFill="1" applyBorder="1" applyAlignment="1">
      <alignment horizontal="center" vertical="center" textRotation="90" wrapText="1"/>
    </xf>
    <xf numFmtId="10" fontId="68" fillId="13" borderId="13" xfId="54" applyNumberFormat="1" applyFont="1" applyFill="1" applyBorder="1" applyAlignment="1">
      <alignment horizontal="center" vertical="center" wrapText="1"/>
    </xf>
    <xf numFmtId="10" fontId="68" fillId="13" borderId="19" xfId="54" applyNumberFormat="1" applyFont="1" applyFill="1" applyBorder="1" applyAlignment="1">
      <alignment horizontal="center" vertical="center" wrapText="1"/>
    </xf>
    <xf numFmtId="10" fontId="68" fillId="13" borderId="14" xfId="54" applyNumberFormat="1" applyFont="1" applyFill="1" applyBorder="1" applyAlignment="1">
      <alignment horizontal="center" vertical="center" wrapText="1"/>
    </xf>
    <xf numFmtId="0" fontId="13" fillId="0" borderId="18" xfId="0" applyFont="1" applyBorder="1" applyAlignment="1">
      <alignment horizontal="center" vertical="center" textRotation="180" wrapText="1"/>
    </xf>
    <xf numFmtId="0" fontId="13" fillId="0" borderId="41" xfId="0" applyFont="1" applyBorder="1" applyAlignment="1">
      <alignment horizontal="center" vertical="center" textRotation="180" wrapText="1"/>
    </xf>
    <xf numFmtId="0" fontId="13" fillId="0" borderId="11" xfId="0" applyFont="1" applyBorder="1" applyAlignment="1">
      <alignment horizontal="center" vertical="center" textRotation="180" wrapText="1"/>
    </xf>
    <xf numFmtId="0" fontId="66" fillId="33" borderId="13" xfId="0"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13" fillId="0" borderId="20" xfId="0" applyFont="1" applyBorder="1" applyAlignment="1">
      <alignment horizontal="center" vertical="center"/>
    </xf>
    <xf numFmtId="0" fontId="13" fillId="0" borderId="24" xfId="0" applyFont="1" applyBorder="1" applyAlignment="1">
      <alignment horizontal="center" vertical="center"/>
    </xf>
    <xf numFmtId="0" fontId="13" fillId="0" borderId="22" xfId="0" applyFont="1" applyBorder="1" applyAlignment="1">
      <alignment horizontal="center" vertical="center"/>
    </xf>
    <xf numFmtId="0" fontId="66" fillId="33" borderId="10" xfId="0" applyFont="1" applyFill="1" applyBorder="1" applyAlignment="1">
      <alignment horizontal="center" vertical="center" wrapText="1"/>
    </xf>
    <xf numFmtId="0" fontId="13" fillId="0" borderId="10" xfId="0" applyFont="1" applyBorder="1" applyAlignment="1">
      <alignment horizontal="center" vertical="center"/>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6" fillId="44" borderId="13" xfId="0" applyFont="1" applyFill="1" applyBorder="1" applyAlignment="1">
      <alignment horizontal="center" vertical="center" textRotation="180" wrapText="1"/>
    </xf>
    <xf numFmtId="0" fontId="66" fillId="44" borderId="19" xfId="0" applyFont="1" applyFill="1" applyBorder="1" applyAlignment="1">
      <alignment horizontal="center" vertical="center" textRotation="180" wrapText="1"/>
    </xf>
    <xf numFmtId="0" fontId="66" fillId="44" borderId="14" xfId="0" applyFont="1" applyFill="1" applyBorder="1" applyAlignment="1">
      <alignment horizontal="center" vertical="center" textRotation="180" wrapText="1"/>
    </xf>
    <xf numFmtId="0" fontId="13" fillId="0" borderId="13" xfId="0" applyFont="1" applyBorder="1" applyAlignment="1">
      <alignment horizontal="center" vertical="center" textRotation="180" wrapText="1"/>
    </xf>
    <xf numFmtId="0" fontId="13" fillId="0" borderId="19" xfId="0" applyFont="1" applyBorder="1" applyAlignment="1">
      <alignment horizontal="center" vertical="center" textRotation="180" wrapText="1"/>
    </xf>
    <xf numFmtId="0" fontId="13" fillId="0" borderId="14" xfId="0" applyFont="1" applyBorder="1" applyAlignment="1">
      <alignment horizontal="center" vertical="center" textRotation="180" wrapText="1"/>
    </xf>
    <xf numFmtId="0" fontId="67" fillId="36" borderId="16" xfId="0" applyFont="1" applyFill="1" applyBorder="1" applyAlignment="1">
      <alignment horizontal="center" wrapText="1"/>
    </xf>
    <xf numFmtId="0" fontId="67" fillId="36" borderId="23" xfId="0" applyFont="1" applyFill="1" applyBorder="1" applyAlignment="1">
      <alignment horizontal="center" wrapText="1"/>
    </xf>
    <xf numFmtId="0" fontId="67" fillId="36" borderId="15" xfId="0" applyFont="1" applyFill="1" applyBorder="1" applyAlignment="1">
      <alignment horizontal="center" wrapText="1"/>
    </xf>
    <xf numFmtId="0" fontId="67" fillId="43" borderId="16" xfId="0" applyFont="1" applyFill="1" applyBorder="1" applyAlignment="1">
      <alignment horizontal="center" vertical="center" wrapText="1"/>
    </xf>
    <xf numFmtId="0" fontId="67" fillId="43" borderId="23" xfId="0" applyFont="1" applyFill="1" applyBorder="1" applyAlignment="1">
      <alignment horizontal="center" vertical="center" wrapText="1"/>
    </xf>
    <xf numFmtId="0" fontId="67" fillId="51" borderId="16" xfId="0" applyFont="1" applyFill="1" applyBorder="1" applyAlignment="1">
      <alignment horizontal="center" wrapText="1"/>
    </xf>
    <xf numFmtId="0" fontId="67" fillId="51" borderId="23" xfId="0" applyFont="1" applyFill="1" applyBorder="1" applyAlignment="1">
      <alignment horizontal="center" wrapText="1"/>
    </xf>
    <xf numFmtId="0" fontId="66" fillId="33" borderId="14" xfId="0" applyFont="1" applyFill="1" applyBorder="1" applyAlignment="1">
      <alignment horizontal="center" vertical="center" wrapText="1"/>
    </xf>
    <xf numFmtId="0" fontId="67" fillId="37" borderId="16" xfId="0" applyFont="1" applyFill="1" applyBorder="1" applyAlignment="1">
      <alignment horizontal="center" wrapText="1"/>
    </xf>
    <xf numFmtId="0" fontId="67" fillId="37" borderId="23" xfId="0" applyFont="1" applyFill="1" applyBorder="1" applyAlignment="1">
      <alignment horizontal="center" wrapText="1"/>
    </xf>
    <xf numFmtId="0" fontId="67" fillId="37" borderId="15" xfId="0" applyFont="1" applyFill="1" applyBorder="1" applyAlignment="1">
      <alignment horizontal="center" wrapText="1"/>
    </xf>
    <xf numFmtId="0" fontId="67" fillId="41" borderId="13" xfId="0" applyFont="1" applyFill="1" applyBorder="1" applyAlignment="1">
      <alignment horizontal="left" vertical="center" wrapText="1" indent="1"/>
    </xf>
    <xf numFmtId="0" fontId="67" fillId="43" borderId="15"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23" xfId="0" applyFont="1" applyFill="1" applyBorder="1" applyAlignment="1">
      <alignment horizontal="center" vertical="center" wrapText="1"/>
    </xf>
    <xf numFmtId="0" fontId="67" fillId="37" borderId="15" xfId="0" applyFont="1" applyFill="1" applyBorder="1" applyAlignment="1">
      <alignment horizontal="center" vertical="center" wrapText="1"/>
    </xf>
    <xf numFmtId="4" fontId="67" fillId="18" borderId="16" xfId="0" applyNumberFormat="1" applyFont="1" applyFill="1" applyBorder="1" applyAlignment="1">
      <alignment horizontal="center" vertical="center" wrapText="1"/>
    </xf>
    <xf numFmtId="4" fontId="67" fillId="18" borderId="23" xfId="0" applyNumberFormat="1" applyFont="1" applyFill="1" applyBorder="1" applyAlignment="1">
      <alignment horizontal="center" vertical="center" wrapText="1"/>
    </xf>
    <xf numFmtId="4" fontId="67" fillId="18" borderId="15" xfId="0" applyNumberFormat="1" applyFont="1" applyFill="1" applyBorder="1" applyAlignment="1">
      <alignment horizontal="center" vertical="center" wrapText="1"/>
    </xf>
    <xf numFmtId="4" fontId="67" fillId="57" borderId="16" xfId="0" applyNumberFormat="1" applyFont="1" applyFill="1" applyBorder="1" applyAlignment="1">
      <alignment horizontal="center" vertical="center" wrapText="1"/>
    </xf>
    <xf numFmtId="4" fontId="67" fillId="57" borderId="23" xfId="0" applyNumberFormat="1" applyFont="1" applyFill="1" applyBorder="1" applyAlignment="1">
      <alignment horizontal="center" vertical="center" wrapText="1"/>
    </xf>
    <xf numFmtId="4" fontId="67" fillId="57" borderId="15" xfId="0" applyNumberFormat="1" applyFont="1" applyFill="1" applyBorder="1" applyAlignment="1">
      <alignment horizontal="center" vertical="center" wrapText="1"/>
    </xf>
    <xf numFmtId="0" fontId="67" fillId="3" borderId="13" xfId="0" applyFont="1" applyFill="1" applyBorder="1" applyAlignment="1">
      <alignment horizontal="center" vertical="center" wrapText="1"/>
    </xf>
    <xf numFmtId="0" fontId="67" fillId="3" borderId="14" xfId="0" applyFont="1" applyFill="1" applyBorder="1" applyAlignment="1">
      <alignment horizontal="center" vertical="center" wrapText="1"/>
    </xf>
    <xf numFmtId="0" fontId="67" fillId="38" borderId="25" xfId="0" applyFont="1" applyFill="1" applyBorder="1" applyAlignment="1">
      <alignment horizontal="center" vertical="center" wrapText="1"/>
    </xf>
    <xf numFmtId="0" fontId="67" fillId="38" borderId="0" xfId="0" applyFont="1" applyFill="1" applyBorder="1" applyAlignment="1">
      <alignment horizontal="center" vertical="center" wrapText="1"/>
    </xf>
    <xf numFmtId="0" fontId="67" fillId="41" borderId="13" xfId="0" applyFont="1" applyFill="1" applyBorder="1" applyAlignment="1">
      <alignment horizontal="center" vertical="center" textRotation="90" wrapText="1"/>
    </xf>
    <xf numFmtId="0" fontId="67" fillId="41" borderId="14" xfId="0" applyFont="1" applyFill="1" applyBorder="1" applyAlignment="1">
      <alignment horizontal="center" vertical="center" textRotation="90" wrapText="1"/>
    </xf>
    <xf numFmtId="0" fontId="67" fillId="41" borderId="13" xfId="0" applyFont="1" applyFill="1" applyBorder="1" applyAlignment="1">
      <alignment horizontal="center" vertical="center" wrapText="1"/>
    </xf>
    <xf numFmtId="49" fontId="67" fillId="41" borderId="13" xfId="0" applyNumberFormat="1" applyFont="1" applyFill="1" applyBorder="1" applyAlignment="1">
      <alignment horizontal="center" vertical="center" textRotation="90" wrapText="1"/>
    </xf>
    <xf numFmtId="49" fontId="67" fillId="41" borderId="14" xfId="0" applyNumberFormat="1" applyFont="1" applyFill="1" applyBorder="1" applyAlignment="1">
      <alignment horizontal="center" vertical="center" textRotation="90" wrapText="1"/>
    </xf>
    <xf numFmtId="0" fontId="67" fillId="3" borderId="10" xfId="0" applyFont="1" applyFill="1" applyBorder="1" applyAlignment="1">
      <alignment horizontal="center" vertical="center" wrapText="1"/>
    </xf>
    <xf numFmtId="0" fontId="67" fillId="41" borderId="10" xfId="0" applyFont="1" applyFill="1" applyBorder="1" applyAlignment="1">
      <alignment horizontal="center" vertical="center" textRotation="90" wrapText="1"/>
    </xf>
    <xf numFmtId="49" fontId="67" fillId="41" borderId="10" xfId="0" applyNumberFormat="1" applyFont="1" applyFill="1" applyBorder="1" applyAlignment="1">
      <alignment horizontal="center" vertical="center" textRotation="90" wrapText="1"/>
    </xf>
    <xf numFmtId="0" fontId="67" fillId="41" borderId="10" xfId="0" applyFont="1" applyFill="1" applyBorder="1" applyAlignment="1">
      <alignment horizontal="center" vertical="center" wrapText="1"/>
    </xf>
    <xf numFmtId="0" fontId="67" fillId="41" borderId="10" xfId="0" applyFont="1" applyFill="1" applyBorder="1" applyAlignment="1">
      <alignment horizontal="left" vertical="center" wrapText="1" indent="1"/>
    </xf>
    <xf numFmtId="0" fontId="67" fillId="36" borderId="10" xfId="0" applyFont="1" applyFill="1" applyBorder="1" applyAlignment="1">
      <alignment horizontal="center" vertical="center" wrapText="1"/>
    </xf>
    <xf numFmtId="0" fontId="67" fillId="60" borderId="10" xfId="0" applyFont="1" applyFill="1" applyBorder="1" applyAlignment="1">
      <alignment horizontal="center" wrapText="1"/>
    </xf>
    <xf numFmtId="0" fontId="66" fillId="61" borderId="10" xfId="0" applyFont="1" applyFill="1" applyBorder="1" applyAlignment="1">
      <alignment horizontal="center" vertical="center" textRotation="180" wrapText="1"/>
    </xf>
    <xf numFmtId="0" fontId="67" fillId="52" borderId="16" xfId="0" applyFont="1" applyFill="1" applyBorder="1" applyAlignment="1">
      <alignment horizontal="center" vertical="center" wrapText="1"/>
    </xf>
    <xf numFmtId="0" fontId="67" fillId="52" borderId="23" xfId="0" applyFont="1" applyFill="1" applyBorder="1" applyAlignment="1">
      <alignment horizontal="center" vertical="center" wrapText="1"/>
    </xf>
    <xf numFmtId="0" fontId="67" fillId="52" borderId="15" xfId="0" applyFont="1" applyFill="1" applyBorder="1" applyAlignment="1">
      <alignment horizontal="center" vertical="center" wrapText="1"/>
    </xf>
    <xf numFmtId="0" fontId="67" fillId="54" borderId="16" xfId="0" applyFont="1" applyFill="1" applyBorder="1" applyAlignment="1">
      <alignment horizontal="center" vertical="center" wrapText="1"/>
    </xf>
    <xf numFmtId="0" fontId="67" fillId="54" borderId="23" xfId="0" applyFont="1" applyFill="1" applyBorder="1" applyAlignment="1">
      <alignment horizontal="center" vertical="center" wrapText="1"/>
    </xf>
    <xf numFmtId="0" fontId="67" fillId="54" borderId="15" xfId="0" applyFont="1" applyFill="1" applyBorder="1" applyAlignment="1">
      <alignment horizontal="center" vertical="center" wrapText="1"/>
    </xf>
    <xf numFmtId="0" fontId="67" fillId="44" borderId="13" xfId="0" applyFont="1" applyFill="1" applyBorder="1" applyAlignment="1">
      <alignment horizontal="center" vertical="center" textRotation="180" wrapText="1"/>
    </xf>
    <xf numFmtId="0" fontId="67" fillId="44" borderId="19" xfId="0" applyFont="1" applyFill="1" applyBorder="1" applyAlignment="1">
      <alignment horizontal="center" vertical="center" textRotation="180" wrapText="1"/>
    </xf>
    <xf numFmtId="0" fontId="67" fillId="44" borderId="14" xfId="0" applyFont="1" applyFill="1" applyBorder="1" applyAlignment="1">
      <alignment horizontal="center" vertical="center" textRotation="180" wrapText="1"/>
    </xf>
    <xf numFmtId="0" fontId="67" fillId="62" borderId="13" xfId="0" applyFont="1" applyFill="1" applyBorder="1" applyAlignment="1">
      <alignment horizontal="center" vertical="center" textRotation="180" wrapText="1"/>
    </xf>
    <xf numFmtId="0" fontId="67" fillId="62" borderId="19" xfId="0" applyFont="1" applyFill="1" applyBorder="1" applyAlignment="1">
      <alignment horizontal="center" vertical="center" textRotation="180" wrapText="1"/>
    </xf>
    <xf numFmtId="0" fontId="66" fillId="33" borderId="13" xfId="0" applyFont="1" applyFill="1" applyBorder="1" applyAlignment="1">
      <alignment horizontal="center" wrapText="1"/>
    </xf>
    <xf numFmtId="0" fontId="66" fillId="33" borderId="19" xfId="0" applyFont="1" applyFill="1" applyBorder="1" applyAlignment="1">
      <alignment horizontal="center" wrapText="1"/>
    </xf>
    <xf numFmtId="0" fontId="66" fillId="33" borderId="14" xfId="0" applyFont="1" applyFill="1" applyBorder="1" applyAlignment="1">
      <alignment horizontal="center" wrapText="1"/>
    </xf>
    <xf numFmtId="0" fontId="77" fillId="33" borderId="13" xfId="0" applyFont="1" applyFill="1" applyBorder="1" applyAlignment="1">
      <alignment horizontal="center" vertical="center" wrapText="1"/>
    </xf>
    <xf numFmtId="0" fontId="77" fillId="33" borderId="19" xfId="0" applyFont="1" applyFill="1" applyBorder="1" applyAlignment="1">
      <alignment horizontal="center" vertical="center" wrapText="1"/>
    </xf>
    <xf numFmtId="0" fontId="77" fillId="33" borderId="14" xfId="0" applyFont="1" applyFill="1" applyBorder="1" applyAlignment="1">
      <alignment horizontal="center" vertical="center" wrapText="1"/>
    </xf>
    <xf numFmtId="20" fontId="13" fillId="0" borderId="10" xfId="0" applyNumberFormat="1" applyFont="1" applyBorder="1" applyAlignment="1">
      <alignment horizontal="center" vertical="center" textRotation="90" wrapText="1"/>
    </xf>
    <xf numFmtId="0" fontId="2" fillId="0" borderId="0" xfId="0" applyFont="1" applyAlignment="1">
      <alignment/>
    </xf>
    <xf numFmtId="20" fontId="12" fillId="0" borderId="13" xfId="0" applyNumberFormat="1" applyFont="1" applyBorder="1" applyAlignment="1">
      <alignment horizontal="center" vertical="center" textRotation="90" wrapText="1"/>
    </xf>
    <xf numFmtId="20" fontId="12" fillId="0" borderId="19" xfId="0" applyNumberFormat="1" applyFont="1" applyBorder="1" applyAlignment="1">
      <alignment horizontal="center" vertical="center" textRotation="90" wrapText="1"/>
    </xf>
    <xf numFmtId="0" fontId="67" fillId="39" borderId="14" xfId="0" applyFont="1" applyFill="1" applyBorder="1" applyAlignment="1">
      <alignment horizontal="center" vertical="center" textRotation="180" wrapText="1"/>
    </xf>
    <xf numFmtId="0" fontId="66" fillId="55" borderId="10" xfId="0" applyFont="1" applyFill="1" applyBorder="1" applyAlignment="1">
      <alignment horizontal="center" vertical="center" textRotation="180" wrapText="1"/>
    </xf>
    <xf numFmtId="0" fontId="67" fillId="39" borderId="10" xfId="0" applyFont="1" applyFill="1" applyBorder="1" applyAlignment="1">
      <alignment horizontal="center" vertical="center" textRotation="180" wrapText="1"/>
    </xf>
    <xf numFmtId="0" fontId="66" fillId="33" borderId="10" xfId="0" applyFont="1" applyFill="1" applyBorder="1" applyAlignment="1">
      <alignment horizontal="left" vertical="center" wrapText="1"/>
    </xf>
    <xf numFmtId="0" fontId="66" fillId="33" borderId="10" xfId="0" applyFont="1" applyFill="1" applyBorder="1" applyAlignment="1">
      <alignment horizontal="justify" vertical="center" wrapText="1"/>
    </xf>
    <xf numFmtId="0" fontId="66" fillId="33" borderId="10" xfId="0" applyFont="1" applyFill="1" applyBorder="1" applyAlignment="1">
      <alignment horizontal="left" vertical="center" wrapText="1" indent="1"/>
    </xf>
    <xf numFmtId="0" fontId="67" fillId="55" borderId="10" xfId="0" applyFont="1" applyFill="1" applyBorder="1" applyAlignment="1">
      <alignment horizontal="center" wrapText="1"/>
    </xf>
    <xf numFmtId="0" fontId="67" fillId="63" borderId="10" xfId="0" applyFont="1" applyFill="1" applyBorder="1" applyAlignment="1">
      <alignment horizontal="center" vertical="center" textRotation="180" wrapText="1"/>
    </xf>
    <xf numFmtId="0" fontId="67" fillId="47" borderId="10" xfId="0" applyFont="1" applyFill="1" applyBorder="1" applyAlignment="1">
      <alignment horizontal="center" wrapText="1"/>
    </xf>
    <xf numFmtId="20" fontId="12" fillId="0" borderId="10" xfId="0" applyNumberFormat="1" applyFont="1" applyBorder="1" applyAlignment="1">
      <alignment horizontal="center" vertical="center" textRotation="90" wrapText="1"/>
    </xf>
    <xf numFmtId="0" fontId="67" fillId="12" borderId="10" xfId="0" applyFont="1" applyFill="1" applyBorder="1" applyAlignment="1">
      <alignment horizontal="center" vertical="center" textRotation="180"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BT249"/>
  <sheetViews>
    <sheetView tabSelected="1" zoomScale="70" zoomScaleNormal="70" zoomScaleSheetLayoutView="80" workbookViewId="0" topLeftCell="A1">
      <pane xSplit="1" ySplit="5" topLeftCell="D6" activePane="bottomRight" state="frozen"/>
      <selection pane="topLeft" activeCell="A1" sqref="A1"/>
      <selection pane="topRight" activeCell="B1" sqref="B1"/>
      <selection pane="bottomLeft" activeCell="A6" sqref="A6"/>
      <selection pane="bottomRight" activeCell="F11" sqref="F11"/>
    </sheetView>
  </sheetViews>
  <sheetFormatPr defaultColWidth="11.421875" defaultRowHeight="12.75"/>
  <cols>
    <col min="1" max="1" width="11.00390625" style="6" customWidth="1"/>
    <col min="2" max="2" width="19.00390625" style="6" customWidth="1"/>
    <col min="3" max="3" width="11.57421875" style="6" customWidth="1"/>
    <col min="4" max="4" width="34.421875" style="6" customWidth="1"/>
    <col min="5" max="5" width="38.421875" style="24" customWidth="1"/>
    <col min="6" max="6" width="47.00390625" style="24" customWidth="1"/>
    <col min="7" max="7" width="30.00390625" style="6" customWidth="1"/>
    <col min="8" max="8" width="9.421875" style="24" customWidth="1"/>
    <col min="9" max="9" width="16.7109375" style="6" customWidth="1"/>
    <col min="10" max="10" width="11.00390625" style="6" customWidth="1"/>
    <col min="11" max="11" width="12.140625" style="6" customWidth="1"/>
    <col min="12" max="12" width="11.8515625" style="6" customWidth="1"/>
    <col min="13" max="13" width="12.421875" style="6" customWidth="1"/>
    <col min="14" max="17" width="11.00390625" style="6" customWidth="1"/>
    <col min="18" max="19" width="22.140625" style="32" bestFit="1" customWidth="1"/>
    <col min="20" max="20" width="13.00390625" style="32" bestFit="1" customWidth="1"/>
    <col min="21" max="22" width="16.140625" style="32" customWidth="1"/>
    <col min="23" max="23" width="11.57421875" style="73" customWidth="1"/>
    <col min="24" max="24" width="45.8515625" style="73" customWidth="1"/>
    <col min="25" max="25" width="12.421875" style="84" customWidth="1"/>
    <col min="26" max="26" width="9.421875" style="25" customWidth="1"/>
    <col min="27" max="27" width="14.8515625" style="25" customWidth="1"/>
    <col min="28" max="28" width="25.421875" style="6" customWidth="1"/>
    <col min="29" max="16384" width="11.421875" style="6" customWidth="1"/>
  </cols>
  <sheetData>
    <row r="1" spans="5:27" s="1" customFormat="1" ht="2.25" customHeight="1">
      <c r="E1" s="2"/>
      <c r="F1" s="2"/>
      <c r="H1" s="2"/>
      <c r="R1" s="28"/>
      <c r="S1" s="28"/>
      <c r="T1" s="28"/>
      <c r="U1" s="28"/>
      <c r="V1" s="28"/>
      <c r="W1" s="66"/>
      <c r="X1" s="66"/>
      <c r="Y1" s="77"/>
      <c r="Z1" s="4"/>
      <c r="AA1" s="4"/>
    </row>
    <row r="2" spans="1:28" s="1" customFormat="1" ht="26.25" customHeight="1">
      <c r="A2" s="588" t="s">
        <v>565</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row>
    <row r="3" spans="5:27" s="1" customFormat="1" ht="4.5" customHeight="1">
      <c r="E3" s="2"/>
      <c r="F3" s="2"/>
      <c r="H3" s="2"/>
      <c r="R3" s="28"/>
      <c r="S3" s="28"/>
      <c r="T3" s="28"/>
      <c r="U3" s="28"/>
      <c r="V3" s="28"/>
      <c r="W3" s="66"/>
      <c r="X3" s="66"/>
      <c r="Y3" s="77"/>
      <c r="Z3" s="4"/>
      <c r="AA3" s="4"/>
    </row>
    <row r="4" spans="1:72" s="89" customFormat="1" ht="36" customHeight="1">
      <c r="A4" s="590" t="s">
        <v>28</v>
      </c>
      <c r="B4" s="591" t="s">
        <v>29</v>
      </c>
      <c r="C4" s="593" t="s">
        <v>21</v>
      </c>
      <c r="D4" s="594" t="s">
        <v>19</v>
      </c>
      <c r="E4" s="573" t="s">
        <v>156</v>
      </c>
      <c r="F4" s="573" t="s">
        <v>155</v>
      </c>
      <c r="G4" s="173" t="s">
        <v>23</v>
      </c>
      <c r="H4" s="87" t="s">
        <v>112</v>
      </c>
      <c r="I4" s="87" t="s">
        <v>24</v>
      </c>
      <c r="J4" s="596" t="s">
        <v>117</v>
      </c>
      <c r="K4" s="597"/>
      <c r="L4" s="597"/>
      <c r="M4" s="598"/>
      <c r="N4" s="599" t="s">
        <v>118</v>
      </c>
      <c r="O4" s="600"/>
      <c r="P4" s="600"/>
      <c r="Q4" s="601"/>
      <c r="R4" s="602" t="s">
        <v>64</v>
      </c>
      <c r="S4" s="603"/>
      <c r="T4" s="603"/>
      <c r="U4" s="603"/>
      <c r="V4" s="604"/>
      <c r="W4" s="605" t="s">
        <v>68</v>
      </c>
      <c r="X4" s="606"/>
      <c r="Y4" s="606"/>
      <c r="Z4" s="606"/>
      <c r="AA4" s="607"/>
      <c r="AB4" s="595" t="s">
        <v>49</v>
      </c>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row>
    <row r="5" spans="1:72" s="89" customFormat="1" ht="33" customHeight="1">
      <c r="A5" s="590"/>
      <c r="B5" s="592"/>
      <c r="C5" s="593"/>
      <c r="D5" s="594"/>
      <c r="E5" s="573"/>
      <c r="F5" s="573"/>
      <c r="G5" s="173" t="s">
        <v>25</v>
      </c>
      <c r="H5" s="90"/>
      <c r="I5" s="91" t="s">
        <v>26</v>
      </c>
      <c r="J5" s="102" t="s">
        <v>113</v>
      </c>
      <c r="K5" s="102" t="s">
        <v>114</v>
      </c>
      <c r="L5" s="102" t="s">
        <v>115</v>
      </c>
      <c r="M5" s="102" t="s">
        <v>116</v>
      </c>
      <c r="N5" s="103" t="s">
        <v>113</v>
      </c>
      <c r="O5" s="103" t="s">
        <v>114</v>
      </c>
      <c r="P5" s="103" t="s">
        <v>115</v>
      </c>
      <c r="Q5" s="103" t="s">
        <v>116</v>
      </c>
      <c r="R5" s="92" t="s">
        <v>50</v>
      </c>
      <c r="S5" s="92" t="s">
        <v>65</v>
      </c>
      <c r="T5" s="92" t="s">
        <v>67</v>
      </c>
      <c r="U5" s="92" t="s">
        <v>66</v>
      </c>
      <c r="V5" s="92" t="s">
        <v>56</v>
      </c>
      <c r="W5" s="93" t="s">
        <v>69</v>
      </c>
      <c r="X5" s="93" t="s">
        <v>73</v>
      </c>
      <c r="Y5" s="94" t="s">
        <v>70</v>
      </c>
      <c r="Z5" s="95" t="s">
        <v>71</v>
      </c>
      <c r="AA5" s="96" t="s">
        <v>72</v>
      </c>
      <c r="AB5" s="595"/>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row>
    <row r="6" spans="1:28" s="1" customFormat="1" ht="46.5" customHeight="1">
      <c r="A6" s="551" t="s">
        <v>74</v>
      </c>
      <c r="B6" s="549" t="s">
        <v>75</v>
      </c>
      <c r="C6" s="585" t="s">
        <v>17</v>
      </c>
      <c r="D6" s="546" t="s">
        <v>76</v>
      </c>
      <c r="E6" s="543" t="s">
        <v>353</v>
      </c>
      <c r="F6" s="270" t="s">
        <v>342</v>
      </c>
      <c r="G6" s="554" t="s">
        <v>170</v>
      </c>
      <c r="H6" s="546">
        <v>0</v>
      </c>
      <c r="I6" s="546">
        <v>4</v>
      </c>
      <c r="J6" s="130">
        <v>0</v>
      </c>
      <c r="K6" s="130">
        <v>2</v>
      </c>
      <c r="L6" s="130">
        <v>1</v>
      </c>
      <c r="M6" s="130">
        <v>1</v>
      </c>
      <c r="N6" s="130"/>
      <c r="O6" s="130"/>
      <c r="P6" s="130"/>
      <c r="Q6" s="130"/>
      <c r="R6" s="131"/>
      <c r="S6" s="131">
        <v>6000000</v>
      </c>
      <c r="T6" s="131"/>
      <c r="U6" s="131"/>
      <c r="V6" s="131"/>
      <c r="W6" s="132"/>
      <c r="X6" s="268" t="s">
        <v>605</v>
      </c>
      <c r="Y6" s="133"/>
      <c r="Z6" s="134"/>
      <c r="AA6" s="134"/>
      <c r="AB6" s="130" t="s">
        <v>181</v>
      </c>
    </row>
    <row r="7" spans="1:28" s="1" customFormat="1" ht="58.5" customHeight="1">
      <c r="A7" s="552"/>
      <c r="B7" s="550"/>
      <c r="C7" s="586"/>
      <c r="D7" s="547"/>
      <c r="E7" s="544"/>
      <c r="F7" s="270" t="s">
        <v>343</v>
      </c>
      <c r="G7" s="555"/>
      <c r="H7" s="548"/>
      <c r="I7" s="548"/>
      <c r="J7" s="130"/>
      <c r="K7" s="130"/>
      <c r="L7" s="130"/>
      <c r="M7" s="130"/>
      <c r="N7" s="130"/>
      <c r="O7" s="130"/>
      <c r="P7" s="130"/>
      <c r="Q7" s="130"/>
      <c r="R7" s="131"/>
      <c r="S7" s="131"/>
      <c r="T7" s="131"/>
      <c r="U7" s="131"/>
      <c r="V7" s="131"/>
      <c r="W7" s="132"/>
      <c r="X7" s="268"/>
      <c r="Y7" s="133"/>
      <c r="Z7" s="134"/>
      <c r="AA7" s="134"/>
      <c r="AB7" s="130"/>
    </row>
    <row r="8" spans="1:28" s="1" customFormat="1" ht="54" customHeight="1">
      <c r="A8" s="552"/>
      <c r="B8" s="550"/>
      <c r="C8" s="586"/>
      <c r="D8" s="547"/>
      <c r="E8" s="543" t="s">
        <v>171</v>
      </c>
      <c r="F8" s="270" t="s">
        <v>344</v>
      </c>
      <c r="G8" s="130" t="s">
        <v>354</v>
      </c>
      <c r="H8" s="546">
        <v>1</v>
      </c>
      <c r="I8" s="546">
        <v>1</v>
      </c>
      <c r="J8" s="130">
        <v>1</v>
      </c>
      <c r="K8" s="130">
        <v>1</v>
      </c>
      <c r="L8" s="130">
        <v>1</v>
      </c>
      <c r="M8" s="130">
        <v>1</v>
      </c>
      <c r="N8" s="130">
        <v>1</v>
      </c>
      <c r="O8" s="130"/>
      <c r="P8" s="130"/>
      <c r="Q8" s="130"/>
      <c r="R8" s="131"/>
      <c r="S8" s="131"/>
      <c r="T8" s="131"/>
      <c r="U8" s="131"/>
      <c r="V8" s="131"/>
      <c r="W8" s="132"/>
      <c r="X8" s="268" t="s">
        <v>606</v>
      </c>
      <c r="Y8" s="133"/>
      <c r="Z8" s="134"/>
      <c r="AA8" s="134"/>
      <c r="AB8" s="130"/>
    </row>
    <row r="9" spans="1:28" s="1" customFormat="1" ht="46.5" customHeight="1">
      <c r="A9" s="552"/>
      <c r="B9" s="550"/>
      <c r="C9" s="586"/>
      <c r="D9" s="547"/>
      <c r="E9" s="545"/>
      <c r="F9" s="270" t="s">
        <v>345</v>
      </c>
      <c r="G9" s="130" t="s">
        <v>355</v>
      </c>
      <c r="H9" s="547"/>
      <c r="I9" s="547"/>
      <c r="J9" s="130">
        <v>0</v>
      </c>
      <c r="K9" s="130">
        <v>2</v>
      </c>
      <c r="L9" s="130">
        <v>2</v>
      </c>
      <c r="M9" s="130">
        <v>2</v>
      </c>
      <c r="N9" s="130">
        <v>1</v>
      </c>
      <c r="O9" s="130"/>
      <c r="P9" s="130"/>
      <c r="Q9" s="130"/>
      <c r="R9" s="131"/>
      <c r="S9" s="131"/>
      <c r="T9" s="131"/>
      <c r="U9" s="131"/>
      <c r="V9" s="131"/>
      <c r="W9" s="132"/>
      <c r="X9" s="268" t="s">
        <v>607</v>
      </c>
      <c r="Y9" s="133"/>
      <c r="Z9" s="134"/>
      <c r="AA9" s="134"/>
      <c r="AB9" s="130"/>
    </row>
    <row r="10" spans="1:28" s="1" customFormat="1" ht="46.5" customHeight="1">
      <c r="A10" s="552"/>
      <c r="B10" s="550"/>
      <c r="C10" s="586"/>
      <c r="D10" s="547"/>
      <c r="E10" s="544"/>
      <c r="F10" s="270" t="s">
        <v>346</v>
      </c>
      <c r="G10" s="130" t="s">
        <v>356</v>
      </c>
      <c r="H10" s="548"/>
      <c r="I10" s="548"/>
      <c r="J10" s="130">
        <v>0</v>
      </c>
      <c r="K10" s="130">
        <v>10</v>
      </c>
      <c r="L10" s="130">
        <v>20</v>
      </c>
      <c r="M10" s="130">
        <v>20</v>
      </c>
      <c r="N10" s="130">
        <v>0</v>
      </c>
      <c r="O10" s="130"/>
      <c r="P10" s="130"/>
      <c r="Q10" s="130"/>
      <c r="R10" s="131"/>
      <c r="S10" s="131"/>
      <c r="T10" s="131"/>
      <c r="U10" s="131"/>
      <c r="V10" s="131"/>
      <c r="W10" s="132"/>
      <c r="X10" s="268" t="s">
        <v>608</v>
      </c>
      <c r="Y10" s="133"/>
      <c r="Z10" s="134"/>
      <c r="AA10" s="134"/>
      <c r="AB10" s="130"/>
    </row>
    <row r="11" spans="1:28" s="1" customFormat="1" ht="46.5" customHeight="1">
      <c r="A11" s="552"/>
      <c r="B11" s="550"/>
      <c r="C11" s="586"/>
      <c r="D11" s="547"/>
      <c r="E11" s="273" t="s">
        <v>352</v>
      </c>
      <c r="F11" s="270" t="s">
        <v>347</v>
      </c>
      <c r="G11" s="130" t="s">
        <v>357</v>
      </c>
      <c r="H11" s="129">
        <v>0</v>
      </c>
      <c r="I11" s="172">
        <v>3</v>
      </c>
      <c r="J11" s="130">
        <v>1</v>
      </c>
      <c r="K11" s="130">
        <v>0</v>
      </c>
      <c r="L11" s="130">
        <v>1</v>
      </c>
      <c r="M11" s="130">
        <v>1</v>
      </c>
      <c r="N11" s="130">
        <v>1</v>
      </c>
      <c r="O11" s="130"/>
      <c r="P11" s="130"/>
      <c r="Q11" s="130"/>
      <c r="R11" s="131"/>
      <c r="S11" s="131"/>
      <c r="T11" s="131"/>
      <c r="U11" s="131"/>
      <c r="V11" s="131"/>
      <c r="W11" s="132"/>
      <c r="X11" s="268"/>
      <c r="Y11" s="133"/>
      <c r="Z11" s="134"/>
      <c r="AA11" s="134"/>
      <c r="AB11" s="130"/>
    </row>
    <row r="12" spans="1:28" s="1" customFormat="1" ht="46.5" customHeight="1">
      <c r="A12" s="552"/>
      <c r="B12" s="550"/>
      <c r="C12" s="586"/>
      <c r="D12" s="547"/>
      <c r="E12" s="546" t="s">
        <v>172</v>
      </c>
      <c r="F12" s="271" t="s">
        <v>348</v>
      </c>
      <c r="G12" s="130" t="s">
        <v>358</v>
      </c>
      <c r="H12" s="546">
        <v>2</v>
      </c>
      <c r="I12" s="546">
        <v>4</v>
      </c>
      <c r="J12" s="130">
        <v>1</v>
      </c>
      <c r="K12" s="130">
        <v>1</v>
      </c>
      <c r="L12" s="130">
        <v>1</v>
      </c>
      <c r="M12" s="130">
        <v>1</v>
      </c>
      <c r="N12" s="130">
        <v>2</v>
      </c>
      <c r="O12" s="130"/>
      <c r="P12" s="130"/>
      <c r="Q12" s="130"/>
      <c r="R12" s="131"/>
      <c r="S12" s="131"/>
      <c r="T12" s="131"/>
      <c r="U12" s="131"/>
      <c r="V12" s="131"/>
      <c r="W12" s="132"/>
      <c r="X12" s="268"/>
      <c r="Y12" s="133"/>
      <c r="Z12" s="134"/>
      <c r="AA12" s="134"/>
      <c r="AB12" s="130"/>
    </row>
    <row r="13" spans="1:28" s="5" customFormat="1" ht="25.5">
      <c r="A13" s="552"/>
      <c r="B13" s="550"/>
      <c r="C13" s="586"/>
      <c r="D13" s="547"/>
      <c r="E13" s="547"/>
      <c r="F13" s="270" t="s">
        <v>349</v>
      </c>
      <c r="G13" s="130" t="s">
        <v>359</v>
      </c>
      <c r="H13" s="547"/>
      <c r="I13" s="547"/>
      <c r="J13" s="137">
        <v>0</v>
      </c>
      <c r="K13" s="137">
        <v>1</v>
      </c>
      <c r="L13" s="137">
        <v>1</v>
      </c>
      <c r="M13" s="137">
        <v>1</v>
      </c>
      <c r="N13" s="137">
        <v>1</v>
      </c>
      <c r="O13" s="137"/>
      <c r="P13" s="137"/>
      <c r="Q13" s="137"/>
      <c r="R13" s="138"/>
      <c r="S13" s="138"/>
      <c r="T13" s="138"/>
      <c r="U13" s="138"/>
      <c r="V13" s="138"/>
      <c r="W13" s="139"/>
      <c r="X13" s="139"/>
      <c r="Y13" s="140"/>
      <c r="Z13" s="141"/>
      <c r="AA13" s="141"/>
      <c r="AB13" s="137"/>
    </row>
    <row r="14" spans="1:28" s="5" customFormat="1" ht="38.25" customHeight="1">
      <c r="A14" s="552"/>
      <c r="B14" s="550"/>
      <c r="C14" s="587"/>
      <c r="D14" s="547"/>
      <c r="E14" s="548"/>
      <c r="F14" s="271" t="s">
        <v>350</v>
      </c>
      <c r="G14" s="137" t="s">
        <v>360</v>
      </c>
      <c r="H14" s="548"/>
      <c r="I14" s="548"/>
      <c r="J14" s="137">
        <v>1</v>
      </c>
      <c r="K14" s="137">
        <v>2</v>
      </c>
      <c r="L14" s="137"/>
      <c r="M14" s="137"/>
      <c r="N14" s="137"/>
      <c r="O14" s="137"/>
      <c r="P14" s="137"/>
      <c r="Q14" s="137"/>
      <c r="R14" s="138"/>
      <c r="S14" s="138"/>
      <c r="T14" s="138"/>
      <c r="U14" s="138"/>
      <c r="V14" s="138"/>
      <c r="W14" s="139"/>
      <c r="X14" s="139"/>
      <c r="Y14" s="140"/>
      <c r="Z14" s="141"/>
      <c r="AA14" s="141"/>
      <c r="AB14" s="137"/>
    </row>
    <row r="15" spans="1:28" s="5" customFormat="1" ht="51.75" customHeight="1" hidden="1">
      <c r="A15" s="552"/>
      <c r="B15" s="550"/>
      <c r="C15" s="135"/>
      <c r="D15" s="548"/>
      <c r="E15" s="269"/>
      <c r="F15" s="270" t="s">
        <v>351</v>
      </c>
      <c r="G15" s="137" t="s">
        <v>172</v>
      </c>
      <c r="H15" s="136">
        <v>2</v>
      </c>
      <c r="I15" s="137">
        <v>4</v>
      </c>
      <c r="J15" s="137">
        <v>2</v>
      </c>
      <c r="K15" s="137">
        <v>4</v>
      </c>
      <c r="L15" s="137">
        <v>4</v>
      </c>
      <c r="M15" s="137">
        <v>4</v>
      </c>
      <c r="N15" s="137"/>
      <c r="O15" s="137"/>
      <c r="P15" s="137"/>
      <c r="Q15" s="137"/>
      <c r="R15" s="138"/>
      <c r="S15" s="138"/>
      <c r="T15" s="138"/>
      <c r="U15" s="138"/>
      <c r="V15" s="138"/>
      <c r="W15" s="139"/>
      <c r="X15" s="139"/>
      <c r="Y15" s="140"/>
      <c r="Z15" s="141"/>
      <c r="AA15" s="141"/>
      <c r="AB15" s="137"/>
    </row>
    <row r="16" spans="1:29" ht="52.5" customHeight="1">
      <c r="A16" s="552"/>
      <c r="B16" s="550"/>
      <c r="C16" s="519" t="s">
        <v>16</v>
      </c>
      <c r="D16" s="491" t="s">
        <v>77</v>
      </c>
      <c r="E16" s="559" t="s">
        <v>212</v>
      </c>
      <c r="F16" s="180" t="s">
        <v>548</v>
      </c>
      <c r="G16" s="181" t="s">
        <v>213</v>
      </c>
      <c r="H16" s="171">
        <v>1020</v>
      </c>
      <c r="I16" s="171">
        <v>900</v>
      </c>
      <c r="J16" s="182">
        <v>120</v>
      </c>
      <c r="K16" s="183">
        <v>420</v>
      </c>
      <c r="L16" s="182">
        <v>120</v>
      </c>
      <c r="M16" s="182">
        <v>120</v>
      </c>
      <c r="N16" s="184">
        <v>635</v>
      </c>
      <c r="O16" s="171"/>
      <c r="P16" s="5"/>
      <c r="Q16" s="5"/>
      <c r="R16" s="5"/>
      <c r="S16" s="7"/>
      <c r="T16" s="65"/>
      <c r="U16" s="7"/>
      <c r="V16" s="7"/>
      <c r="W16" s="7"/>
      <c r="X16" s="312" t="s">
        <v>549</v>
      </c>
      <c r="Y16" s="74"/>
      <c r="Z16" s="78"/>
      <c r="AA16" s="8"/>
      <c r="AB16" s="8"/>
      <c r="AC16" s="9"/>
    </row>
    <row r="17" spans="1:29" ht="52.5" customHeight="1">
      <c r="A17" s="552"/>
      <c r="B17" s="550"/>
      <c r="C17" s="520"/>
      <c r="D17" s="492"/>
      <c r="E17" s="560"/>
      <c r="F17" s="181" t="s">
        <v>214</v>
      </c>
      <c r="G17" s="181" t="s">
        <v>215</v>
      </c>
      <c r="H17" s="171">
        <v>316</v>
      </c>
      <c r="I17" s="171">
        <v>276</v>
      </c>
      <c r="J17" s="185">
        <v>80</v>
      </c>
      <c r="K17" s="184">
        <v>60</v>
      </c>
      <c r="L17" s="184">
        <v>60</v>
      </c>
      <c r="M17" s="184">
        <v>76</v>
      </c>
      <c r="N17" s="184">
        <v>81</v>
      </c>
      <c r="O17" s="171"/>
      <c r="P17" s="5"/>
      <c r="Q17" s="5"/>
      <c r="R17" s="5"/>
      <c r="S17" s="7"/>
      <c r="T17" s="65"/>
      <c r="U17" s="7"/>
      <c r="V17" s="7"/>
      <c r="W17" s="7"/>
      <c r="X17" s="312" t="s">
        <v>550</v>
      </c>
      <c r="Y17" s="74"/>
      <c r="Z17" s="78"/>
      <c r="AA17" s="8"/>
      <c r="AB17" s="8"/>
      <c r="AC17" s="9"/>
    </row>
    <row r="18" spans="1:29" ht="52.5" customHeight="1">
      <c r="A18" s="552"/>
      <c r="B18" s="550"/>
      <c r="C18" s="520"/>
      <c r="D18" s="492"/>
      <c r="E18" s="491" t="s">
        <v>216</v>
      </c>
      <c r="F18" s="186" t="s">
        <v>217</v>
      </c>
      <c r="G18" s="181" t="s">
        <v>218</v>
      </c>
      <c r="H18" s="171">
        <v>49</v>
      </c>
      <c r="I18" s="171">
        <v>40</v>
      </c>
      <c r="J18" s="182">
        <v>1</v>
      </c>
      <c r="K18" s="188">
        <v>3</v>
      </c>
      <c r="L18" s="188">
        <v>2</v>
      </c>
      <c r="M18" s="188">
        <v>2</v>
      </c>
      <c r="N18" s="188">
        <v>1</v>
      </c>
      <c r="O18" s="171"/>
      <c r="P18" s="5"/>
      <c r="Q18" s="5"/>
      <c r="R18" s="5"/>
      <c r="S18" s="7"/>
      <c r="T18" s="65"/>
      <c r="U18" s="7"/>
      <c r="V18" s="7"/>
      <c r="W18" s="7"/>
      <c r="X18" s="186" t="s">
        <v>551</v>
      </c>
      <c r="Y18" s="74"/>
      <c r="Z18" s="78"/>
      <c r="AA18" s="8"/>
      <c r="AB18" s="8"/>
      <c r="AC18" s="9"/>
    </row>
    <row r="19" spans="1:29" ht="62.25" customHeight="1">
      <c r="A19" s="552"/>
      <c r="B19" s="550"/>
      <c r="C19" s="520"/>
      <c r="D19" s="492"/>
      <c r="E19" s="492"/>
      <c r="F19" s="189" t="s">
        <v>219</v>
      </c>
      <c r="G19" s="181" t="s">
        <v>220</v>
      </c>
      <c r="H19" s="171">
        <v>1</v>
      </c>
      <c r="I19" s="171">
        <v>4</v>
      </c>
      <c r="J19" s="182">
        <v>4</v>
      </c>
      <c r="K19" s="188">
        <v>1</v>
      </c>
      <c r="L19" s="188">
        <v>1</v>
      </c>
      <c r="M19" s="188">
        <v>1</v>
      </c>
      <c r="N19" s="188">
        <v>10</v>
      </c>
      <c r="O19" s="171"/>
      <c r="P19" s="5"/>
      <c r="Q19" s="5"/>
      <c r="R19" s="5"/>
      <c r="S19" s="7"/>
      <c r="T19" s="65"/>
      <c r="U19" s="7"/>
      <c r="V19" s="7"/>
      <c r="W19" s="7"/>
      <c r="X19" s="189" t="s">
        <v>552</v>
      </c>
      <c r="Y19" s="74"/>
      <c r="Z19" s="78"/>
      <c r="AA19" s="8"/>
      <c r="AB19" s="8"/>
      <c r="AC19" s="9"/>
    </row>
    <row r="20" spans="1:29" ht="50.25" customHeight="1">
      <c r="A20" s="552"/>
      <c r="B20" s="550"/>
      <c r="C20" s="520"/>
      <c r="D20" s="492"/>
      <c r="E20" s="492"/>
      <c r="F20" s="189" t="s">
        <v>221</v>
      </c>
      <c r="G20" s="181" t="s">
        <v>222</v>
      </c>
      <c r="H20" s="171">
        <v>0</v>
      </c>
      <c r="I20" s="171">
        <v>400</v>
      </c>
      <c r="J20" s="182">
        <v>100</v>
      </c>
      <c r="K20" s="188">
        <v>100</v>
      </c>
      <c r="L20" s="188">
        <v>100</v>
      </c>
      <c r="M20" s="188">
        <v>100</v>
      </c>
      <c r="N20" s="188">
        <v>100</v>
      </c>
      <c r="O20" s="171"/>
      <c r="P20" s="5"/>
      <c r="Q20" s="5"/>
      <c r="R20" s="5"/>
      <c r="S20" s="7"/>
      <c r="T20" s="65"/>
      <c r="U20" s="7"/>
      <c r="V20" s="7"/>
      <c r="W20" s="7"/>
      <c r="X20" s="312" t="s">
        <v>553</v>
      </c>
      <c r="Y20" s="74"/>
      <c r="Z20" s="78"/>
      <c r="AA20" s="8"/>
      <c r="AB20" s="8"/>
      <c r="AC20" s="9"/>
    </row>
    <row r="21" spans="1:29" ht="48.75" customHeight="1">
      <c r="A21" s="552"/>
      <c r="B21" s="550"/>
      <c r="C21" s="520"/>
      <c r="D21" s="492"/>
      <c r="E21" s="492"/>
      <c r="F21" s="186" t="s">
        <v>223</v>
      </c>
      <c r="G21" s="181" t="s">
        <v>224</v>
      </c>
      <c r="H21" s="187">
        <v>1</v>
      </c>
      <c r="I21" s="187">
        <v>4</v>
      </c>
      <c r="J21" s="190">
        <v>1</v>
      </c>
      <c r="K21" s="191">
        <v>1</v>
      </c>
      <c r="L21" s="191">
        <v>1</v>
      </c>
      <c r="M21" s="191">
        <v>1</v>
      </c>
      <c r="N21" s="191">
        <v>4</v>
      </c>
      <c r="O21" s="171"/>
      <c r="P21" s="5"/>
      <c r="Q21" s="5"/>
      <c r="R21" s="5"/>
      <c r="S21" s="7"/>
      <c r="T21" s="65"/>
      <c r="U21" s="7"/>
      <c r="V21" s="7"/>
      <c r="W21" s="7"/>
      <c r="X21" s="186" t="s">
        <v>554</v>
      </c>
      <c r="Y21" s="74"/>
      <c r="Z21" s="78"/>
      <c r="AA21" s="8"/>
      <c r="AB21" s="8"/>
      <c r="AC21" s="9"/>
    </row>
    <row r="22" spans="1:29" ht="60" customHeight="1">
      <c r="A22" s="552"/>
      <c r="B22" s="550"/>
      <c r="C22" s="520"/>
      <c r="D22" s="492"/>
      <c r="E22" s="493"/>
      <c r="F22" s="189" t="s">
        <v>225</v>
      </c>
      <c r="G22" s="181" t="s">
        <v>220</v>
      </c>
      <c r="H22" s="187">
        <v>1</v>
      </c>
      <c r="I22" s="187">
        <v>4</v>
      </c>
      <c r="J22" s="190">
        <v>4</v>
      </c>
      <c r="K22" s="191">
        <v>1</v>
      </c>
      <c r="L22" s="191">
        <v>1</v>
      </c>
      <c r="M22" s="191">
        <v>1</v>
      </c>
      <c r="N22" s="191">
        <v>3</v>
      </c>
      <c r="O22" s="171"/>
      <c r="P22" s="5"/>
      <c r="Q22" s="5"/>
      <c r="R22" s="5"/>
      <c r="S22" s="7"/>
      <c r="T22" s="65"/>
      <c r="U22" s="7"/>
      <c r="V22" s="7"/>
      <c r="W22" s="7"/>
      <c r="X22" s="313" t="s">
        <v>555</v>
      </c>
      <c r="Y22" s="74"/>
      <c r="Z22" s="78"/>
      <c r="AA22" s="8"/>
      <c r="AB22" s="8"/>
      <c r="AC22" s="9"/>
    </row>
    <row r="23" spans="1:29" ht="38.25">
      <c r="A23" s="552"/>
      <c r="B23" s="550"/>
      <c r="C23" s="520"/>
      <c r="D23" s="492"/>
      <c r="E23" s="192" t="s">
        <v>226</v>
      </c>
      <c r="F23" s="193" t="s">
        <v>227</v>
      </c>
      <c r="G23" s="181" t="s">
        <v>228</v>
      </c>
      <c r="H23" s="187">
        <v>0</v>
      </c>
      <c r="I23" s="187">
        <v>0</v>
      </c>
      <c r="J23" s="190">
        <v>0</v>
      </c>
      <c r="K23" s="191">
        <v>0</v>
      </c>
      <c r="L23" s="191">
        <v>0</v>
      </c>
      <c r="M23" s="191">
        <v>0</v>
      </c>
      <c r="N23" s="191">
        <v>0</v>
      </c>
      <c r="O23" s="171"/>
      <c r="P23" s="5"/>
      <c r="Q23" s="5"/>
      <c r="R23" s="5"/>
      <c r="S23" s="7"/>
      <c r="T23" s="65"/>
      <c r="U23" s="7"/>
      <c r="V23" s="7"/>
      <c r="W23" s="7"/>
      <c r="X23" s="312" t="s">
        <v>549</v>
      </c>
      <c r="Y23" s="74"/>
      <c r="Z23" s="78"/>
      <c r="AA23" s="8"/>
      <c r="AB23" s="8"/>
      <c r="AC23" s="9"/>
    </row>
    <row r="24" spans="1:29" ht="46.5" customHeight="1">
      <c r="A24" s="552"/>
      <c r="B24" s="550"/>
      <c r="C24" s="520"/>
      <c r="D24" s="492"/>
      <c r="E24" s="192" t="s">
        <v>229</v>
      </c>
      <c r="F24" s="193" t="s">
        <v>214</v>
      </c>
      <c r="G24" s="181" t="s">
        <v>230</v>
      </c>
      <c r="H24" s="187">
        <v>1</v>
      </c>
      <c r="I24" s="187">
        <v>4</v>
      </c>
      <c r="J24" s="190">
        <v>1</v>
      </c>
      <c r="K24" s="191">
        <v>1</v>
      </c>
      <c r="L24" s="191">
        <v>1</v>
      </c>
      <c r="M24" s="191">
        <v>1</v>
      </c>
      <c r="N24" s="191">
        <v>1</v>
      </c>
      <c r="O24" s="171"/>
      <c r="P24" s="5"/>
      <c r="Q24" s="5"/>
      <c r="R24" s="5"/>
      <c r="S24" s="7"/>
      <c r="T24" s="65"/>
      <c r="U24" s="7"/>
      <c r="V24" s="7"/>
      <c r="W24" s="7"/>
      <c r="X24" s="312" t="s">
        <v>550</v>
      </c>
      <c r="Y24" s="74"/>
      <c r="Z24" s="78"/>
      <c r="AA24" s="8"/>
      <c r="AB24" s="8"/>
      <c r="AC24" s="9"/>
    </row>
    <row r="25" spans="1:29" ht="63" customHeight="1">
      <c r="A25" s="552"/>
      <c r="B25" s="550"/>
      <c r="C25" s="520"/>
      <c r="D25" s="492"/>
      <c r="E25" s="192" t="s">
        <v>231</v>
      </c>
      <c r="F25" s="193" t="s">
        <v>232</v>
      </c>
      <c r="G25" s="181" t="s">
        <v>233</v>
      </c>
      <c r="H25" s="194">
        <v>133</v>
      </c>
      <c r="I25" s="194">
        <v>145</v>
      </c>
      <c r="J25" s="194">
        <v>12</v>
      </c>
      <c r="K25" s="171">
        <v>3</v>
      </c>
      <c r="L25" s="171">
        <v>3</v>
      </c>
      <c r="M25" s="171">
        <v>3</v>
      </c>
      <c r="N25" s="171">
        <v>3</v>
      </c>
      <c r="O25" s="171"/>
      <c r="P25" s="5"/>
      <c r="Q25" s="5"/>
      <c r="R25" s="5"/>
      <c r="S25" s="7"/>
      <c r="T25" s="65"/>
      <c r="U25" s="7"/>
      <c r="V25" s="7"/>
      <c r="W25" s="7"/>
      <c r="X25" s="67"/>
      <c r="Y25" s="74"/>
      <c r="Z25" s="78"/>
      <c r="AA25" s="8"/>
      <c r="AB25" s="8"/>
      <c r="AC25" s="9"/>
    </row>
    <row r="26" spans="1:29" ht="57.75" customHeight="1">
      <c r="A26" s="552"/>
      <c r="B26" s="550"/>
      <c r="C26" s="520"/>
      <c r="D26" s="492"/>
      <c r="E26" s="192" t="s">
        <v>234</v>
      </c>
      <c r="F26" s="193" t="s">
        <v>235</v>
      </c>
      <c r="G26" s="181" t="s">
        <v>236</v>
      </c>
      <c r="H26" s="194">
        <v>145</v>
      </c>
      <c r="I26" s="194">
        <v>149</v>
      </c>
      <c r="J26" s="194">
        <v>4</v>
      </c>
      <c r="K26" s="171">
        <v>1</v>
      </c>
      <c r="L26" s="171">
        <v>1</v>
      </c>
      <c r="M26" s="171">
        <v>1</v>
      </c>
      <c r="N26" s="171">
        <v>1</v>
      </c>
      <c r="O26" s="171"/>
      <c r="P26" s="5"/>
      <c r="Q26" s="5"/>
      <c r="R26" s="5"/>
      <c r="S26" s="7"/>
      <c r="T26" s="65"/>
      <c r="U26" s="7"/>
      <c r="V26" s="7"/>
      <c r="W26" s="7"/>
      <c r="X26" s="186" t="s">
        <v>554</v>
      </c>
      <c r="Y26" s="74"/>
      <c r="Z26" s="78"/>
      <c r="AA26" s="8"/>
      <c r="AB26" s="8"/>
      <c r="AC26" s="9"/>
    </row>
    <row r="27" spans="1:29" ht="40.5" customHeight="1">
      <c r="A27" s="552"/>
      <c r="B27" s="550"/>
      <c r="C27" s="521"/>
      <c r="D27" s="492"/>
      <c r="E27" s="561" t="s">
        <v>237</v>
      </c>
      <c r="F27" s="195" t="s">
        <v>238</v>
      </c>
      <c r="G27" s="583" t="s">
        <v>239</v>
      </c>
      <c r="H27" s="556">
        <v>10</v>
      </c>
      <c r="I27" s="556">
        <v>5</v>
      </c>
      <c r="J27" s="556">
        <v>1</v>
      </c>
      <c r="K27" s="196">
        <v>2</v>
      </c>
      <c r="L27" s="196">
        <v>1</v>
      </c>
      <c r="M27" s="196">
        <v>1</v>
      </c>
      <c r="N27" s="196">
        <v>1</v>
      </c>
      <c r="O27" s="171"/>
      <c r="P27" s="5"/>
      <c r="Q27" s="5"/>
      <c r="R27" s="5"/>
      <c r="S27" s="7"/>
      <c r="T27" s="65"/>
      <c r="U27" s="7"/>
      <c r="V27" s="7"/>
      <c r="W27" s="7"/>
      <c r="X27" s="195" t="s">
        <v>556</v>
      </c>
      <c r="Y27" s="74"/>
      <c r="Z27" s="78"/>
      <c r="AA27" s="8"/>
      <c r="AB27" s="8"/>
      <c r="AC27" s="9"/>
    </row>
    <row r="28" spans="1:29" ht="57" customHeight="1">
      <c r="A28" s="552"/>
      <c r="B28" s="550"/>
      <c r="C28" s="197"/>
      <c r="D28" s="493"/>
      <c r="E28" s="562"/>
      <c r="F28" s="198" t="s">
        <v>240</v>
      </c>
      <c r="G28" s="584"/>
      <c r="H28" s="557"/>
      <c r="I28" s="557"/>
      <c r="J28" s="557"/>
      <c r="K28" s="196">
        <v>1</v>
      </c>
      <c r="L28" s="196">
        <v>1</v>
      </c>
      <c r="M28" s="196">
        <v>1</v>
      </c>
      <c r="N28" s="196">
        <v>1</v>
      </c>
      <c r="O28" s="171"/>
      <c r="P28" s="5"/>
      <c r="Q28" s="5"/>
      <c r="R28" s="5"/>
      <c r="S28" s="7"/>
      <c r="T28" s="65"/>
      <c r="U28" s="7"/>
      <c r="V28" s="7"/>
      <c r="W28" s="7"/>
      <c r="X28" s="198" t="s">
        <v>557</v>
      </c>
      <c r="Y28" s="74"/>
      <c r="Z28" s="78"/>
      <c r="AA28" s="8"/>
      <c r="AB28" s="8"/>
      <c r="AC28" s="9"/>
    </row>
    <row r="29" spans="1:29" ht="38.25" customHeight="1" hidden="1">
      <c r="A29" s="552"/>
      <c r="B29" s="453"/>
      <c r="C29" s="174" t="s">
        <v>37</v>
      </c>
      <c r="D29" s="168" t="s">
        <v>78</v>
      </c>
      <c r="E29" s="170"/>
      <c r="F29" s="170"/>
      <c r="G29" s="5"/>
      <c r="H29" s="170"/>
      <c r="I29" s="5"/>
      <c r="J29" s="199"/>
      <c r="K29" s="5"/>
      <c r="L29" s="5"/>
      <c r="M29" s="5"/>
      <c r="N29" s="5"/>
      <c r="O29" s="5"/>
      <c r="P29" s="5"/>
      <c r="Q29" s="5"/>
      <c r="R29" s="5"/>
      <c r="S29" s="7"/>
      <c r="T29" s="65"/>
      <c r="U29" s="7"/>
      <c r="V29" s="7"/>
      <c r="W29" s="7"/>
      <c r="X29" s="67"/>
      <c r="Y29" s="74"/>
      <c r="Z29" s="78"/>
      <c r="AA29" s="8"/>
      <c r="AB29" s="8"/>
      <c r="AC29" s="9"/>
    </row>
    <row r="30" spans="1:29" ht="25.5" customHeight="1" hidden="1">
      <c r="A30" s="552"/>
      <c r="B30" s="453"/>
      <c r="C30" s="174" t="s">
        <v>38</v>
      </c>
      <c r="D30" s="175" t="s">
        <v>79</v>
      </c>
      <c r="E30" s="170"/>
      <c r="F30" s="170"/>
      <c r="G30" s="5"/>
      <c r="H30" s="170"/>
      <c r="I30" s="5"/>
      <c r="J30" s="199"/>
      <c r="K30" s="5"/>
      <c r="L30" s="5"/>
      <c r="M30" s="5"/>
      <c r="N30" s="5"/>
      <c r="O30" s="5"/>
      <c r="P30" s="5"/>
      <c r="Q30" s="5"/>
      <c r="R30" s="5"/>
      <c r="S30" s="7"/>
      <c r="T30" s="65"/>
      <c r="U30" s="7"/>
      <c r="V30" s="7"/>
      <c r="W30" s="7"/>
      <c r="X30" s="67"/>
      <c r="Y30" s="74"/>
      <c r="Z30" s="78"/>
      <c r="AA30" s="8"/>
      <c r="AB30" s="8"/>
      <c r="AC30" s="9"/>
    </row>
    <row r="31" spans="1:29" ht="38.25" customHeight="1" hidden="1">
      <c r="A31" s="552"/>
      <c r="B31" s="453"/>
      <c r="C31" s="174" t="s">
        <v>13</v>
      </c>
      <c r="D31" s="168" t="s">
        <v>80</v>
      </c>
      <c r="E31" s="170"/>
      <c r="F31" s="170"/>
      <c r="G31" s="5"/>
      <c r="H31" s="170"/>
      <c r="I31" s="5"/>
      <c r="J31" s="199"/>
      <c r="K31" s="5"/>
      <c r="L31" s="5"/>
      <c r="M31" s="5"/>
      <c r="N31" s="5"/>
      <c r="O31" s="5"/>
      <c r="P31" s="5"/>
      <c r="Q31" s="5"/>
      <c r="R31" s="5"/>
      <c r="S31" s="7"/>
      <c r="T31" s="65"/>
      <c r="U31" s="7"/>
      <c r="V31" s="7"/>
      <c r="W31" s="7"/>
      <c r="X31" s="67"/>
      <c r="Y31" s="74"/>
      <c r="Z31" s="78"/>
      <c r="AA31" s="8"/>
      <c r="AB31" s="8"/>
      <c r="AC31" s="9"/>
    </row>
    <row r="32" spans="1:29" ht="25.5" customHeight="1" hidden="1">
      <c r="A32" s="552"/>
      <c r="B32" s="453"/>
      <c r="C32" s="174" t="s">
        <v>14</v>
      </c>
      <c r="D32" s="175" t="s">
        <v>81</v>
      </c>
      <c r="E32" s="170"/>
      <c r="F32" s="170"/>
      <c r="G32" s="5"/>
      <c r="H32" s="171"/>
      <c r="I32" s="171"/>
      <c r="J32" s="182"/>
      <c r="K32" s="171"/>
      <c r="L32" s="171"/>
      <c r="M32" s="171"/>
      <c r="N32" s="171"/>
      <c r="O32" s="171"/>
      <c r="P32" s="171"/>
      <c r="Q32" s="171"/>
      <c r="R32" s="171"/>
      <c r="S32" s="7"/>
      <c r="T32" s="65"/>
      <c r="U32" s="7"/>
      <c r="V32" s="7"/>
      <c r="W32" s="7"/>
      <c r="X32" s="67"/>
      <c r="Y32" s="74"/>
      <c r="Z32" s="78"/>
      <c r="AA32" s="8"/>
      <c r="AB32" s="8"/>
      <c r="AC32" s="9"/>
    </row>
    <row r="33" spans="1:29" s="14" customFormat="1" ht="25.5" customHeight="1" hidden="1">
      <c r="A33" s="552"/>
      <c r="B33" s="453"/>
      <c r="C33" s="174" t="s">
        <v>4</v>
      </c>
      <c r="D33" s="175" t="s">
        <v>82</v>
      </c>
      <c r="E33" s="170"/>
      <c r="F33" s="170"/>
      <c r="G33" s="5"/>
      <c r="H33" s="170"/>
      <c r="I33" s="5"/>
      <c r="J33" s="199"/>
      <c r="K33" s="5"/>
      <c r="L33" s="5"/>
      <c r="M33" s="5"/>
      <c r="N33" s="5"/>
      <c r="O33" s="5"/>
      <c r="P33" s="5"/>
      <c r="Q33" s="5"/>
      <c r="R33" s="5"/>
      <c r="S33" s="7"/>
      <c r="T33" s="65"/>
      <c r="U33" s="7"/>
      <c r="V33" s="7"/>
      <c r="W33" s="7"/>
      <c r="X33" s="67"/>
      <c r="Y33" s="74"/>
      <c r="Z33" s="79"/>
      <c r="AA33" s="13"/>
      <c r="AB33" s="13"/>
      <c r="AC33" s="9"/>
    </row>
    <row r="34" spans="1:29" ht="12.75" customHeight="1" hidden="1">
      <c r="A34" s="552"/>
      <c r="B34" s="454"/>
      <c r="C34" s="558" t="s">
        <v>45</v>
      </c>
      <c r="D34" s="558"/>
      <c r="E34" s="558"/>
      <c r="F34" s="558"/>
      <c r="G34" s="558"/>
      <c r="H34" s="558"/>
      <c r="I34" s="558"/>
      <c r="J34" s="200"/>
      <c r="K34" s="176"/>
      <c r="L34" s="176"/>
      <c r="M34" s="176"/>
      <c r="N34" s="176"/>
      <c r="O34" s="176"/>
      <c r="P34" s="176"/>
      <c r="Q34" s="176"/>
      <c r="R34" s="176"/>
      <c r="S34" s="15"/>
      <c r="T34" s="15"/>
      <c r="U34" s="15"/>
      <c r="V34" s="15"/>
      <c r="W34" s="15"/>
      <c r="X34" s="68"/>
      <c r="Y34" s="68"/>
      <c r="Z34" s="80"/>
      <c r="AA34" s="15"/>
      <c r="AB34" s="15"/>
      <c r="AC34" s="15"/>
    </row>
    <row r="35" spans="1:29" ht="18" customHeight="1" hidden="1">
      <c r="A35" s="552"/>
      <c r="B35" s="16"/>
      <c r="C35" s="17"/>
      <c r="D35" s="18"/>
      <c r="E35" s="18"/>
      <c r="F35" s="18"/>
      <c r="G35" s="18"/>
      <c r="H35" s="18"/>
      <c r="I35" s="18"/>
      <c r="J35" s="201"/>
      <c r="K35" s="18"/>
      <c r="L35" s="18"/>
      <c r="M35" s="18"/>
      <c r="N35" s="18"/>
      <c r="O35" s="18"/>
      <c r="P35" s="18"/>
      <c r="Q35" s="18"/>
      <c r="R35" s="18"/>
      <c r="S35" s="75"/>
      <c r="T35" s="76"/>
      <c r="U35" s="75"/>
      <c r="V35" s="75"/>
      <c r="W35" s="75"/>
      <c r="X35" s="69"/>
      <c r="Y35" s="69"/>
      <c r="Z35" s="78"/>
      <c r="AA35" s="8"/>
      <c r="AB35" s="8"/>
      <c r="AC35" s="9"/>
    </row>
    <row r="36" spans="1:29" ht="73.5" customHeight="1">
      <c r="A36" s="552"/>
      <c r="B36" s="538" t="s">
        <v>241</v>
      </c>
      <c r="C36" s="491" t="s">
        <v>1</v>
      </c>
      <c r="D36" s="491" t="s">
        <v>242</v>
      </c>
      <c r="E36" s="192" t="s">
        <v>243</v>
      </c>
      <c r="F36" s="181" t="s">
        <v>244</v>
      </c>
      <c r="G36" s="192" t="s">
        <v>245</v>
      </c>
      <c r="H36" s="166" t="s">
        <v>246</v>
      </c>
      <c r="I36" s="166" t="s">
        <v>246</v>
      </c>
      <c r="J36" s="166">
        <v>3</v>
      </c>
      <c r="K36" s="166">
        <v>2</v>
      </c>
      <c r="L36" s="166">
        <v>2</v>
      </c>
      <c r="M36" s="166">
        <v>1</v>
      </c>
      <c r="N36" s="166">
        <v>3</v>
      </c>
      <c r="O36" s="166"/>
      <c r="P36" s="166"/>
      <c r="Q36" s="166"/>
      <c r="R36" s="166"/>
      <c r="S36" s="7"/>
      <c r="T36" s="65"/>
      <c r="U36" s="7"/>
      <c r="V36" s="7"/>
      <c r="W36" s="7"/>
      <c r="X36" s="67"/>
      <c r="Y36" s="74"/>
      <c r="Z36" s="78"/>
      <c r="AA36" s="8"/>
      <c r="AB36" s="8"/>
      <c r="AC36" s="9"/>
    </row>
    <row r="37" spans="1:29" ht="69.75" customHeight="1">
      <c r="A37" s="552"/>
      <c r="B37" s="539"/>
      <c r="C37" s="492"/>
      <c r="D37" s="524"/>
      <c r="E37" s="202" t="s">
        <v>247</v>
      </c>
      <c r="F37" s="203" t="s">
        <v>248</v>
      </c>
      <c r="G37" s="203" t="s">
        <v>249</v>
      </c>
      <c r="H37" s="204">
        <v>78</v>
      </c>
      <c r="I37" s="204">
        <v>50</v>
      </c>
      <c r="J37" s="205">
        <v>1</v>
      </c>
      <c r="K37" s="166">
        <v>1</v>
      </c>
      <c r="L37" s="166">
        <v>1</v>
      </c>
      <c r="M37" s="166">
        <v>1</v>
      </c>
      <c r="N37" s="166">
        <v>3</v>
      </c>
      <c r="O37" s="166"/>
      <c r="P37" s="166"/>
      <c r="Q37" s="166"/>
      <c r="R37" s="166"/>
      <c r="S37" s="7"/>
      <c r="T37" s="65"/>
      <c r="U37" s="7"/>
      <c r="V37" s="7"/>
      <c r="W37" s="7"/>
      <c r="X37" s="203" t="s">
        <v>558</v>
      </c>
      <c r="Y37" s="74"/>
      <c r="Z37" s="78"/>
      <c r="AA37" s="8"/>
      <c r="AB37" s="8"/>
      <c r="AC37" s="9"/>
    </row>
    <row r="38" spans="1:29" ht="91.5" customHeight="1">
      <c r="A38" s="552"/>
      <c r="B38" s="539"/>
      <c r="C38" s="492"/>
      <c r="D38" s="524"/>
      <c r="E38" s="526" t="s">
        <v>250</v>
      </c>
      <c r="F38" s="527"/>
      <c r="G38" s="203" t="s">
        <v>251</v>
      </c>
      <c r="H38" s="204">
        <v>0</v>
      </c>
      <c r="I38" s="204">
        <v>1</v>
      </c>
      <c r="J38" s="205"/>
      <c r="K38" s="166">
        <v>1</v>
      </c>
      <c r="L38" s="166">
        <v>0</v>
      </c>
      <c r="M38" s="166">
        <v>0</v>
      </c>
      <c r="N38" s="166">
        <v>0</v>
      </c>
      <c r="O38" s="166"/>
      <c r="P38" s="166"/>
      <c r="Q38" s="166"/>
      <c r="R38" s="166"/>
      <c r="S38" s="7"/>
      <c r="T38" s="65"/>
      <c r="U38" s="7"/>
      <c r="V38" s="7"/>
      <c r="W38" s="7"/>
      <c r="X38" s="67"/>
      <c r="Y38" s="74"/>
      <c r="Z38" s="78"/>
      <c r="AA38" s="8"/>
      <c r="AB38" s="8"/>
      <c r="AC38" s="9"/>
    </row>
    <row r="39" spans="1:29" ht="51" customHeight="1">
      <c r="A39" s="552"/>
      <c r="B39" s="539"/>
      <c r="C39" s="492"/>
      <c r="D39" s="524"/>
      <c r="E39" s="491" t="s">
        <v>252</v>
      </c>
      <c r="F39" s="206" t="s">
        <v>253</v>
      </c>
      <c r="G39" s="274" t="s">
        <v>254</v>
      </c>
      <c r="H39" s="204">
        <v>4</v>
      </c>
      <c r="I39" s="204">
        <v>4</v>
      </c>
      <c r="J39" s="205">
        <v>4</v>
      </c>
      <c r="K39" s="204">
        <v>3</v>
      </c>
      <c r="L39" s="204">
        <v>3</v>
      </c>
      <c r="M39" s="204">
        <v>3</v>
      </c>
      <c r="N39" s="204">
        <v>10</v>
      </c>
      <c r="O39" s="166"/>
      <c r="P39" s="166"/>
      <c r="Q39" s="166"/>
      <c r="R39" s="166"/>
      <c r="S39" s="7"/>
      <c r="T39" s="65"/>
      <c r="U39" s="7"/>
      <c r="V39" s="7"/>
      <c r="W39" s="7"/>
      <c r="X39" s="314" t="s">
        <v>559</v>
      </c>
      <c r="Y39" s="74"/>
      <c r="Z39" s="78"/>
      <c r="AA39" s="8"/>
      <c r="AB39" s="8"/>
      <c r="AC39" s="9"/>
    </row>
    <row r="40" spans="1:29" ht="53.25" customHeight="1">
      <c r="A40" s="552"/>
      <c r="B40" s="539"/>
      <c r="C40" s="492"/>
      <c r="D40" s="524"/>
      <c r="E40" s="492"/>
      <c r="F40" s="206" t="s">
        <v>255</v>
      </c>
      <c r="G40" s="274" t="s">
        <v>254</v>
      </c>
      <c r="H40" s="204">
        <v>4</v>
      </c>
      <c r="I40" s="204">
        <v>4</v>
      </c>
      <c r="J40" s="205">
        <v>4</v>
      </c>
      <c r="K40" s="204">
        <v>3</v>
      </c>
      <c r="L40" s="204">
        <v>1</v>
      </c>
      <c r="M40" s="204">
        <v>1</v>
      </c>
      <c r="N40" s="204">
        <v>12</v>
      </c>
      <c r="O40" s="166"/>
      <c r="P40" s="166"/>
      <c r="Q40" s="166"/>
      <c r="R40" s="166"/>
      <c r="S40" s="7"/>
      <c r="T40" s="65"/>
      <c r="U40" s="7"/>
      <c r="V40" s="7"/>
      <c r="W40" s="7"/>
      <c r="X40" s="314" t="s">
        <v>566</v>
      </c>
      <c r="Y40" s="74"/>
      <c r="Z40" s="78"/>
      <c r="AA40" s="8"/>
      <c r="AB40" s="8"/>
      <c r="AC40" s="9"/>
    </row>
    <row r="41" spans="1:29" ht="62.25" customHeight="1">
      <c r="A41" s="552"/>
      <c r="B41" s="539"/>
      <c r="C41" s="492"/>
      <c r="D41" s="524"/>
      <c r="E41" s="493"/>
      <c r="F41" s="206" t="s">
        <v>256</v>
      </c>
      <c r="G41" s="274" t="s">
        <v>254</v>
      </c>
      <c r="H41" s="204">
        <v>3</v>
      </c>
      <c r="I41" s="204">
        <v>3</v>
      </c>
      <c r="J41" s="205">
        <v>3</v>
      </c>
      <c r="K41" s="204">
        <v>3</v>
      </c>
      <c r="L41" s="204">
        <v>0</v>
      </c>
      <c r="M41" s="204">
        <v>0</v>
      </c>
      <c r="N41" s="204">
        <v>12</v>
      </c>
      <c r="O41" s="166"/>
      <c r="P41" s="166"/>
      <c r="Q41" s="166"/>
      <c r="R41" s="166"/>
      <c r="S41" s="7"/>
      <c r="T41" s="65"/>
      <c r="U41" s="7"/>
      <c r="V41" s="7"/>
      <c r="W41" s="7"/>
      <c r="X41" s="314" t="s">
        <v>566</v>
      </c>
      <c r="Y41" s="74"/>
      <c r="Z41" s="78"/>
      <c r="AA41" s="8"/>
      <c r="AB41" s="8"/>
      <c r="AC41" s="9"/>
    </row>
    <row r="42" spans="1:29" ht="56.25" customHeight="1">
      <c r="A42" s="552"/>
      <c r="B42" s="539"/>
      <c r="C42" s="492"/>
      <c r="D42" s="524"/>
      <c r="E42" s="491" t="s">
        <v>257</v>
      </c>
      <c r="F42" s="535" t="s">
        <v>258</v>
      </c>
      <c r="G42" s="537" t="s">
        <v>254</v>
      </c>
      <c r="H42" s="494">
        <v>4</v>
      </c>
      <c r="I42" s="494">
        <v>4</v>
      </c>
      <c r="J42" s="494">
        <v>2</v>
      </c>
      <c r="K42" s="494">
        <v>2</v>
      </c>
      <c r="L42" s="494">
        <v>1</v>
      </c>
      <c r="M42" s="494">
        <v>1</v>
      </c>
      <c r="N42" s="494">
        <v>2</v>
      </c>
      <c r="O42" s="166"/>
      <c r="P42" s="166"/>
      <c r="Q42" s="166"/>
      <c r="R42" s="166"/>
      <c r="S42" s="7"/>
      <c r="T42" s="65"/>
      <c r="U42" s="7"/>
      <c r="V42" s="7"/>
      <c r="W42" s="7"/>
      <c r="X42" s="495" t="s">
        <v>567</v>
      </c>
      <c r="Y42" s="74"/>
      <c r="Z42" s="78"/>
      <c r="AA42" s="8"/>
      <c r="AB42" s="8"/>
      <c r="AC42" s="9"/>
    </row>
    <row r="43" spans="1:29" ht="21.75" customHeight="1" hidden="1">
      <c r="A43" s="552"/>
      <c r="B43" s="539"/>
      <c r="C43" s="492"/>
      <c r="D43" s="524"/>
      <c r="E43" s="492"/>
      <c r="F43" s="536"/>
      <c r="G43" s="537"/>
      <c r="H43" s="494"/>
      <c r="I43" s="494"/>
      <c r="J43" s="494"/>
      <c r="K43" s="494"/>
      <c r="L43" s="494"/>
      <c r="M43" s="494"/>
      <c r="N43" s="494"/>
      <c r="O43" s="166"/>
      <c r="P43" s="166"/>
      <c r="Q43" s="166"/>
      <c r="R43" s="166"/>
      <c r="S43" s="7"/>
      <c r="T43" s="65"/>
      <c r="U43" s="7"/>
      <c r="V43" s="7"/>
      <c r="W43" s="7"/>
      <c r="X43" s="496"/>
      <c r="Y43" s="74"/>
      <c r="Z43" s="78"/>
      <c r="AA43" s="8"/>
      <c r="AB43" s="8"/>
      <c r="AC43" s="9"/>
    </row>
    <row r="44" spans="1:29" ht="36" customHeight="1">
      <c r="A44" s="552"/>
      <c r="B44" s="539"/>
      <c r="C44" s="492"/>
      <c r="D44" s="524"/>
      <c r="E44" s="492"/>
      <c r="F44" s="315" t="s">
        <v>259</v>
      </c>
      <c r="G44" s="275" t="s">
        <v>254</v>
      </c>
      <c r="H44" s="207">
        <v>2</v>
      </c>
      <c r="I44" s="207">
        <v>4</v>
      </c>
      <c r="J44" s="207">
        <v>1</v>
      </c>
      <c r="K44" s="207">
        <v>1</v>
      </c>
      <c r="L44" s="207">
        <v>1</v>
      </c>
      <c r="M44" s="207">
        <v>1</v>
      </c>
      <c r="N44" s="207">
        <v>1</v>
      </c>
      <c r="O44" s="166"/>
      <c r="P44" s="166"/>
      <c r="Q44" s="166"/>
      <c r="R44" s="166"/>
      <c r="S44" s="7"/>
      <c r="T44" s="65"/>
      <c r="U44" s="7"/>
      <c r="V44" s="7"/>
      <c r="W44" s="7"/>
      <c r="X44" s="497"/>
      <c r="Y44" s="74"/>
      <c r="Z44" s="78"/>
      <c r="AA44" s="8"/>
      <c r="AB44" s="8"/>
      <c r="AC44" s="9"/>
    </row>
    <row r="45" spans="1:29" ht="49.5" customHeight="1">
      <c r="A45" s="552"/>
      <c r="B45" s="539"/>
      <c r="C45" s="492"/>
      <c r="D45" s="524"/>
      <c r="E45" s="493"/>
      <c r="F45" s="315" t="s">
        <v>260</v>
      </c>
      <c r="G45" s="275" t="s">
        <v>254</v>
      </c>
      <c r="H45" s="207">
        <v>1</v>
      </c>
      <c r="I45" s="207">
        <v>4</v>
      </c>
      <c r="J45" s="207">
        <v>1</v>
      </c>
      <c r="K45" s="207">
        <v>1</v>
      </c>
      <c r="L45" s="207">
        <v>1</v>
      </c>
      <c r="M45" s="207">
        <v>1</v>
      </c>
      <c r="N45" s="207">
        <v>1</v>
      </c>
      <c r="O45" s="166"/>
      <c r="P45" s="166"/>
      <c r="Q45" s="166"/>
      <c r="R45" s="166"/>
      <c r="S45" s="7"/>
      <c r="T45" s="65"/>
      <c r="U45" s="7"/>
      <c r="V45" s="7"/>
      <c r="W45" s="7"/>
      <c r="X45" s="315" t="s">
        <v>568</v>
      </c>
      <c r="Y45" s="74"/>
      <c r="Z45" s="78"/>
      <c r="AA45" s="8"/>
      <c r="AB45" s="8"/>
      <c r="AC45" s="9"/>
    </row>
    <row r="46" spans="1:29" ht="36.75" customHeight="1">
      <c r="A46" s="552"/>
      <c r="B46" s="539"/>
      <c r="C46" s="492"/>
      <c r="D46" s="524"/>
      <c r="E46" s="491" t="s">
        <v>261</v>
      </c>
      <c r="F46" s="208" t="s">
        <v>262</v>
      </c>
      <c r="G46" s="209" t="s">
        <v>263</v>
      </c>
      <c r="H46" s="210">
        <v>0</v>
      </c>
      <c r="I46" s="210">
        <v>8</v>
      </c>
      <c r="J46" s="210">
        <v>2</v>
      </c>
      <c r="K46" s="171">
        <v>6</v>
      </c>
      <c r="L46" s="171">
        <v>2</v>
      </c>
      <c r="M46" s="171">
        <v>2</v>
      </c>
      <c r="N46" s="171">
        <v>2</v>
      </c>
      <c r="O46" s="166"/>
      <c r="P46" s="166"/>
      <c r="Q46" s="166"/>
      <c r="R46" s="166"/>
      <c r="S46" s="7"/>
      <c r="T46" s="65"/>
      <c r="U46" s="7"/>
      <c r="V46" s="7"/>
      <c r="W46" s="7"/>
      <c r="X46" s="484" t="s">
        <v>569</v>
      </c>
      <c r="Y46" s="74"/>
      <c r="Z46" s="78"/>
      <c r="AA46" s="8"/>
      <c r="AB46" s="8"/>
      <c r="AC46" s="9"/>
    </row>
    <row r="47" spans="1:29" ht="34.5" customHeight="1">
      <c r="A47" s="552"/>
      <c r="B47" s="539"/>
      <c r="C47" s="492"/>
      <c r="D47" s="524"/>
      <c r="E47" s="492"/>
      <c r="F47" s="211" t="s">
        <v>264</v>
      </c>
      <c r="G47" s="212" t="s">
        <v>265</v>
      </c>
      <c r="H47" s="213">
        <v>10</v>
      </c>
      <c r="I47" s="213">
        <v>24</v>
      </c>
      <c r="J47" s="213">
        <v>4</v>
      </c>
      <c r="K47" s="166">
        <v>4</v>
      </c>
      <c r="L47" s="166">
        <v>6</v>
      </c>
      <c r="M47" s="166">
        <v>6</v>
      </c>
      <c r="N47" s="166">
        <v>4</v>
      </c>
      <c r="O47" s="166"/>
      <c r="P47" s="166"/>
      <c r="Q47" s="166"/>
      <c r="R47" s="166"/>
      <c r="S47" s="7"/>
      <c r="T47" s="65"/>
      <c r="U47" s="7"/>
      <c r="V47" s="7"/>
      <c r="W47" s="7"/>
      <c r="X47" s="498"/>
      <c r="Y47" s="74"/>
      <c r="Z47" s="78"/>
      <c r="AA47" s="8"/>
      <c r="AB47" s="8"/>
      <c r="AC47" s="9"/>
    </row>
    <row r="48" spans="1:29" ht="37.5" customHeight="1">
      <c r="A48" s="552"/>
      <c r="B48" s="539"/>
      <c r="C48" s="492"/>
      <c r="D48" s="524"/>
      <c r="E48" s="493"/>
      <c r="F48" s="211" t="s">
        <v>266</v>
      </c>
      <c r="G48" s="212" t="s">
        <v>267</v>
      </c>
      <c r="H48" s="214">
        <v>0</v>
      </c>
      <c r="I48" s="214">
        <v>8</v>
      </c>
      <c r="J48" s="214">
        <v>1</v>
      </c>
      <c r="K48" s="166">
        <v>3</v>
      </c>
      <c r="L48" s="166">
        <v>2</v>
      </c>
      <c r="M48" s="166">
        <v>2</v>
      </c>
      <c r="N48" s="166">
        <v>1</v>
      </c>
      <c r="O48" s="166"/>
      <c r="P48" s="166"/>
      <c r="Q48" s="166"/>
      <c r="R48" s="166"/>
      <c r="S48" s="7"/>
      <c r="T48" s="65"/>
      <c r="U48" s="7"/>
      <c r="V48" s="7"/>
      <c r="W48" s="7"/>
      <c r="X48" s="312" t="s">
        <v>570</v>
      </c>
      <c r="Y48" s="74"/>
      <c r="Z48" s="78"/>
      <c r="AA48" s="8"/>
      <c r="AB48" s="8"/>
      <c r="AC48" s="9"/>
    </row>
    <row r="49" spans="1:29" ht="47.25" customHeight="1">
      <c r="A49" s="552"/>
      <c r="B49" s="539"/>
      <c r="C49" s="492"/>
      <c r="D49" s="524"/>
      <c r="E49" s="491" t="s">
        <v>268</v>
      </c>
      <c r="F49" s="318" t="s">
        <v>560</v>
      </c>
      <c r="G49" s="308" t="s">
        <v>269</v>
      </c>
      <c r="H49" s="215"/>
      <c r="I49" s="308">
        <v>200</v>
      </c>
      <c r="J49" s="205"/>
      <c r="K49" s="166">
        <v>50</v>
      </c>
      <c r="L49" s="166">
        <v>50</v>
      </c>
      <c r="M49" s="166">
        <v>50</v>
      </c>
      <c r="N49" s="166">
        <v>0</v>
      </c>
      <c r="O49" s="166"/>
      <c r="P49" s="166"/>
      <c r="Q49" s="166"/>
      <c r="R49" s="166"/>
      <c r="S49" s="7"/>
      <c r="T49" s="65"/>
      <c r="U49" s="7"/>
      <c r="V49" s="7"/>
      <c r="W49" s="7"/>
      <c r="X49" s="312" t="s">
        <v>571</v>
      </c>
      <c r="Y49" s="74"/>
      <c r="Z49" s="78"/>
      <c r="AA49" s="8"/>
      <c r="AB49" s="8"/>
      <c r="AC49" s="9"/>
    </row>
    <row r="50" spans="1:29" ht="30.75" customHeight="1">
      <c r="A50" s="552"/>
      <c r="B50" s="539"/>
      <c r="C50" s="492"/>
      <c r="D50" s="524"/>
      <c r="E50" s="492"/>
      <c r="F50" s="216" t="s">
        <v>270</v>
      </c>
      <c r="G50" s="316" t="s">
        <v>271</v>
      </c>
      <c r="H50" s="217">
        <v>3</v>
      </c>
      <c r="I50" s="217">
        <v>4000</v>
      </c>
      <c r="J50" s="217">
        <v>1000</v>
      </c>
      <c r="K50" s="166">
        <v>1000</v>
      </c>
      <c r="L50" s="166">
        <v>1000</v>
      </c>
      <c r="M50" s="166">
        <v>1000</v>
      </c>
      <c r="N50" s="166">
        <v>914</v>
      </c>
      <c r="O50" s="166"/>
      <c r="P50" s="166"/>
      <c r="Q50" s="166"/>
      <c r="R50" s="166"/>
      <c r="S50" s="7"/>
      <c r="T50" s="65"/>
      <c r="U50" s="7"/>
      <c r="V50" s="7"/>
      <c r="W50" s="7"/>
      <c r="X50" s="312" t="s">
        <v>572</v>
      </c>
      <c r="Y50" s="74"/>
      <c r="Z50" s="78"/>
      <c r="AA50" s="8"/>
      <c r="AB50" s="8"/>
      <c r="AC50" s="9"/>
    </row>
    <row r="51" spans="1:29" ht="39" customHeight="1">
      <c r="A51" s="552"/>
      <c r="B51" s="539"/>
      <c r="C51" s="492"/>
      <c r="D51" s="524"/>
      <c r="E51" s="493"/>
      <c r="F51" s="218" t="s">
        <v>272</v>
      </c>
      <c r="G51" s="317" t="s">
        <v>273</v>
      </c>
      <c r="H51" s="219">
        <v>0</v>
      </c>
      <c r="I51" s="203"/>
      <c r="J51" s="220"/>
      <c r="K51" s="166">
        <v>126</v>
      </c>
      <c r="L51" s="166"/>
      <c r="M51" s="166"/>
      <c r="N51" s="166">
        <v>252</v>
      </c>
      <c r="O51" s="166"/>
      <c r="P51" s="166"/>
      <c r="Q51" s="166"/>
      <c r="R51" s="166"/>
      <c r="S51" s="7"/>
      <c r="T51" s="65"/>
      <c r="U51" s="7"/>
      <c r="V51" s="7"/>
      <c r="W51" s="7"/>
      <c r="X51" s="312" t="s">
        <v>573</v>
      </c>
      <c r="Y51" s="74"/>
      <c r="Z51" s="78"/>
      <c r="AA51" s="8"/>
      <c r="AB51" s="8"/>
      <c r="AC51" s="9"/>
    </row>
    <row r="52" spans="1:29" ht="56.25" customHeight="1">
      <c r="A52" s="552"/>
      <c r="B52" s="539"/>
      <c r="C52" s="492"/>
      <c r="D52" s="524"/>
      <c r="E52" s="192" t="s">
        <v>274</v>
      </c>
      <c r="F52" s="193" t="s">
        <v>275</v>
      </c>
      <c r="G52" s="221" t="s">
        <v>276</v>
      </c>
      <c r="H52" s="166">
        <v>1</v>
      </c>
      <c r="I52" s="166">
        <v>2</v>
      </c>
      <c r="J52" s="222">
        <v>1</v>
      </c>
      <c r="K52" s="166">
        <v>2</v>
      </c>
      <c r="L52" s="166">
        <v>2</v>
      </c>
      <c r="M52" s="166">
        <v>2</v>
      </c>
      <c r="N52" s="166">
        <v>1</v>
      </c>
      <c r="O52" s="166"/>
      <c r="P52" s="166"/>
      <c r="Q52" s="166"/>
      <c r="R52" s="166"/>
      <c r="S52" s="7"/>
      <c r="T52" s="65"/>
      <c r="U52" s="7"/>
      <c r="V52" s="7"/>
      <c r="W52" s="7"/>
      <c r="X52" s="312" t="s">
        <v>574</v>
      </c>
      <c r="Y52" s="74"/>
      <c r="Z52" s="78"/>
      <c r="AA52" s="8"/>
      <c r="AB52" s="8"/>
      <c r="AC52" s="9"/>
    </row>
    <row r="53" spans="1:29" ht="53.25" customHeight="1">
      <c r="A53" s="552"/>
      <c r="B53" s="539"/>
      <c r="C53" s="492"/>
      <c r="D53" s="524"/>
      <c r="E53" s="540" t="s">
        <v>277</v>
      </c>
      <c r="F53" s="223" t="s">
        <v>278</v>
      </c>
      <c r="G53" s="221" t="s">
        <v>279</v>
      </c>
      <c r="H53" s="224">
        <v>1</v>
      </c>
      <c r="I53" s="224">
        <v>3</v>
      </c>
      <c r="J53" s="225">
        <v>1</v>
      </c>
      <c r="K53" s="166">
        <v>1</v>
      </c>
      <c r="L53" s="166">
        <v>1</v>
      </c>
      <c r="M53" s="166">
        <v>1</v>
      </c>
      <c r="N53" s="166">
        <v>1</v>
      </c>
      <c r="O53" s="166"/>
      <c r="P53" s="166"/>
      <c r="Q53" s="166"/>
      <c r="R53" s="166"/>
      <c r="S53" s="7"/>
      <c r="T53" s="65"/>
      <c r="U53" s="7"/>
      <c r="V53" s="7"/>
      <c r="W53" s="7"/>
      <c r="X53" s="478" t="s">
        <v>575</v>
      </c>
      <c r="Y53" s="74"/>
      <c r="Z53" s="78"/>
      <c r="AA53" s="8"/>
      <c r="AB53" s="8"/>
      <c r="AC53" s="9"/>
    </row>
    <row r="54" spans="1:29" ht="46.5" customHeight="1">
      <c r="A54" s="552"/>
      <c r="B54" s="539"/>
      <c r="C54" s="492"/>
      <c r="D54" s="524"/>
      <c r="E54" s="541"/>
      <c r="F54" s="223" t="s">
        <v>280</v>
      </c>
      <c r="G54" s="203" t="s">
        <v>281</v>
      </c>
      <c r="H54" s="224">
        <v>1</v>
      </c>
      <c r="I54" s="224">
        <v>4</v>
      </c>
      <c r="J54" s="225">
        <v>1</v>
      </c>
      <c r="K54" s="166">
        <v>1</v>
      </c>
      <c r="L54" s="166">
        <v>1</v>
      </c>
      <c r="M54" s="166">
        <v>1</v>
      </c>
      <c r="N54" s="166">
        <v>1</v>
      </c>
      <c r="O54" s="166"/>
      <c r="P54" s="166"/>
      <c r="Q54" s="166"/>
      <c r="R54" s="166"/>
      <c r="S54" s="7"/>
      <c r="T54" s="65"/>
      <c r="U54" s="7"/>
      <c r="V54" s="7"/>
      <c r="W54" s="7"/>
      <c r="X54" s="479"/>
      <c r="Y54" s="74"/>
      <c r="Z54" s="78"/>
      <c r="AA54" s="8"/>
      <c r="AB54" s="8"/>
      <c r="AC54" s="9"/>
    </row>
    <row r="55" spans="1:29" ht="30" customHeight="1">
      <c r="A55" s="552"/>
      <c r="B55" s="539"/>
      <c r="C55" s="492"/>
      <c r="D55" s="524"/>
      <c r="E55" s="542"/>
      <c r="F55" s="223" t="s">
        <v>282</v>
      </c>
      <c r="G55" s="221" t="s">
        <v>283</v>
      </c>
      <c r="H55" s="224">
        <v>1</v>
      </c>
      <c r="I55" s="224">
        <v>4</v>
      </c>
      <c r="J55" s="225">
        <v>1</v>
      </c>
      <c r="K55" s="166">
        <v>1</v>
      </c>
      <c r="L55" s="166">
        <v>1</v>
      </c>
      <c r="M55" s="166">
        <v>1</v>
      </c>
      <c r="N55" s="166">
        <v>1</v>
      </c>
      <c r="O55" s="166"/>
      <c r="P55" s="166"/>
      <c r="Q55" s="166"/>
      <c r="R55" s="166"/>
      <c r="S55" s="7"/>
      <c r="T55" s="65"/>
      <c r="U55" s="7"/>
      <c r="V55" s="7"/>
      <c r="W55" s="7"/>
      <c r="X55" s="480"/>
      <c r="Y55" s="74"/>
      <c r="Z55" s="78"/>
      <c r="AA55" s="8"/>
      <c r="AB55" s="8"/>
      <c r="AC55" s="9"/>
    </row>
    <row r="56" spans="1:29" ht="91.5" customHeight="1">
      <c r="A56" s="552"/>
      <c r="B56" s="539"/>
      <c r="C56" s="492"/>
      <c r="D56" s="524"/>
      <c r="E56" s="226" t="s">
        <v>284</v>
      </c>
      <c r="F56" s="226" t="s">
        <v>285</v>
      </c>
      <c r="G56" s="203" t="s">
        <v>286</v>
      </c>
      <c r="H56" s="227">
        <v>4</v>
      </c>
      <c r="I56" s="227">
        <v>16</v>
      </c>
      <c r="J56" s="228">
        <v>4</v>
      </c>
      <c r="K56" s="166">
        <v>4</v>
      </c>
      <c r="L56" s="166">
        <v>4</v>
      </c>
      <c r="M56" s="166">
        <v>4</v>
      </c>
      <c r="N56" s="166">
        <v>4</v>
      </c>
      <c r="O56" s="166"/>
      <c r="P56" s="166"/>
      <c r="Q56" s="166"/>
      <c r="R56" s="166"/>
      <c r="S56" s="7"/>
      <c r="T56" s="65"/>
      <c r="U56" s="7"/>
      <c r="V56" s="7"/>
      <c r="W56" s="7"/>
      <c r="X56" s="226" t="s">
        <v>576</v>
      </c>
      <c r="Y56" s="74"/>
      <c r="Z56" s="78"/>
      <c r="AA56" s="8"/>
      <c r="AB56" s="8"/>
      <c r="AC56" s="9"/>
    </row>
    <row r="57" spans="1:29" ht="33" customHeight="1">
      <c r="A57" s="552"/>
      <c r="B57" s="539"/>
      <c r="C57" s="492"/>
      <c r="D57" s="524"/>
      <c r="E57" s="481" t="s">
        <v>287</v>
      </c>
      <c r="F57" s="229" t="s">
        <v>288</v>
      </c>
      <c r="G57" s="221" t="s">
        <v>289</v>
      </c>
      <c r="H57" s="227">
        <v>1</v>
      </c>
      <c r="I57" s="166">
        <v>4</v>
      </c>
      <c r="J57" s="222">
        <v>1</v>
      </c>
      <c r="K57" s="166">
        <v>1</v>
      </c>
      <c r="L57" s="166">
        <v>1</v>
      </c>
      <c r="M57" s="166">
        <v>1</v>
      </c>
      <c r="N57" s="166">
        <v>1</v>
      </c>
      <c r="O57" s="166"/>
      <c r="P57" s="166"/>
      <c r="Q57" s="166"/>
      <c r="R57" s="166"/>
      <c r="S57" s="7"/>
      <c r="T57" s="65"/>
      <c r="U57" s="7"/>
      <c r="V57" s="7"/>
      <c r="W57" s="7"/>
      <c r="X57" s="484" t="s">
        <v>577</v>
      </c>
      <c r="Y57" s="74"/>
      <c r="Z57" s="78"/>
      <c r="AA57" s="8"/>
      <c r="AB57" s="8"/>
      <c r="AC57" s="9"/>
    </row>
    <row r="58" spans="1:29" ht="20.25" customHeight="1">
      <c r="A58" s="552"/>
      <c r="B58" s="539"/>
      <c r="C58" s="492"/>
      <c r="D58" s="524"/>
      <c r="E58" s="482"/>
      <c r="F58" s="230" t="s">
        <v>290</v>
      </c>
      <c r="G58" s="221" t="s">
        <v>289</v>
      </c>
      <c r="H58" s="227">
        <v>1</v>
      </c>
      <c r="I58" s="166">
        <v>4</v>
      </c>
      <c r="J58" s="222">
        <v>1</v>
      </c>
      <c r="K58" s="166">
        <v>1</v>
      </c>
      <c r="L58" s="166">
        <v>1</v>
      </c>
      <c r="M58" s="166">
        <v>1</v>
      </c>
      <c r="N58" s="166">
        <v>1</v>
      </c>
      <c r="O58" s="166"/>
      <c r="P58" s="166"/>
      <c r="Q58" s="166"/>
      <c r="R58" s="166"/>
      <c r="S58" s="7"/>
      <c r="T58" s="65"/>
      <c r="U58" s="7"/>
      <c r="V58" s="7"/>
      <c r="W58" s="7"/>
      <c r="X58" s="485"/>
      <c r="Y58" s="74"/>
      <c r="Z58" s="78"/>
      <c r="AA58" s="8"/>
      <c r="AB58" s="8"/>
      <c r="AC58" s="9"/>
    </row>
    <row r="59" spans="1:29" ht="26.25" customHeight="1">
      <c r="A59" s="552"/>
      <c r="B59" s="539"/>
      <c r="C59" s="492"/>
      <c r="D59" s="524"/>
      <c r="E59" s="482"/>
      <c r="F59" s="231" t="s">
        <v>291</v>
      </c>
      <c r="G59" s="221" t="s">
        <v>292</v>
      </c>
      <c r="H59" s="227">
        <v>1</v>
      </c>
      <c r="I59" s="166">
        <v>4</v>
      </c>
      <c r="J59" s="222">
        <v>1</v>
      </c>
      <c r="K59" s="166">
        <v>1</v>
      </c>
      <c r="L59" s="166">
        <v>1</v>
      </c>
      <c r="M59" s="166">
        <v>1</v>
      </c>
      <c r="N59" s="166">
        <v>1</v>
      </c>
      <c r="O59" s="166"/>
      <c r="P59" s="166"/>
      <c r="Q59" s="166"/>
      <c r="R59" s="166"/>
      <c r="S59" s="7"/>
      <c r="T59" s="65"/>
      <c r="U59" s="7"/>
      <c r="V59" s="7"/>
      <c r="W59" s="7"/>
      <c r="X59" s="485"/>
      <c r="Y59" s="74"/>
      <c r="Z59" s="78"/>
      <c r="AA59" s="8"/>
      <c r="AB59" s="8"/>
      <c r="AC59" s="9"/>
    </row>
    <row r="60" spans="1:29" ht="20.25" customHeight="1">
      <c r="A60" s="552"/>
      <c r="B60" s="539"/>
      <c r="C60" s="492"/>
      <c r="D60" s="524"/>
      <c r="E60" s="483"/>
      <c r="F60" s="231" t="s">
        <v>293</v>
      </c>
      <c r="G60" s="221" t="s">
        <v>294</v>
      </c>
      <c r="H60" s="227">
        <v>1</v>
      </c>
      <c r="I60" s="166">
        <v>4</v>
      </c>
      <c r="J60" s="222">
        <v>1</v>
      </c>
      <c r="K60" s="166">
        <v>1</v>
      </c>
      <c r="L60" s="166">
        <v>1</v>
      </c>
      <c r="M60" s="166">
        <v>1</v>
      </c>
      <c r="N60" s="166">
        <v>2</v>
      </c>
      <c r="O60" s="166"/>
      <c r="P60" s="166"/>
      <c r="Q60" s="166"/>
      <c r="R60" s="166"/>
      <c r="S60" s="7"/>
      <c r="T60" s="65"/>
      <c r="U60" s="7"/>
      <c r="V60" s="7"/>
      <c r="W60" s="7"/>
      <c r="X60" s="486"/>
      <c r="Y60" s="74"/>
      <c r="Z60" s="78"/>
      <c r="AA60" s="8"/>
      <c r="AB60" s="8"/>
      <c r="AC60" s="9"/>
    </row>
    <row r="61" spans="1:29" ht="61.5" customHeight="1">
      <c r="A61" s="552"/>
      <c r="B61" s="539"/>
      <c r="C61" s="493"/>
      <c r="D61" s="525"/>
      <c r="E61" s="487" t="s">
        <v>295</v>
      </c>
      <c r="F61" s="232" t="s">
        <v>296</v>
      </c>
      <c r="G61" s="489" t="s">
        <v>254</v>
      </c>
      <c r="H61" s="204">
        <v>2</v>
      </c>
      <c r="I61" s="204">
        <v>4</v>
      </c>
      <c r="J61" s="205">
        <v>4</v>
      </c>
      <c r="K61" s="166">
        <v>1</v>
      </c>
      <c r="L61" s="166">
        <v>1</v>
      </c>
      <c r="M61" s="166">
        <v>1</v>
      </c>
      <c r="N61" s="166">
        <v>1</v>
      </c>
      <c r="O61" s="166"/>
      <c r="P61" s="166"/>
      <c r="Q61" s="166"/>
      <c r="R61" s="166"/>
      <c r="S61" s="7"/>
      <c r="T61" s="65"/>
      <c r="U61" s="7"/>
      <c r="V61" s="7"/>
      <c r="W61" s="7"/>
      <c r="X61" s="232" t="s">
        <v>578</v>
      </c>
      <c r="Y61" s="74"/>
      <c r="Z61" s="78"/>
      <c r="AA61" s="8"/>
      <c r="AB61" s="8"/>
      <c r="AC61" s="9"/>
    </row>
    <row r="62" spans="1:29" ht="53.25" customHeight="1">
      <c r="A62" s="552"/>
      <c r="B62" s="539"/>
      <c r="C62" s="165"/>
      <c r="D62" s="165"/>
      <c r="E62" s="488"/>
      <c r="F62" s="232" t="s">
        <v>297</v>
      </c>
      <c r="G62" s="490"/>
      <c r="H62" s="204">
        <v>0</v>
      </c>
      <c r="I62" s="204">
        <v>2</v>
      </c>
      <c r="J62" s="205">
        <v>1</v>
      </c>
      <c r="K62" s="166">
        <v>2</v>
      </c>
      <c r="L62" s="166">
        <v>0</v>
      </c>
      <c r="M62" s="166">
        <v>0</v>
      </c>
      <c r="N62" s="166">
        <v>1</v>
      </c>
      <c r="O62" s="166"/>
      <c r="P62" s="166"/>
      <c r="Q62" s="166"/>
      <c r="R62" s="166"/>
      <c r="S62" s="7"/>
      <c r="T62" s="65"/>
      <c r="U62" s="7"/>
      <c r="V62" s="7"/>
      <c r="W62" s="7"/>
      <c r="X62" s="232" t="s">
        <v>579</v>
      </c>
      <c r="Y62" s="74"/>
      <c r="Z62" s="78"/>
      <c r="AA62" s="8"/>
      <c r="AB62" s="8"/>
      <c r="AC62" s="9"/>
    </row>
    <row r="63" spans="1:28" s="1" customFormat="1" ht="62.25" customHeight="1">
      <c r="A63" s="552"/>
      <c r="B63" s="441"/>
      <c r="C63" s="142" t="s">
        <v>37</v>
      </c>
      <c r="D63" s="565" t="s">
        <v>78</v>
      </c>
      <c r="E63" s="565" t="s">
        <v>362</v>
      </c>
      <c r="F63" s="272" t="s">
        <v>361</v>
      </c>
      <c r="G63" s="144" t="s">
        <v>368</v>
      </c>
      <c r="H63" s="143">
        <v>3</v>
      </c>
      <c r="I63" s="144">
        <v>6</v>
      </c>
      <c r="J63" s="144">
        <v>6</v>
      </c>
      <c r="K63" s="144">
        <v>10</v>
      </c>
      <c r="L63" s="144">
        <v>10</v>
      </c>
      <c r="M63" s="144">
        <v>10</v>
      </c>
      <c r="N63" s="144"/>
      <c r="O63" s="144"/>
      <c r="P63" s="144"/>
      <c r="Q63" s="144"/>
      <c r="R63" s="145"/>
      <c r="S63" s="145"/>
      <c r="T63" s="145"/>
      <c r="U63" s="145"/>
      <c r="V63" s="145"/>
      <c r="W63" s="146"/>
      <c r="X63" s="146" t="s">
        <v>173</v>
      </c>
      <c r="Y63" s="147"/>
      <c r="Z63" s="148"/>
      <c r="AA63" s="148"/>
      <c r="AB63" s="144"/>
    </row>
    <row r="64" spans="1:28" s="1" customFormat="1" ht="62.25" customHeight="1">
      <c r="A64" s="552"/>
      <c r="B64" s="441"/>
      <c r="C64" s="167"/>
      <c r="D64" s="566"/>
      <c r="E64" s="566"/>
      <c r="F64" s="272" t="s">
        <v>366</v>
      </c>
      <c r="G64" s="144" t="s">
        <v>369</v>
      </c>
      <c r="H64" s="143"/>
      <c r="I64" s="144"/>
      <c r="J64" s="144"/>
      <c r="K64" s="144"/>
      <c r="L64" s="144"/>
      <c r="M64" s="144"/>
      <c r="N64" s="144"/>
      <c r="O64" s="144"/>
      <c r="P64" s="144"/>
      <c r="Q64" s="144"/>
      <c r="R64" s="145"/>
      <c r="S64" s="145"/>
      <c r="T64" s="145"/>
      <c r="U64" s="145"/>
      <c r="V64" s="145"/>
      <c r="W64" s="146"/>
      <c r="X64" s="146" t="s">
        <v>561</v>
      </c>
      <c r="Y64" s="147"/>
      <c r="Z64" s="148"/>
      <c r="AA64" s="148"/>
      <c r="AB64" s="282"/>
    </row>
    <row r="65" spans="1:28" s="1" customFormat="1" ht="62.25" customHeight="1">
      <c r="A65" s="552"/>
      <c r="B65" s="441"/>
      <c r="C65" s="167"/>
      <c r="D65" s="566"/>
      <c r="E65" s="567"/>
      <c r="F65" s="272" t="s">
        <v>367</v>
      </c>
      <c r="G65" s="144" t="s">
        <v>370</v>
      </c>
      <c r="H65" s="143"/>
      <c r="I65" s="144"/>
      <c r="J65" s="144"/>
      <c r="K65" s="144"/>
      <c r="L65" s="144"/>
      <c r="M65" s="144"/>
      <c r="N65" s="144"/>
      <c r="O65" s="144"/>
      <c r="P65" s="144"/>
      <c r="Q65" s="144"/>
      <c r="R65" s="145"/>
      <c r="S65" s="145"/>
      <c r="T65" s="145"/>
      <c r="U65" s="145"/>
      <c r="V65" s="145"/>
      <c r="W65" s="146"/>
      <c r="X65" s="146" t="s">
        <v>562</v>
      </c>
      <c r="Y65" s="147"/>
      <c r="Z65" s="148"/>
      <c r="AA65" s="148"/>
      <c r="AB65" s="282"/>
    </row>
    <row r="66" spans="1:28" s="1" customFormat="1" ht="62.25" customHeight="1">
      <c r="A66" s="552"/>
      <c r="B66" s="441"/>
      <c r="C66" s="167"/>
      <c r="D66" s="566"/>
      <c r="E66" s="528" t="s">
        <v>363</v>
      </c>
      <c r="F66" s="270" t="s">
        <v>371</v>
      </c>
      <c r="G66" s="522" t="s">
        <v>374</v>
      </c>
      <c r="H66" s="143"/>
      <c r="I66" s="144"/>
      <c r="J66" s="144"/>
      <c r="K66" s="144"/>
      <c r="L66" s="144"/>
      <c r="M66" s="144"/>
      <c r="N66" s="144"/>
      <c r="O66" s="144"/>
      <c r="P66" s="144"/>
      <c r="Q66" s="144"/>
      <c r="R66" s="145"/>
      <c r="S66" s="145"/>
      <c r="T66" s="145"/>
      <c r="U66" s="145"/>
      <c r="V66" s="145"/>
      <c r="W66" s="146"/>
      <c r="X66" s="146" t="s">
        <v>564</v>
      </c>
      <c r="Y66" s="147"/>
      <c r="Z66" s="148"/>
      <c r="AA66" s="148"/>
      <c r="AB66" s="282"/>
    </row>
    <row r="67" spans="1:28" s="1" customFormat="1" ht="62.25" customHeight="1">
      <c r="A67" s="552"/>
      <c r="B67" s="441"/>
      <c r="C67" s="167"/>
      <c r="D67" s="566"/>
      <c r="E67" s="571"/>
      <c r="F67" s="284" t="s">
        <v>372</v>
      </c>
      <c r="G67" s="572"/>
      <c r="H67" s="143"/>
      <c r="I67" s="144"/>
      <c r="J67" s="144"/>
      <c r="K67" s="144"/>
      <c r="L67" s="144"/>
      <c r="M67" s="144"/>
      <c r="N67" s="144"/>
      <c r="O67" s="144"/>
      <c r="P67" s="144"/>
      <c r="Q67" s="144"/>
      <c r="R67" s="145"/>
      <c r="S67" s="145"/>
      <c r="T67" s="145"/>
      <c r="U67" s="145"/>
      <c r="V67" s="145"/>
      <c r="W67" s="146"/>
      <c r="X67" s="146"/>
      <c r="Y67" s="147"/>
      <c r="Z67" s="148"/>
      <c r="AA67" s="148"/>
      <c r="AB67" s="282"/>
    </row>
    <row r="68" spans="1:28" s="1" customFormat="1" ht="51">
      <c r="A68" s="552"/>
      <c r="B68" s="441"/>
      <c r="C68" s="149"/>
      <c r="D68" s="566"/>
      <c r="E68" s="529"/>
      <c r="F68" s="1" t="s">
        <v>373</v>
      </c>
      <c r="G68" s="523"/>
      <c r="H68" s="143">
        <v>1</v>
      </c>
      <c r="I68" s="144">
        <v>1</v>
      </c>
      <c r="J68" s="144">
        <v>1</v>
      </c>
      <c r="K68" s="144">
        <v>1</v>
      </c>
      <c r="L68" s="144">
        <v>1</v>
      </c>
      <c r="M68" s="144">
        <v>1</v>
      </c>
      <c r="N68" s="144"/>
      <c r="O68" s="144"/>
      <c r="P68" s="144"/>
      <c r="Q68" s="144"/>
      <c r="R68" s="145"/>
      <c r="S68" s="145"/>
      <c r="T68" s="145"/>
      <c r="U68" s="145"/>
      <c r="V68" s="145"/>
      <c r="W68" s="146"/>
      <c r="X68" s="144" t="s">
        <v>563</v>
      </c>
      <c r="Y68" s="147"/>
      <c r="Z68" s="148"/>
      <c r="AA68" s="148"/>
      <c r="AB68" s="565" t="s">
        <v>182</v>
      </c>
    </row>
    <row r="69" spans="1:28" s="1" customFormat="1" ht="38.25">
      <c r="A69" s="552"/>
      <c r="B69" s="441"/>
      <c r="C69" s="167"/>
      <c r="D69" s="566"/>
      <c r="E69" s="528" t="s">
        <v>364</v>
      </c>
      <c r="F69" s="5" t="s">
        <v>375</v>
      </c>
      <c r="G69" s="285"/>
      <c r="H69" s="143"/>
      <c r="I69" s="144"/>
      <c r="J69" s="144"/>
      <c r="K69" s="144"/>
      <c r="L69" s="144"/>
      <c r="M69" s="144"/>
      <c r="N69" s="144"/>
      <c r="O69" s="144"/>
      <c r="P69" s="144"/>
      <c r="Q69" s="144"/>
      <c r="R69" s="145"/>
      <c r="S69" s="145"/>
      <c r="T69" s="145"/>
      <c r="U69" s="145"/>
      <c r="V69" s="145"/>
      <c r="W69" s="146"/>
      <c r="X69" s="144"/>
      <c r="Y69" s="147"/>
      <c r="Z69" s="148"/>
      <c r="AA69" s="148"/>
      <c r="AB69" s="566"/>
    </row>
    <row r="70" spans="1:28" s="1" customFormat="1" ht="32.25" customHeight="1">
      <c r="A70" s="552"/>
      <c r="B70" s="441"/>
      <c r="C70" s="149"/>
      <c r="D70" s="566"/>
      <c r="E70" s="529"/>
      <c r="F70" s="283" t="s">
        <v>376</v>
      </c>
      <c r="G70" s="144"/>
      <c r="H70" s="143">
        <v>315</v>
      </c>
      <c r="I70" s="144">
        <v>360</v>
      </c>
      <c r="J70" s="144">
        <v>360</v>
      </c>
      <c r="K70" s="144">
        <v>375</v>
      </c>
      <c r="L70" s="144">
        <v>400</v>
      </c>
      <c r="M70" s="144">
        <v>415</v>
      </c>
      <c r="N70" s="144"/>
      <c r="O70" s="144"/>
      <c r="P70" s="144"/>
      <c r="Q70" s="144"/>
      <c r="R70" s="145"/>
      <c r="S70" s="145"/>
      <c r="T70" s="145"/>
      <c r="U70" s="145"/>
      <c r="V70" s="145"/>
      <c r="W70" s="146"/>
      <c r="X70" s="146"/>
      <c r="Y70" s="147"/>
      <c r="Z70" s="148"/>
      <c r="AA70" s="148"/>
      <c r="AB70" s="566"/>
    </row>
    <row r="71" spans="1:28" s="1" customFormat="1" ht="12.75" customHeight="1" hidden="1">
      <c r="A71" s="552"/>
      <c r="B71" s="441"/>
      <c r="C71" s="149"/>
      <c r="D71" s="566"/>
      <c r="E71" s="283"/>
      <c r="F71" s="283"/>
      <c r="G71" s="144"/>
      <c r="H71" s="143"/>
      <c r="I71" s="144"/>
      <c r="J71" s="144"/>
      <c r="K71" s="144"/>
      <c r="L71" s="144"/>
      <c r="M71" s="144"/>
      <c r="N71" s="144"/>
      <c r="O71" s="144"/>
      <c r="P71" s="144"/>
      <c r="Q71" s="144"/>
      <c r="R71" s="145"/>
      <c r="S71" s="145"/>
      <c r="T71" s="145"/>
      <c r="U71" s="145"/>
      <c r="V71" s="145"/>
      <c r="W71" s="146"/>
      <c r="X71" s="146"/>
      <c r="Y71" s="147"/>
      <c r="Z71" s="148"/>
      <c r="AA71" s="148"/>
      <c r="AB71" s="566"/>
    </row>
    <row r="72" spans="1:28" s="1" customFormat="1" ht="12.75" customHeight="1" hidden="1">
      <c r="A72" s="552"/>
      <c r="B72" s="441"/>
      <c r="C72" s="149"/>
      <c r="D72" s="566"/>
      <c r="E72" s="283"/>
      <c r="F72" s="283"/>
      <c r="G72" s="144"/>
      <c r="H72" s="143"/>
      <c r="I72" s="144"/>
      <c r="J72" s="144"/>
      <c r="K72" s="144"/>
      <c r="L72" s="144"/>
      <c r="M72" s="144"/>
      <c r="N72" s="144"/>
      <c r="O72" s="144"/>
      <c r="P72" s="144"/>
      <c r="Q72" s="144"/>
      <c r="R72" s="145"/>
      <c r="S72" s="145"/>
      <c r="T72" s="145"/>
      <c r="U72" s="145"/>
      <c r="V72" s="145"/>
      <c r="W72" s="146"/>
      <c r="X72" s="146"/>
      <c r="Y72" s="147"/>
      <c r="Z72" s="148"/>
      <c r="AA72" s="148"/>
      <c r="AB72" s="566"/>
    </row>
    <row r="73" spans="1:28" s="1" customFormat="1" ht="12.75" customHeight="1" hidden="1">
      <c r="A73" s="552"/>
      <c r="B73" s="441"/>
      <c r="C73" s="149"/>
      <c r="D73" s="566"/>
      <c r="E73" s="283"/>
      <c r="F73" s="283"/>
      <c r="G73" s="144"/>
      <c r="H73" s="143"/>
      <c r="I73" s="144"/>
      <c r="J73" s="144"/>
      <c r="K73" s="144"/>
      <c r="L73" s="144"/>
      <c r="M73" s="144"/>
      <c r="N73" s="144"/>
      <c r="O73" s="144"/>
      <c r="P73" s="144"/>
      <c r="Q73" s="144"/>
      <c r="R73" s="145"/>
      <c r="S73" s="145"/>
      <c r="T73" s="145"/>
      <c r="U73" s="145"/>
      <c r="V73" s="145"/>
      <c r="W73" s="146"/>
      <c r="X73" s="146"/>
      <c r="Y73" s="147"/>
      <c r="Z73" s="148"/>
      <c r="AA73" s="148"/>
      <c r="AB73" s="566"/>
    </row>
    <row r="74" spans="1:28" ht="69.75" customHeight="1">
      <c r="A74" s="552"/>
      <c r="B74" s="441"/>
      <c r="C74" s="150"/>
      <c r="D74" s="567"/>
      <c r="E74" s="283" t="s">
        <v>365</v>
      </c>
      <c r="F74" s="283" t="s">
        <v>377</v>
      </c>
      <c r="G74" s="144"/>
      <c r="H74" s="143">
        <v>0</v>
      </c>
      <c r="I74" s="144"/>
      <c r="J74" s="144">
        <v>140</v>
      </c>
      <c r="K74" s="144"/>
      <c r="L74" s="144"/>
      <c r="M74" s="144"/>
      <c r="N74" s="144"/>
      <c r="O74" s="144"/>
      <c r="P74" s="144"/>
      <c r="Q74" s="144"/>
      <c r="R74" s="151"/>
      <c r="S74" s="152"/>
      <c r="T74" s="151"/>
      <c r="U74" s="151"/>
      <c r="V74" s="151"/>
      <c r="W74" s="153"/>
      <c r="X74" s="153"/>
      <c r="Y74" s="154"/>
      <c r="Z74" s="155"/>
      <c r="AA74" s="155"/>
      <c r="AB74" s="567"/>
    </row>
    <row r="75" spans="1:28" ht="89.25">
      <c r="A75" s="552"/>
      <c r="B75" s="441"/>
      <c r="C75" s="519" t="s">
        <v>38</v>
      </c>
      <c r="D75" s="491" t="s">
        <v>79</v>
      </c>
      <c r="E75" s="175" t="s">
        <v>384</v>
      </c>
      <c r="F75" s="272" t="s">
        <v>378</v>
      </c>
      <c r="G75" s="288" t="s">
        <v>390</v>
      </c>
      <c r="H75" s="112">
        <v>2164</v>
      </c>
      <c r="I75" s="112" t="s">
        <v>183</v>
      </c>
      <c r="J75" s="5">
        <v>800</v>
      </c>
      <c r="K75" s="5">
        <v>1000</v>
      </c>
      <c r="L75" s="5">
        <v>1000</v>
      </c>
      <c r="M75" s="5">
        <v>1000</v>
      </c>
      <c r="N75" s="5"/>
      <c r="O75" s="5"/>
      <c r="P75" s="5"/>
      <c r="Q75" s="5"/>
      <c r="R75" s="7"/>
      <c r="S75" s="117">
        <v>115200000</v>
      </c>
      <c r="T75" s="7"/>
      <c r="U75" s="7"/>
      <c r="V75" s="7"/>
      <c r="W75" s="67"/>
      <c r="X75" s="74" t="s">
        <v>174</v>
      </c>
      <c r="Y75" s="78"/>
      <c r="Z75" s="8"/>
      <c r="AA75" s="8"/>
      <c r="AB75" s="9"/>
    </row>
    <row r="76" spans="1:28" ht="45" customHeight="1">
      <c r="A76" s="552"/>
      <c r="B76" s="441"/>
      <c r="C76" s="520"/>
      <c r="D76" s="492"/>
      <c r="E76" s="175" t="s">
        <v>385</v>
      </c>
      <c r="F76" s="270" t="s">
        <v>379</v>
      </c>
      <c r="G76" s="289" t="s">
        <v>391</v>
      </c>
      <c r="H76" s="171">
        <v>30</v>
      </c>
      <c r="I76" s="171">
        <v>4</v>
      </c>
      <c r="J76" s="5"/>
      <c r="K76" s="5"/>
      <c r="L76" s="5"/>
      <c r="M76" s="5"/>
      <c r="N76" s="5"/>
      <c r="O76" s="5"/>
      <c r="P76" s="5"/>
      <c r="Q76" s="5"/>
      <c r="R76" s="7"/>
      <c r="S76" s="117"/>
      <c r="T76" s="7"/>
      <c r="U76" s="7"/>
      <c r="V76" s="7"/>
      <c r="W76" s="67"/>
      <c r="X76" s="74"/>
      <c r="Y76" s="78"/>
      <c r="Z76" s="8"/>
      <c r="AA76" s="8"/>
      <c r="AB76" s="9"/>
    </row>
    <row r="77" spans="1:28" ht="48" customHeight="1">
      <c r="A77" s="552"/>
      <c r="B77" s="441"/>
      <c r="C77" s="520"/>
      <c r="D77" s="492"/>
      <c r="E77" s="175" t="s">
        <v>386</v>
      </c>
      <c r="F77" s="530" t="s">
        <v>380</v>
      </c>
      <c r="G77" s="290" t="s">
        <v>392</v>
      </c>
      <c r="H77" s="491">
        <v>14</v>
      </c>
      <c r="I77" s="491">
        <v>12</v>
      </c>
      <c r="J77" s="5"/>
      <c r="K77" s="5"/>
      <c r="L77" s="5"/>
      <c r="M77" s="5"/>
      <c r="N77" s="5"/>
      <c r="O77" s="5"/>
      <c r="P77" s="5"/>
      <c r="Q77" s="5"/>
      <c r="R77" s="7"/>
      <c r="S77" s="117"/>
      <c r="T77" s="7"/>
      <c r="U77" s="7"/>
      <c r="V77" s="7"/>
      <c r="W77" s="67"/>
      <c r="X77" s="74"/>
      <c r="Y77" s="78"/>
      <c r="Z77" s="8"/>
      <c r="AA77" s="8"/>
      <c r="AB77" s="9"/>
    </row>
    <row r="78" spans="1:28" ht="58.5" customHeight="1">
      <c r="A78" s="552"/>
      <c r="B78" s="441"/>
      <c r="C78" s="520"/>
      <c r="D78" s="492"/>
      <c r="E78" s="175" t="s">
        <v>387</v>
      </c>
      <c r="F78" s="531"/>
      <c r="G78" s="291" t="s">
        <v>393</v>
      </c>
      <c r="H78" s="493"/>
      <c r="I78" s="493"/>
      <c r="J78" s="5"/>
      <c r="K78" s="5"/>
      <c r="L78" s="5"/>
      <c r="M78" s="5"/>
      <c r="N78" s="5"/>
      <c r="O78" s="5"/>
      <c r="P78" s="5"/>
      <c r="Q78" s="5"/>
      <c r="R78" s="7"/>
      <c r="S78" s="117"/>
      <c r="T78" s="7"/>
      <c r="U78" s="7"/>
      <c r="V78" s="7"/>
      <c r="W78" s="67"/>
      <c r="X78" s="74"/>
      <c r="Y78" s="78"/>
      <c r="Z78" s="8"/>
      <c r="AA78" s="8"/>
      <c r="AB78" s="9"/>
    </row>
    <row r="79" spans="1:28" ht="41.25" customHeight="1">
      <c r="A79" s="552"/>
      <c r="B79" s="441"/>
      <c r="C79" s="520"/>
      <c r="D79" s="492"/>
      <c r="E79" s="175" t="s">
        <v>388</v>
      </c>
      <c r="F79" s="270" t="s">
        <v>381</v>
      </c>
      <c r="G79" s="291" t="s">
        <v>394</v>
      </c>
      <c r="H79" s="171">
        <v>14</v>
      </c>
      <c r="I79" s="171">
        <v>14</v>
      </c>
      <c r="J79" s="5"/>
      <c r="K79" s="5"/>
      <c r="L79" s="5"/>
      <c r="M79" s="5"/>
      <c r="N79" s="5"/>
      <c r="O79" s="5"/>
      <c r="P79" s="5"/>
      <c r="Q79" s="5"/>
      <c r="R79" s="7"/>
      <c r="S79" s="117"/>
      <c r="T79" s="7"/>
      <c r="U79" s="7"/>
      <c r="V79" s="7"/>
      <c r="W79" s="67"/>
      <c r="X79" s="74"/>
      <c r="Y79" s="78"/>
      <c r="Z79" s="8"/>
      <c r="AA79" s="8"/>
      <c r="AB79" s="9"/>
    </row>
    <row r="80" spans="1:28" ht="45" customHeight="1">
      <c r="A80" s="552"/>
      <c r="B80" s="441"/>
      <c r="C80" s="520"/>
      <c r="D80" s="492"/>
      <c r="E80" s="491" t="s">
        <v>389</v>
      </c>
      <c r="F80" s="286" t="s">
        <v>382</v>
      </c>
      <c r="G80" s="291" t="s">
        <v>395</v>
      </c>
      <c r="H80" s="171"/>
      <c r="I80" s="171"/>
      <c r="J80" s="5"/>
      <c r="K80" s="5"/>
      <c r="L80" s="5"/>
      <c r="M80" s="5"/>
      <c r="N80" s="5"/>
      <c r="O80" s="5"/>
      <c r="P80" s="5"/>
      <c r="Q80" s="5"/>
      <c r="R80" s="7"/>
      <c r="S80" s="117"/>
      <c r="T80" s="7"/>
      <c r="U80" s="7"/>
      <c r="V80" s="7"/>
      <c r="W80" s="67"/>
      <c r="X80" s="74"/>
      <c r="Y80" s="78"/>
      <c r="Z80" s="8"/>
      <c r="AA80" s="8"/>
      <c r="AB80" s="9"/>
    </row>
    <row r="81" spans="1:28" ht="25.5">
      <c r="A81" s="552"/>
      <c r="B81" s="441"/>
      <c r="C81" s="521"/>
      <c r="D81" s="493"/>
      <c r="E81" s="493"/>
      <c r="F81" s="287" t="s">
        <v>383</v>
      </c>
      <c r="G81" s="291" t="s">
        <v>396</v>
      </c>
      <c r="H81" s="171"/>
      <c r="I81" s="171"/>
      <c r="J81" s="5"/>
      <c r="K81" s="5"/>
      <c r="L81" s="5"/>
      <c r="M81" s="5"/>
      <c r="N81" s="5"/>
      <c r="O81" s="5"/>
      <c r="P81" s="5"/>
      <c r="Q81" s="5"/>
      <c r="R81" s="7"/>
      <c r="S81" s="117"/>
      <c r="T81" s="7"/>
      <c r="U81" s="7"/>
      <c r="V81" s="7"/>
      <c r="W81" s="67"/>
      <c r="X81" s="74"/>
      <c r="Y81" s="78"/>
      <c r="Z81" s="8"/>
      <c r="AA81" s="8"/>
      <c r="AB81" s="9"/>
    </row>
    <row r="82" spans="1:28" ht="51">
      <c r="A82" s="552"/>
      <c r="B82" s="441"/>
      <c r="C82" s="519" t="s">
        <v>13</v>
      </c>
      <c r="D82" s="491" t="s">
        <v>80</v>
      </c>
      <c r="E82" s="169" t="s">
        <v>411</v>
      </c>
      <c r="F82" s="272" t="s">
        <v>397</v>
      </c>
      <c r="G82" s="288" t="s">
        <v>391</v>
      </c>
      <c r="H82" s="171"/>
      <c r="I82" s="111">
        <v>1</v>
      </c>
      <c r="J82" s="5"/>
      <c r="K82" s="5"/>
      <c r="L82" s="5"/>
      <c r="M82" s="5"/>
      <c r="N82" s="5"/>
      <c r="O82" s="5"/>
      <c r="P82" s="5"/>
      <c r="Q82" s="5"/>
      <c r="R82" s="7"/>
      <c r="S82" s="117"/>
      <c r="T82" s="7"/>
      <c r="U82" s="7"/>
      <c r="V82" s="7"/>
      <c r="W82" s="67"/>
      <c r="X82" s="74"/>
      <c r="Y82" s="78"/>
      <c r="Z82" s="8"/>
      <c r="AA82" s="8"/>
      <c r="AB82" s="9"/>
    </row>
    <row r="83" spans="1:28" ht="38.25">
      <c r="A83" s="552"/>
      <c r="B83" s="441"/>
      <c r="C83" s="520"/>
      <c r="D83" s="492"/>
      <c r="E83" s="169" t="s">
        <v>412</v>
      </c>
      <c r="F83" s="270" t="s">
        <v>398</v>
      </c>
      <c r="G83" s="289" t="s">
        <v>404</v>
      </c>
      <c r="H83" s="171"/>
      <c r="I83" s="171" t="s">
        <v>416</v>
      </c>
      <c r="J83" s="5"/>
      <c r="K83" s="5"/>
      <c r="L83" s="5"/>
      <c r="M83" s="5"/>
      <c r="N83" s="5"/>
      <c r="O83" s="5"/>
      <c r="P83" s="5"/>
      <c r="Q83" s="5"/>
      <c r="R83" s="7"/>
      <c r="S83" s="117"/>
      <c r="T83" s="7"/>
      <c r="U83" s="7"/>
      <c r="V83" s="7"/>
      <c r="W83" s="67"/>
      <c r="X83" s="74"/>
      <c r="Y83" s="78"/>
      <c r="Z83" s="8"/>
      <c r="AA83" s="8"/>
      <c r="AB83" s="9"/>
    </row>
    <row r="84" spans="1:28" ht="51">
      <c r="A84" s="552"/>
      <c r="B84" s="441"/>
      <c r="C84" s="520"/>
      <c r="D84" s="492"/>
      <c r="E84" s="169" t="s">
        <v>413</v>
      </c>
      <c r="F84" s="270" t="s">
        <v>399</v>
      </c>
      <c r="G84" s="288" t="s">
        <v>405</v>
      </c>
      <c r="H84" s="171"/>
      <c r="I84" s="171" t="s">
        <v>417</v>
      </c>
      <c r="J84" s="5"/>
      <c r="K84" s="5"/>
      <c r="L84" s="5"/>
      <c r="M84" s="5"/>
      <c r="N84" s="5"/>
      <c r="O84" s="5"/>
      <c r="P84" s="5"/>
      <c r="Q84" s="5"/>
      <c r="R84" s="7"/>
      <c r="S84" s="117"/>
      <c r="T84" s="7"/>
      <c r="U84" s="7"/>
      <c r="V84" s="7"/>
      <c r="W84" s="67"/>
      <c r="X84" s="74"/>
      <c r="Y84" s="78"/>
      <c r="Z84" s="8"/>
      <c r="AA84" s="8"/>
      <c r="AB84" s="9"/>
    </row>
    <row r="85" spans="1:28" ht="51">
      <c r="A85" s="552"/>
      <c r="B85" s="441"/>
      <c r="C85" s="520"/>
      <c r="D85" s="492"/>
      <c r="E85" s="169" t="s">
        <v>414</v>
      </c>
      <c r="F85" s="270" t="s">
        <v>400</v>
      </c>
      <c r="G85" s="288" t="s">
        <v>406</v>
      </c>
      <c r="H85" s="171"/>
      <c r="I85" s="171" t="s">
        <v>418</v>
      </c>
      <c r="J85" s="5"/>
      <c r="K85" s="5"/>
      <c r="L85" s="5"/>
      <c r="M85" s="5"/>
      <c r="N85" s="5"/>
      <c r="O85" s="5"/>
      <c r="P85" s="5"/>
      <c r="Q85" s="5"/>
      <c r="R85" s="7"/>
      <c r="S85" s="117"/>
      <c r="T85" s="7"/>
      <c r="U85" s="7"/>
      <c r="V85" s="7"/>
      <c r="W85" s="67"/>
      <c r="X85" s="74"/>
      <c r="Y85" s="78"/>
      <c r="Z85" s="8"/>
      <c r="AA85" s="8"/>
      <c r="AB85" s="9"/>
    </row>
    <row r="86" spans="1:28" ht="28.5">
      <c r="A86" s="552"/>
      <c r="B86" s="441"/>
      <c r="C86" s="520"/>
      <c r="D86" s="492"/>
      <c r="E86" s="169" t="s">
        <v>415</v>
      </c>
      <c r="F86" s="522" t="s">
        <v>401</v>
      </c>
      <c r="G86" s="288" t="s">
        <v>407</v>
      </c>
      <c r="H86" s="171"/>
      <c r="I86" s="171" t="s">
        <v>419</v>
      </c>
      <c r="J86" s="5"/>
      <c r="K86" s="5"/>
      <c r="L86" s="5"/>
      <c r="M86" s="5"/>
      <c r="N86" s="5"/>
      <c r="O86" s="5"/>
      <c r="P86" s="5"/>
      <c r="Q86" s="5"/>
      <c r="R86" s="7"/>
      <c r="S86" s="117"/>
      <c r="T86" s="7"/>
      <c r="U86" s="7"/>
      <c r="V86" s="7"/>
      <c r="W86" s="67"/>
      <c r="X86" s="74"/>
      <c r="Y86" s="78"/>
      <c r="Z86" s="8"/>
      <c r="AA86" s="8"/>
      <c r="AB86" s="9"/>
    </row>
    <row r="87" spans="1:28" ht="28.5">
      <c r="A87" s="552"/>
      <c r="B87" s="441"/>
      <c r="C87" s="520"/>
      <c r="D87" s="492"/>
      <c r="E87" s="166"/>
      <c r="F87" s="523"/>
      <c r="G87" s="288" t="s">
        <v>408</v>
      </c>
      <c r="H87" s="171"/>
      <c r="I87" s="171"/>
      <c r="J87" s="5"/>
      <c r="K87" s="5"/>
      <c r="L87" s="5"/>
      <c r="M87" s="5"/>
      <c r="N87" s="5"/>
      <c r="O87" s="5"/>
      <c r="P87" s="5"/>
      <c r="Q87" s="5"/>
      <c r="R87" s="7"/>
      <c r="S87" s="117"/>
      <c r="T87" s="7"/>
      <c r="U87" s="7"/>
      <c r="V87" s="7"/>
      <c r="W87" s="67"/>
      <c r="X87" s="74"/>
      <c r="Y87" s="78"/>
      <c r="Z87" s="8"/>
      <c r="AA87" s="8"/>
      <c r="AB87" s="9"/>
    </row>
    <row r="88" spans="1:28" ht="63.75">
      <c r="A88" s="552"/>
      <c r="B88" s="441"/>
      <c r="C88" s="521"/>
      <c r="D88" s="493"/>
      <c r="E88" s="109"/>
      <c r="F88" s="270" t="s">
        <v>402</v>
      </c>
      <c r="G88" s="288" t="s">
        <v>409</v>
      </c>
      <c r="H88" s="109">
        <v>0</v>
      </c>
      <c r="I88" s="5" t="s">
        <v>211</v>
      </c>
      <c r="J88" s="5"/>
      <c r="K88" s="5"/>
      <c r="L88" s="5"/>
      <c r="M88" s="5"/>
      <c r="N88" s="5"/>
      <c r="O88" s="5"/>
      <c r="P88" s="5"/>
      <c r="Q88" s="5"/>
      <c r="R88" s="7"/>
      <c r="S88" s="65"/>
      <c r="T88" s="7"/>
      <c r="U88" s="7"/>
      <c r="V88" s="7"/>
      <c r="W88" s="67"/>
      <c r="X88" s="74" t="s">
        <v>192</v>
      </c>
      <c r="Y88" s="78"/>
      <c r="Z88" s="8"/>
      <c r="AA88" s="8"/>
      <c r="AB88" s="9"/>
    </row>
    <row r="89" spans="1:28" ht="25.5">
      <c r="A89" s="552"/>
      <c r="B89" s="441"/>
      <c r="C89" s="197"/>
      <c r="D89" s="166"/>
      <c r="E89" s="170"/>
      <c r="F89" s="270" t="s">
        <v>403</v>
      </c>
      <c r="G89" s="288" t="s">
        <v>410</v>
      </c>
      <c r="H89" s="170"/>
      <c r="I89" s="5"/>
      <c r="J89" s="5"/>
      <c r="K89" s="5"/>
      <c r="L89" s="5"/>
      <c r="M89" s="5"/>
      <c r="N89" s="5"/>
      <c r="O89" s="5"/>
      <c r="P89" s="5"/>
      <c r="Q89" s="5"/>
      <c r="R89" s="7"/>
      <c r="S89" s="65"/>
      <c r="T89" s="7"/>
      <c r="U89" s="7"/>
      <c r="V89" s="7"/>
      <c r="W89" s="67"/>
      <c r="X89" s="74"/>
      <c r="Y89" s="78"/>
      <c r="Z89" s="8"/>
      <c r="AA89" s="8"/>
      <c r="AB89" s="9"/>
    </row>
    <row r="90" spans="1:28" ht="38.25">
      <c r="A90" s="552"/>
      <c r="B90" s="441"/>
      <c r="C90" s="519" t="s">
        <v>14</v>
      </c>
      <c r="D90" s="491" t="s">
        <v>81</v>
      </c>
      <c r="E90" s="272" t="s">
        <v>420</v>
      </c>
      <c r="F90" s="9" t="s">
        <v>438</v>
      </c>
      <c r="G90" s="288" t="s">
        <v>433</v>
      </c>
      <c r="H90" s="179">
        <v>1</v>
      </c>
      <c r="I90" s="5">
        <v>1</v>
      </c>
      <c r="J90" s="5"/>
      <c r="K90" s="5"/>
      <c r="L90" s="5"/>
      <c r="M90" s="5"/>
      <c r="N90" s="5"/>
      <c r="O90" s="5"/>
      <c r="P90" s="5"/>
      <c r="Q90" s="5"/>
      <c r="R90" s="7"/>
      <c r="S90" s="65"/>
      <c r="T90" s="7"/>
      <c r="U90" s="7"/>
      <c r="V90" s="7"/>
      <c r="W90" s="67"/>
      <c r="X90" s="74"/>
      <c r="Y90" s="78"/>
      <c r="Z90" s="8"/>
      <c r="AA90" s="8"/>
      <c r="AB90" s="9"/>
    </row>
    <row r="91" spans="1:28" ht="14.25">
      <c r="A91" s="552"/>
      <c r="B91" s="441"/>
      <c r="C91" s="520"/>
      <c r="D91" s="492"/>
      <c r="E91" s="270" t="s">
        <v>421</v>
      </c>
      <c r="F91" s="9" t="s">
        <v>439</v>
      </c>
      <c r="G91" s="289"/>
      <c r="H91" s="179"/>
      <c r="I91" s="5"/>
      <c r="J91" s="5"/>
      <c r="K91" s="5"/>
      <c r="L91" s="5"/>
      <c r="M91" s="5"/>
      <c r="N91" s="5"/>
      <c r="O91" s="5"/>
      <c r="P91" s="5"/>
      <c r="Q91" s="5"/>
      <c r="R91" s="7"/>
      <c r="S91" s="65"/>
      <c r="T91" s="7"/>
      <c r="U91" s="7"/>
      <c r="V91" s="7"/>
      <c r="W91" s="67"/>
      <c r="X91" s="74"/>
      <c r="Y91" s="78"/>
      <c r="Z91" s="8"/>
      <c r="AA91" s="8"/>
      <c r="AB91" s="9"/>
    </row>
    <row r="92" spans="1:28" ht="38.25">
      <c r="A92" s="552"/>
      <c r="B92" s="441"/>
      <c r="C92" s="520"/>
      <c r="D92" s="492"/>
      <c r="E92" s="270" t="s">
        <v>422</v>
      </c>
      <c r="F92" s="9" t="s">
        <v>440</v>
      </c>
      <c r="G92" s="288" t="s">
        <v>434</v>
      </c>
      <c r="H92" s="179">
        <v>4</v>
      </c>
      <c r="I92" s="5">
        <v>6</v>
      </c>
      <c r="J92" s="5"/>
      <c r="K92" s="5"/>
      <c r="L92" s="5"/>
      <c r="M92" s="5"/>
      <c r="N92" s="5"/>
      <c r="O92" s="5"/>
      <c r="P92" s="5"/>
      <c r="Q92" s="5"/>
      <c r="R92" s="7"/>
      <c r="S92" s="65"/>
      <c r="T92" s="7"/>
      <c r="U92" s="7"/>
      <c r="V92" s="7"/>
      <c r="W92" s="67"/>
      <c r="X92" s="74"/>
      <c r="Y92" s="78"/>
      <c r="Z92" s="8"/>
      <c r="AA92" s="8"/>
      <c r="AB92" s="9"/>
    </row>
    <row r="93" spans="1:28" ht="25.5">
      <c r="A93" s="552"/>
      <c r="B93" s="441"/>
      <c r="C93" s="520"/>
      <c r="D93" s="492"/>
      <c r="E93" s="270" t="s">
        <v>423</v>
      </c>
      <c r="F93" s="9" t="s">
        <v>441</v>
      </c>
      <c r="G93" s="288" t="s">
        <v>434</v>
      </c>
      <c r="H93" s="179">
        <v>4</v>
      </c>
      <c r="I93" s="5">
        <v>6</v>
      </c>
      <c r="J93" s="5"/>
      <c r="K93" s="5"/>
      <c r="L93" s="5"/>
      <c r="M93" s="5"/>
      <c r="N93" s="5"/>
      <c r="O93" s="5"/>
      <c r="P93" s="5"/>
      <c r="Q93" s="5"/>
      <c r="R93" s="7"/>
      <c r="S93" s="65"/>
      <c r="T93" s="7"/>
      <c r="U93" s="7"/>
      <c r="V93" s="7"/>
      <c r="W93" s="67"/>
      <c r="X93" s="74"/>
      <c r="Y93" s="78"/>
      <c r="Z93" s="8"/>
      <c r="AA93" s="8"/>
      <c r="AB93" s="9"/>
    </row>
    <row r="94" spans="1:28" ht="14.25">
      <c r="A94" s="552"/>
      <c r="B94" s="441"/>
      <c r="C94" s="520"/>
      <c r="D94" s="492"/>
      <c r="E94" s="270" t="s">
        <v>424</v>
      </c>
      <c r="F94" s="9" t="s">
        <v>443</v>
      </c>
      <c r="G94" s="288" t="s">
        <v>442</v>
      </c>
      <c r="H94" s="179">
        <v>1</v>
      </c>
      <c r="I94" s="5">
        <v>4</v>
      </c>
      <c r="J94" s="5"/>
      <c r="K94" s="5"/>
      <c r="L94" s="5"/>
      <c r="M94" s="5"/>
      <c r="N94" s="5"/>
      <c r="O94" s="5"/>
      <c r="P94" s="5"/>
      <c r="Q94" s="5"/>
      <c r="R94" s="7"/>
      <c r="S94" s="65"/>
      <c r="T94" s="7"/>
      <c r="U94" s="7"/>
      <c r="V94" s="7"/>
      <c r="W94" s="67"/>
      <c r="X94" s="74"/>
      <c r="Y94" s="78"/>
      <c r="Z94" s="8"/>
      <c r="AA94" s="8"/>
      <c r="AB94" s="9"/>
    </row>
    <row r="95" spans="1:28" ht="25.5">
      <c r="A95" s="552"/>
      <c r="B95" s="441"/>
      <c r="C95" s="520"/>
      <c r="D95" s="492"/>
      <c r="E95" s="270" t="s">
        <v>425</v>
      </c>
      <c r="F95" s="9" t="s">
        <v>444</v>
      </c>
      <c r="G95" s="288" t="s">
        <v>435</v>
      </c>
      <c r="H95" s="179">
        <v>1</v>
      </c>
      <c r="I95" s="12">
        <v>1</v>
      </c>
      <c r="J95" s="5"/>
      <c r="K95" s="5"/>
      <c r="L95" s="5"/>
      <c r="M95" s="5"/>
      <c r="N95" s="5"/>
      <c r="O95" s="5"/>
      <c r="P95" s="5"/>
      <c r="Q95" s="5"/>
      <c r="R95" s="7"/>
      <c r="S95" s="65"/>
      <c r="T95" s="7"/>
      <c r="U95" s="7"/>
      <c r="V95" s="7"/>
      <c r="W95" s="67"/>
      <c r="X95" s="74"/>
      <c r="Y95" s="78"/>
      <c r="Z95" s="8"/>
      <c r="AA95" s="8"/>
      <c r="AB95" s="9"/>
    </row>
    <row r="96" spans="1:28" ht="25.5">
      <c r="A96" s="552"/>
      <c r="B96" s="441"/>
      <c r="C96" s="520"/>
      <c r="D96" s="492"/>
      <c r="E96" s="270" t="s">
        <v>426</v>
      </c>
      <c r="F96" s="9" t="s">
        <v>445</v>
      </c>
      <c r="G96" s="288" t="s">
        <v>436</v>
      </c>
      <c r="H96" s="179">
        <v>0</v>
      </c>
      <c r="I96" s="5">
        <v>1</v>
      </c>
      <c r="J96" s="5"/>
      <c r="K96" s="5"/>
      <c r="L96" s="5"/>
      <c r="M96" s="5"/>
      <c r="N96" s="5"/>
      <c r="O96" s="5"/>
      <c r="P96" s="5"/>
      <c r="Q96" s="5"/>
      <c r="R96" s="7"/>
      <c r="S96" s="65"/>
      <c r="T96" s="7"/>
      <c r="U96" s="7"/>
      <c r="V96" s="7"/>
      <c r="W96" s="67"/>
      <c r="X96" s="74"/>
      <c r="Y96" s="78"/>
      <c r="Z96" s="8"/>
      <c r="AA96" s="8"/>
      <c r="AB96" s="9"/>
    </row>
    <row r="97" spans="1:28" ht="38.25">
      <c r="A97" s="552"/>
      <c r="B97" s="441"/>
      <c r="C97" s="520"/>
      <c r="D97" s="492"/>
      <c r="E97" s="270" t="s">
        <v>427</v>
      </c>
      <c r="F97" s="9" t="s">
        <v>447</v>
      </c>
      <c r="G97" s="288" t="s">
        <v>446</v>
      </c>
      <c r="H97" s="179">
        <v>0</v>
      </c>
      <c r="I97" s="5">
        <v>1</v>
      </c>
      <c r="J97" s="5"/>
      <c r="K97" s="5"/>
      <c r="L97" s="5"/>
      <c r="M97" s="5"/>
      <c r="N97" s="5"/>
      <c r="O97" s="5"/>
      <c r="P97" s="5"/>
      <c r="Q97" s="5"/>
      <c r="R97" s="7"/>
      <c r="S97" s="65"/>
      <c r="T97" s="7"/>
      <c r="U97" s="7"/>
      <c r="V97" s="7"/>
      <c r="W97" s="67"/>
      <c r="X97" s="74"/>
      <c r="Y97" s="78"/>
      <c r="Z97" s="8"/>
      <c r="AA97" s="8"/>
      <c r="AB97" s="9"/>
    </row>
    <row r="98" spans="1:28" ht="14.25">
      <c r="A98" s="552"/>
      <c r="B98" s="441"/>
      <c r="C98" s="520"/>
      <c r="D98" s="492"/>
      <c r="E98" s="270" t="s">
        <v>428</v>
      </c>
      <c r="F98" s="9" t="s">
        <v>448</v>
      </c>
      <c r="G98" s="288" t="s">
        <v>437</v>
      </c>
      <c r="H98" s="179">
        <v>15</v>
      </c>
      <c r="I98" s="5">
        <v>30</v>
      </c>
      <c r="J98" s="5"/>
      <c r="K98" s="5"/>
      <c r="L98" s="5"/>
      <c r="M98" s="5"/>
      <c r="N98" s="5"/>
      <c r="O98" s="5"/>
      <c r="P98" s="5"/>
      <c r="Q98" s="5"/>
      <c r="R98" s="7"/>
      <c r="S98" s="65"/>
      <c r="T98" s="7"/>
      <c r="U98" s="7"/>
      <c r="V98" s="7"/>
      <c r="W98" s="67"/>
      <c r="X98" s="74"/>
      <c r="Y98" s="78"/>
      <c r="Z98" s="8"/>
      <c r="AA98" s="8"/>
      <c r="AB98" s="9"/>
    </row>
    <row r="99" spans="1:28" ht="14.25">
      <c r="A99" s="552"/>
      <c r="B99" s="441"/>
      <c r="C99" s="520"/>
      <c r="D99" s="492"/>
      <c r="E99" s="288" t="s">
        <v>429</v>
      </c>
      <c r="F99" s="9" t="s">
        <v>449</v>
      </c>
      <c r="G99" s="288" t="s">
        <v>450</v>
      </c>
      <c r="H99" s="179">
        <v>1</v>
      </c>
      <c r="I99" s="5">
        <v>26</v>
      </c>
      <c r="J99" s="5"/>
      <c r="K99" s="5"/>
      <c r="L99" s="5"/>
      <c r="M99" s="5"/>
      <c r="N99" s="5"/>
      <c r="O99" s="5"/>
      <c r="P99" s="5"/>
      <c r="Q99" s="5"/>
      <c r="R99" s="7"/>
      <c r="S99" s="65"/>
      <c r="T99" s="7"/>
      <c r="U99" s="7"/>
      <c r="V99" s="7"/>
      <c r="W99" s="67"/>
      <c r="X99" s="74"/>
      <c r="Y99" s="78"/>
      <c r="Z99" s="8"/>
      <c r="AA99" s="8"/>
      <c r="AB99" s="9"/>
    </row>
    <row r="100" spans="1:28" ht="42.75">
      <c r="A100" s="552"/>
      <c r="B100" s="441"/>
      <c r="C100" s="520"/>
      <c r="D100" s="492"/>
      <c r="E100" s="270" t="s">
        <v>430</v>
      </c>
      <c r="F100" s="9" t="s">
        <v>451</v>
      </c>
      <c r="G100" s="288" t="s">
        <v>452</v>
      </c>
      <c r="H100" s="179">
        <v>0</v>
      </c>
      <c r="I100" s="5">
        <v>1</v>
      </c>
      <c r="J100" s="5"/>
      <c r="K100" s="5"/>
      <c r="L100" s="5"/>
      <c r="M100" s="5"/>
      <c r="N100" s="5"/>
      <c r="O100" s="5"/>
      <c r="P100" s="5"/>
      <c r="Q100" s="5"/>
      <c r="R100" s="7"/>
      <c r="S100" s="65"/>
      <c r="T100" s="7"/>
      <c r="U100" s="7"/>
      <c r="V100" s="7"/>
      <c r="W100" s="67"/>
      <c r="X100" s="74"/>
      <c r="Y100" s="78"/>
      <c r="Z100" s="8"/>
      <c r="AA100" s="8"/>
      <c r="AB100" s="9"/>
    </row>
    <row r="101" spans="1:28" ht="14.25">
      <c r="A101" s="552"/>
      <c r="B101" s="441"/>
      <c r="C101" s="520"/>
      <c r="D101" s="492"/>
      <c r="E101" s="270" t="s">
        <v>432</v>
      </c>
      <c r="F101" s="293" t="s">
        <v>455</v>
      </c>
      <c r="G101" s="288" t="s">
        <v>456</v>
      </c>
      <c r="H101" s="109">
        <v>0</v>
      </c>
      <c r="I101" s="5">
        <v>1</v>
      </c>
      <c r="J101" s="5"/>
      <c r="K101" s="5"/>
      <c r="L101" s="5"/>
      <c r="M101" s="5"/>
      <c r="N101" s="5"/>
      <c r="O101" s="5"/>
      <c r="P101" s="5"/>
      <c r="Q101" s="5"/>
      <c r="R101" s="7"/>
      <c r="S101" s="65"/>
      <c r="T101" s="7"/>
      <c r="U101" s="7"/>
      <c r="V101" s="7"/>
      <c r="W101" s="67"/>
      <c r="X101" s="74"/>
      <c r="Y101" s="78"/>
      <c r="Z101" s="8"/>
      <c r="AA101" s="8"/>
      <c r="AB101" s="9"/>
    </row>
    <row r="102" spans="1:28" ht="34.5" customHeight="1">
      <c r="A102" s="552"/>
      <c r="B102" s="441"/>
      <c r="C102" s="521"/>
      <c r="D102" s="493"/>
      <c r="E102" s="270" t="s">
        <v>431</v>
      </c>
      <c r="F102" s="9" t="s">
        <v>453</v>
      </c>
      <c r="G102" s="288" t="s">
        <v>454</v>
      </c>
      <c r="H102" s="110">
        <v>10</v>
      </c>
      <c r="I102" s="110">
        <v>30</v>
      </c>
      <c r="J102" s="110"/>
      <c r="K102" s="110"/>
      <c r="L102" s="110"/>
      <c r="M102" s="110"/>
      <c r="N102" s="110"/>
      <c r="O102" s="110"/>
      <c r="P102" s="110"/>
      <c r="Q102" s="110"/>
      <c r="R102" s="7"/>
      <c r="S102" s="65"/>
      <c r="T102" s="7"/>
      <c r="U102" s="7"/>
      <c r="V102" s="7"/>
      <c r="W102" s="67"/>
      <c r="X102" s="74" t="s">
        <v>184</v>
      </c>
      <c r="Y102" s="78"/>
      <c r="Z102" s="8"/>
      <c r="AA102" s="8"/>
      <c r="AB102" s="9"/>
    </row>
    <row r="103" spans="1:28" ht="42" customHeight="1">
      <c r="A103" s="552"/>
      <c r="B103" s="441"/>
      <c r="C103" s="519" t="s">
        <v>4</v>
      </c>
      <c r="D103" s="491" t="s">
        <v>82</v>
      </c>
      <c r="E103" s="6" t="s">
        <v>460</v>
      </c>
      <c r="F103" s="9" t="s">
        <v>438</v>
      </c>
      <c r="G103" s="288" t="s">
        <v>461</v>
      </c>
      <c r="H103" s="178">
        <v>0</v>
      </c>
      <c r="I103" s="178">
        <v>2</v>
      </c>
      <c r="J103" s="178"/>
      <c r="K103" s="178"/>
      <c r="L103" s="178"/>
      <c r="M103" s="178"/>
      <c r="N103" s="178"/>
      <c r="O103" s="178"/>
      <c r="P103" s="178"/>
      <c r="Q103" s="178"/>
      <c r="R103" s="7"/>
      <c r="S103" s="65"/>
      <c r="T103" s="7"/>
      <c r="U103" s="7"/>
      <c r="V103" s="7"/>
      <c r="W103" s="67"/>
      <c r="X103" s="74"/>
      <c r="Y103" s="78"/>
      <c r="Z103" s="8"/>
      <c r="AA103" s="8"/>
      <c r="AB103" s="9"/>
    </row>
    <row r="104" spans="1:28" ht="34.5" customHeight="1">
      <c r="A104" s="552"/>
      <c r="B104" s="441"/>
      <c r="C104" s="520"/>
      <c r="D104" s="492"/>
      <c r="E104" s="270" t="s">
        <v>457</v>
      </c>
      <c r="F104" s="9" t="s">
        <v>462</v>
      </c>
      <c r="G104" s="288" t="s">
        <v>464</v>
      </c>
      <c r="H104" s="178">
        <v>2</v>
      </c>
      <c r="I104" s="178">
        <v>24</v>
      </c>
      <c r="J104" s="178"/>
      <c r="K104" s="178"/>
      <c r="L104" s="178"/>
      <c r="M104" s="178"/>
      <c r="N104" s="178"/>
      <c r="O104" s="178"/>
      <c r="P104" s="178"/>
      <c r="Q104" s="178"/>
      <c r="R104" s="7"/>
      <c r="S104" s="65"/>
      <c r="T104" s="7"/>
      <c r="U104" s="7"/>
      <c r="V104" s="7"/>
      <c r="W104" s="67"/>
      <c r="X104" s="74"/>
      <c r="Y104" s="78"/>
      <c r="Z104" s="8"/>
      <c r="AA104" s="8"/>
      <c r="AB104" s="9"/>
    </row>
    <row r="105" spans="1:28" ht="34.5" customHeight="1">
      <c r="A105" s="552"/>
      <c r="B105" s="441"/>
      <c r="C105" s="520"/>
      <c r="D105" s="492"/>
      <c r="E105" s="270" t="s">
        <v>458</v>
      </c>
      <c r="F105" s="9" t="s">
        <v>463</v>
      </c>
      <c r="G105" s="288" t="s">
        <v>464</v>
      </c>
      <c r="H105" s="178">
        <v>2</v>
      </c>
      <c r="I105" s="178">
        <v>4</v>
      </c>
      <c r="J105" s="178"/>
      <c r="K105" s="178"/>
      <c r="L105" s="178"/>
      <c r="M105" s="178"/>
      <c r="N105" s="178"/>
      <c r="O105" s="178"/>
      <c r="P105" s="178"/>
      <c r="Q105" s="178"/>
      <c r="R105" s="7"/>
      <c r="S105" s="65"/>
      <c r="T105" s="7"/>
      <c r="U105" s="7"/>
      <c r="V105" s="7"/>
      <c r="W105" s="67"/>
      <c r="X105" s="74"/>
      <c r="Y105" s="78"/>
      <c r="Z105" s="8"/>
      <c r="AA105" s="8"/>
      <c r="AB105" s="9"/>
    </row>
    <row r="106" spans="1:28" s="14" customFormat="1" ht="32.25" customHeight="1">
      <c r="A106" s="552"/>
      <c r="B106" s="441"/>
      <c r="C106" s="521"/>
      <c r="D106" s="493"/>
      <c r="E106" s="270" t="s">
        <v>459</v>
      </c>
      <c r="F106" s="9" t="s">
        <v>463</v>
      </c>
      <c r="G106" s="288" t="s">
        <v>464</v>
      </c>
      <c r="H106" s="178">
        <v>2</v>
      </c>
      <c r="I106" s="178">
        <v>4</v>
      </c>
      <c r="J106" s="5"/>
      <c r="K106" s="5"/>
      <c r="L106" s="5"/>
      <c r="M106" s="5"/>
      <c r="N106" s="5"/>
      <c r="O106" s="5"/>
      <c r="P106" s="5"/>
      <c r="Q106" s="5"/>
      <c r="R106" s="7"/>
      <c r="S106" s="65"/>
      <c r="T106" s="7"/>
      <c r="U106" s="7"/>
      <c r="V106" s="7"/>
      <c r="W106" s="67"/>
      <c r="X106" s="74" t="s">
        <v>193</v>
      </c>
      <c r="Y106" s="79"/>
      <c r="Z106" s="13"/>
      <c r="AA106" s="13"/>
      <c r="AB106" s="9"/>
    </row>
    <row r="107" spans="1:28" ht="12.75">
      <c r="A107" s="552"/>
      <c r="B107" s="124"/>
      <c r="C107" s="582" t="s">
        <v>45</v>
      </c>
      <c r="D107" s="582"/>
      <c r="E107" s="582"/>
      <c r="F107" s="582"/>
      <c r="G107" s="582"/>
      <c r="H107" s="582"/>
      <c r="I107" s="582"/>
      <c r="J107" s="86"/>
      <c r="K107" s="86"/>
      <c r="L107" s="86"/>
      <c r="M107" s="86"/>
      <c r="N107" s="86"/>
      <c r="O107" s="86"/>
      <c r="P107" s="86"/>
      <c r="Q107" s="86"/>
      <c r="R107" s="21"/>
      <c r="S107" s="21"/>
      <c r="T107" s="21"/>
      <c r="U107" s="21"/>
      <c r="V107" s="21"/>
      <c r="W107" s="70"/>
      <c r="X107" s="70"/>
      <c r="Y107" s="81"/>
      <c r="Z107" s="21"/>
      <c r="AA107" s="21"/>
      <c r="AB107" s="21"/>
    </row>
    <row r="108" spans="1:29" ht="73.5" customHeight="1">
      <c r="A108" s="552"/>
      <c r="B108" s="538" t="s">
        <v>241</v>
      </c>
      <c r="C108" s="491" t="s">
        <v>1</v>
      </c>
      <c r="D108" s="491" t="s">
        <v>242</v>
      </c>
      <c r="E108" s="192" t="s">
        <v>243</v>
      </c>
      <c r="F108" s="181" t="s">
        <v>244</v>
      </c>
      <c r="G108" s="192" t="s">
        <v>245</v>
      </c>
      <c r="H108" s="435" t="s">
        <v>246</v>
      </c>
      <c r="I108" s="435" t="s">
        <v>246</v>
      </c>
      <c r="J108" s="435">
        <v>3</v>
      </c>
      <c r="K108" s="435">
        <v>2</v>
      </c>
      <c r="L108" s="435">
        <v>2</v>
      </c>
      <c r="M108" s="435">
        <v>1</v>
      </c>
      <c r="N108" s="435">
        <v>3</v>
      </c>
      <c r="O108" s="435"/>
      <c r="P108" s="435"/>
      <c r="Q108" s="435"/>
      <c r="R108" s="435"/>
      <c r="S108" s="7"/>
      <c r="T108" s="65"/>
      <c r="U108" s="7"/>
      <c r="V108" s="7"/>
      <c r="W108" s="7"/>
      <c r="X108" s="67"/>
      <c r="Y108" s="74"/>
      <c r="Z108" s="78"/>
      <c r="AA108" s="8"/>
      <c r="AB108" s="8"/>
      <c r="AC108" s="9"/>
    </row>
    <row r="109" spans="1:29" ht="69.75" customHeight="1">
      <c r="A109" s="552"/>
      <c r="B109" s="539"/>
      <c r="C109" s="492"/>
      <c r="D109" s="524"/>
      <c r="E109" s="202" t="s">
        <v>247</v>
      </c>
      <c r="F109" s="203" t="s">
        <v>248</v>
      </c>
      <c r="G109" s="203" t="s">
        <v>249</v>
      </c>
      <c r="H109" s="204">
        <v>78</v>
      </c>
      <c r="I109" s="204">
        <v>50</v>
      </c>
      <c r="J109" s="205">
        <v>1</v>
      </c>
      <c r="K109" s="435">
        <v>1</v>
      </c>
      <c r="L109" s="435">
        <v>1</v>
      </c>
      <c r="M109" s="435">
        <v>1</v>
      </c>
      <c r="N109" s="435">
        <v>3</v>
      </c>
      <c r="O109" s="435"/>
      <c r="P109" s="435"/>
      <c r="Q109" s="435"/>
      <c r="R109" s="435"/>
      <c r="S109" s="7"/>
      <c r="T109" s="65"/>
      <c r="U109" s="7"/>
      <c r="V109" s="7"/>
      <c r="W109" s="7"/>
      <c r="X109" s="203" t="s">
        <v>558</v>
      </c>
      <c r="Y109" s="74"/>
      <c r="Z109" s="78"/>
      <c r="AA109" s="8"/>
      <c r="AB109" s="8"/>
      <c r="AC109" s="9"/>
    </row>
    <row r="110" spans="1:29" ht="91.5" customHeight="1">
      <c r="A110" s="552"/>
      <c r="B110" s="539"/>
      <c r="C110" s="492"/>
      <c r="D110" s="524"/>
      <c r="E110" s="526" t="s">
        <v>250</v>
      </c>
      <c r="F110" s="527"/>
      <c r="G110" s="203" t="s">
        <v>251</v>
      </c>
      <c r="H110" s="204">
        <v>0</v>
      </c>
      <c r="I110" s="204">
        <v>1</v>
      </c>
      <c r="J110" s="205"/>
      <c r="K110" s="435">
        <v>1</v>
      </c>
      <c r="L110" s="435">
        <v>0</v>
      </c>
      <c r="M110" s="435">
        <v>0</v>
      </c>
      <c r="N110" s="435">
        <v>0</v>
      </c>
      <c r="O110" s="435"/>
      <c r="P110" s="435"/>
      <c r="Q110" s="435"/>
      <c r="R110" s="435"/>
      <c r="S110" s="7"/>
      <c r="T110" s="65"/>
      <c r="U110" s="7"/>
      <c r="V110" s="7"/>
      <c r="W110" s="7"/>
      <c r="X110" s="67"/>
      <c r="Y110" s="74"/>
      <c r="Z110" s="78"/>
      <c r="AA110" s="8"/>
      <c r="AB110" s="8"/>
      <c r="AC110" s="9"/>
    </row>
    <row r="111" spans="1:29" ht="51" customHeight="1">
      <c r="A111" s="552"/>
      <c r="B111" s="539"/>
      <c r="C111" s="492"/>
      <c r="D111" s="524"/>
      <c r="E111" s="491" t="s">
        <v>252</v>
      </c>
      <c r="F111" s="206" t="s">
        <v>253</v>
      </c>
      <c r="G111" s="274" t="s">
        <v>254</v>
      </c>
      <c r="H111" s="204">
        <v>4</v>
      </c>
      <c r="I111" s="204">
        <v>4</v>
      </c>
      <c r="J111" s="205">
        <v>4</v>
      </c>
      <c r="K111" s="204">
        <v>3</v>
      </c>
      <c r="L111" s="204">
        <v>3</v>
      </c>
      <c r="M111" s="204">
        <v>3</v>
      </c>
      <c r="N111" s="204">
        <v>10</v>
      </c>
      <c r="O111" s="435"/>
      <c r="P111" s="435"/>
      <c r="Q111" s="435"/>
      <c r="R111" s="435"/>
      <c r="S111" s="7"/>
      <c r="T111" s="65"/>
      <c r="U111" s="7"/>
      <c r="V111" s="7"/>
      <c r="W111" s="7"/>
      <c r="X111" s="314" t="s">
        <v>559</v>
      </c>
      <c r="Y111" s="74"/>
      <c r="Z111" s="78"/>
      <c r="AA111" s="8"/>
      <c r="AB111" s="8"/>
      <c r="AC111" s="9"/>
    </row>
    <row r="112" spans="1:29" ht="53.25" customHeight="1">
      <c r="A112" s="552"/>
      <c r="B112" s="539"/>
      <c r="C112" s="492"/>
      <c r="D112" s="524"/>
      <c r="E112" s="492"/>
      <c r="F112" s="206" t="s">
        <v>255</v>
      </c>
      <c r="G112" s="274" t="s">
        <v>254</v>
      </c>
      <c r="H112" s="204">
        <v>4</v>
      </c>
      <c r="I112" s="204">
        <v>4</v>
      </c>
      <c r="J112" s="205">
        <v>4</v>
      </c>
      <c r="K112" s="204">
        <v>3</v>
      </c>
      <c r="L112" s="204">
        <v>1</v>
      </c>
      <c r="M112" s="204">
        <v>1</v>
      </c>
      <c r="N112" s="204">
        <v>12</v>
      </c>
      <c r="O112" s="435"/>
      <c r="P112" s="435"/>
      <c r="Q112" s="435"/>
      <c r="R112" s="435"/>
      <c r="S112" s="7"/>
      <c r="T112" s="65"/>
      <c r="U112" s="7"/>
      <c r="V112" s="7"/>
      <c r="W112" s="7"/>
      <c r="X112" s="314" t="s">
        <v>566</v>
      </c>
      <c r="Y112" s="74"/>
      <c r="Z112" s="78"/>
      <c r="AA112" s="8"/>
      <c r="AB112" s="8"/>
      <c r="AC112" s="9"/>
    </row>
    <row r="113" spans="1:29" ht="62.25" customHeight="1">
      <c r="A113" s="552"/>
      <c r="B113" s="539"/>
      <c r="C113" s="492"/>
      <c r="D113" s="524"/>
      <c r="E113" s="493"/>
      <c r="F113" s="206" t="s">
        <v>256</v>
      </c>
      <c r="G113" s="274" t="s">
        <v>254</v>
      </c>
      <c r="H113" s="204">
        <v>3</v>
      </c>
      <c r="I113" s="204">
        <v>3</v>
      </c>
      <c r="J113" s="205">
        <v>3</v>
      </c>
      <c r="K113" s="204">
        <v>3</v>
      </c>
      <c r="L113" s="204">
        <v>0</v>
      </c>
      <c r="M113" s="204">
        <v>0</v>
      </c>
      <c r="N113" s="204">
        <v>12</v>
      </c>
      <c r="O113" s="435"/>
      <c r="P113" s="435"/>
      <c r="Q113" s="435"/>
      <c r="R113" s="435"/>
      <c r="S113" s="7"/>
      <c r="T113" s="65"/>
      <c r="U113" s="7"/>
      <c r="V113" s="7"/>
      <c r="W113" s="7"/>
      <c r="X113" s="314" t="s">
        <v>566</v>
      </c>
      <c r="Y113" s="74"/>
      <c r="Z113" s="78"/>
      <c r="AA113" s="8"/>
      <c r="AB113" s="8"/>
      <c r="AC113" s="9"/>
    </row>
    <row r="114" spans="1:29" ht="56.25" customHeight="1">
      <c r="A114" s="552"/>
      <c r="B114" s="539"/>
      <c r="C114" s="492"/>
      <c r="D114" s="524"/>
      <c r="E114" s="491" t="s">
        <v>257</v>
      </c>
      <c r="F114" s="535" t="s">
        <v>258</v>
      </c>
      <c r="G114" s="537" t="s">
        <v>254</v>
      </c>
      <c r="H114" s="494">
        <v>4</v>
      </c>
      <c r="I114" s="494">
        <v>4</v>
      </c>
      <c r="J114" s="494">
        <v>2</v>
      </c>
      <c r="K114" s="494">
        <v>2</v>
      </c>
      <c r="L114" s="494">
        <v>1</v>
      </c>
      <c r="M114" s="494">
        <v>1</v>
      </c>
      <c r="N114" s="494">
        <v>2</v>
      </c>
      <c r="O114" s="435"/>
      <c r="P114" s="435"/>
      <c r="Q114" s="435"/>
      <c r="R114" s="435"/>
      <c r="S114" s="7"/>
      <c r="T114" s="65"/>
      <c r="U114" s="7"/>
      <c r="V114" s="7"/>
      <c r="W114" s="7"/>
      <c r="X114" s="495" t="s">
        <v>567</v>
      </c>
      <c r="Y114" s="74"/>
      <c r="Z114" s="78"/>
      <c r="AA114" s="8"/>
      <c r="AB114" s="8"/>
      <c r="AC114" s="9"/>
    </row>
    <row r="115" spans="1:29" ht="21.75" customHeight="1" hidden="1">
      <c r="A115" s="552"/>
      <c r="B115" s="539"/>
      <c r="C115" s="492"/>
      <c r="D115" s="524"/>
      <c r="E115" s="492"/>
      <c r="F115" s="536"/>
      <c r="G115" s="537"/>
      <c r="H115" s="494"/>
      <c r="I115" s="494"/>
      <c r="J115" s="494"/>
      <c r="K115" s="494"/>
      <c r="L115" s="494"/>
      <c r="M115" s="494"/>
      <c r="N115" s="494"/>
      <c r="O115" s="435"/>
      <c r="P115" s="435"/>
      <c r="Q115" s="435"/>
      <c r="R115" s="435"/>
      <c r="S115" s="7"/>
      <c r="T115" s="65"/>
      <c r="U115" s="7"/>
      <c r="V115" s="7"/>
      <c r="W115" s="7"/>
      <c r="X115" s="496"/>
      <c r="Y115" s="74"/>
      <c r="Z115" s="78"/>
      <c r="AA115" s="8"/>
      <c r="AB115" s="8"/>
      <c r="AC115" s="9"/>
    </row>
    <row r="116" spans="1:29" ht="36" customHeight="1">
      <c r="A116" s="552"/>
      <c r="B116" s="539"/>
      <c r="C116" s="492"/>
      <c r="D116" s="524"/>
      <c r="E116" s="492"/>
      <c r="F116" s="443" t="s">
        <v>259</v>
      </c>
      <c r="G116" s="444" t="s">
        <v>254</v>
      </c>
      <c r="H116" s="442">
        <v>2</v>
      </c>
      <c r="I116" s="442">
        <v>4</v>
      </c>
      <c r="J116" s="442">
        <v>1</v>
      </c>
      <c r="K116" s="442">
        <v>1</v>
      </c>
      <c r="L116" s="442">
        <v>1</v>
      </c>
      <c r="M116" s="442">
        <v>1</v>
      </c>
      <c r="N116" s="442">
        <v>1</v>
      </c>
      <c r="O116" s="435"/>
      <c r="P116" s="435"/>
      <c r="Q116" s="435"/>
      <c r="R116" s="435"/>
      <c r="S116" s="7"/>
      <c r="T116" s="65"/>
      <c r="U116" s="7"/>
      <c r="V116" s="7"/>
      <c r="W116" s="7"/>
      <c r="X116" s="497"/>
      <c r="Y116" s="74"/>
      <c r="Z116" s="78"/>
      <c r="AA116" s="8"/>
      <c r="AB116" s="8"/>
      <c r="AC116" s="9"/>
    </row>
    <row r="117" spans="1:29" ht="49.5" customHeight="1">
      <c r="A117" s="552"/>
      <c r="B117" s="539"/>
      <c r="C117" s="492"/>
      <c r="D117" s="524"/>
      <c r="E117" s="493"/>
      <c r="F117" s="443" t="s">
        <v>260</v>
      </c>
      <c r="G117" s="444" t="s">
        <v>254</v>
      </c>
      <c r="H117" s="442">
        <v>1</v>
      </c>
      <c r="I117" s="442">
        <v>4</v>
      </c>
      <c r="J117" s="442">
        <v>1</v>
      </c>
      <c r="K117" s="442">
        <v>1</v>
      </c>
      <c r="L117" s="442">
        <v>1</v>
      </c>
      <c r="M117" s="442">
        <v>1</v>
      </c>
      <c r="N117" s="442">
        <v>1</v>
      </c>
      <c r="O117" s="435"/>
      <c r="P117" s="435"/>
      <c r="Q117" s="435"/>
      <c r="R117" s="435"/>
      <c r="S117" s="7"/>
      <c r="T117" s="65"/>
      <c r="U117" s="7"/>
      <c r="V117" s="7"/>
      <c r="W117" s="7"/>
      <c r="X117" s="443" t="s">
        <v>568</v>
      </c>
      <c r="Y117" s="74"/>
      <c r="Z117" s="78"/>
      <c r="AA117" s="8"/>
      <c r="AB117" s="8"/>
      <c r="AC117" s="9"/>
    </row>
    <row r="118" spans="1:29" ht="36.75" customHeight="1">
      <c r="A118" s="552"/>
      <c r="B118" s="539"/>
      <c r="C118" s="492"/>
      <c r="D118" s="524"/>
      <c r="E118" s="491" t="s">
        <v>261</v>
      </c>
      <c r="F118" s="208" t="s">
        <v>262</v>
      </c>
      <c r="G118" s="209" t="s">
        <v>263</v>
      </c>
      <c r="H118" s="210">
        <v>0</v>
      </c>
      <c r="I118" s="210">
        <v>8</v>
      </c>
      <c r="J118" s="210">
        <v>2</v>
      </c>
      <c r="K118" s="324">
        <v>6</v>
      </c>
      <c r="L118" s="324">
        <v>2</v>
      </c>
      <c r="M118" s="324">
        <v>2</v>
      </c>
      <c r="N118" s="324">
        <v>2</v>
      </c>
      <c r="O118" s="435"/>
      <c r="P118" s="435"/>
      <c r="Q118" s="435"/>
      <c r="R118" s="435"/>
      <c r="S118" s="7"/>
      <c r="T118" s="65"/>
      <c r="U118" s="7"/>
      <c r="V118" s="7"/>
      <c r="W118" s="7"/>
      <c r="X118" s="484" t="s">
        <v>569</v>
      </c>
      <c r="Y118" s="74"/>
      <c r="Z118" s="78"/>
      <c r="AA118" s="8"/>
      <c r="AB118" s="8"/>
      <c r="AC118" s="9"/>
    </row>
    <row r="119" spans="1:29" ht="34.5" customHeight="1">
      <c r="A119" s="552"/>
      <c r="B119" s="539"/>
      <c r="C119" s="492"/>
      <c r="D119" s="524"/>
      <c r="E119" s="492"/>
      <c r="F119" s="211" t="s">
        <v>264</v>
      </c>
      <c r="G119" s="212" t="s">
        <v>265</v>
      </c>
      <c r="H119" s="213">
        <v>10</v>
      </c>
      <c r="I119" s="213">
        <v>24</v>
      </c>
      <c r="J119" s="213">
        <v>4</v>
      </c>
      <c r="K119" s="435">
        <v>4</v>
      </c>
      <c r="L119" s="435">
        <v>6</v>
      </c>
      <c r="M119" s="435">
        <v>6</v>
      </c>
      <c r="N119" s="435">
        <v>4</v>
      </c>
      <c r="O119" s="435"/>
      <c r="P119" s="435"/>
      <c r="Q119" s="435"/>
      <c r="R119" s="435"/>
      <c r="S119" s="7"/>
      <c r="T119" s="65"/>
      <c r="U119" s="7"/>
      <c r="V119" s="7"/>
      <c r="W119" s="7"/>
      <c r="X119" s="498"/>
      <c r="Y119" s="74"/>
      <c r="Z119" s="78"/>
      <c r="AA119" s="8"/>
      <c r="AB119" s="8"/>
      <c r="AC119" s="9"/>
    </row>
    <row r="120" spans="1:29" ht="37.5" customHeight="1">
      <c r="A120" s="552"/>
      <c r="B120" s="539"/>
      <c r="C120" s="492"/>
      <c r="D120" s="524"/>
      <c r="E120" s="493"/>
      <c r="F120" s="211" t="s">
        <v>266</v>
      </c>
      <c r="G120" s="212" t="s">
        <v>267</v>
      </c>
      <c r="H120" s="214">
        <v>0</v>
      </c>
      <c r="I120" s="214">
        <v>8</v>
      </c>
      <c r="J120" s="214">
        <v>1</v>
      </c>
      <c r="K120" s="435">
        <v>3</v>
      </c>
      <c r="L120" s="435">
        <v>2</v>
      </c>
      <c r="M120" s="435">
        <v>2</v>
      </c>
      <c r="N120" s="435">
        <v>1</v>
      </c>
      <c r="O120" s="435"/>
      <c r="P120" s="435"/>
      <c r="Q120" s="435"/>
      <c r="R120" s="435"/>
      <c r="S120" s="7"/>
      <c r="T120" s="65"/>
      <c r="U120" s="7"/>
      <c r="V120" s="7"/>
      <c r="W120" s="7"/>
      <c r="X120" s="312" t="s">
        <v>570</v>
      </c>
      <c r="Y120" s="74"/>
      <c r="Z120" s="78"/>
      <c r="AA120" s="8"/>
      <c r="AB120" s="8"/>
      <c r="AC120" s="9"/>
    </row>
    <row r="121" spans="1:29" ht="47.25" customHeight="1">
      <c r="A121" s="552"/>
      <c r="B121" s="539"/>
      <c r="C121" s="492"/>
      <c r="D121" s="524"/>
      <c r="E121" s="491" t="s">
        <v>268</v>
      </c>
      <c r="F121" s="318" t="s">
        <v>560</v>
      </c>
      <c r="G121" s="324" t="s">
        <v>269</v>
      </c>
      <c r="H121" s="215"/>
      <c r="I121" s="324">
        <v>200</v>
      </c>
      <c r="J121" s="205"/>
      <c r="K121" s="435">
        <v>50</v>
      </c>
      <c r="L121" s="435">
        <v>50</v>
      </c>
      <c r="M121" s="435">
        <v>50</v>
      </c>
      <c r="N121" s="435">
        <v>0</v>
      </c>
      <c r="O121" s="435"/>
      <c r="P121" s="435"/>
      <c r="Q121" s="435"/>
      <c r="R121" s="435"/>
      <c r="S121" s="7"/>
      <c r="T121" s="65"/>
      <c r="U121" s="7"/>
      <c r="V121" s="7"/>
      <c r="W121" s="7"/>
      <c r="X121" s="312" t="s">
        <v>571</v>
      </c>
      <c r="Y121" s="74"/>
      <c r="Z121" s="78"/>
      <c r="AA121" s="8"/>
      <c r="AB121" s="8"/>
      <c r="AC121" s="9"/>
    </row>
    <row r="122" spans="1:29" ht="30.75" customHeight="1">
      <c r="A122" s="552"/>
      <c r="B122" s="539"/>
      <c r="C122" s="492"/>
      <c r="D122" s="524"/>
      <c r="E122" s="492"/>
      <c r="F122" s="216" t="s">
        <v>270</v>
      </c>
      <c r="G122" s="316" t="s">
        <v>271</v>
      </c>
      <c r="H122" s="217">
        <v>3</v>
      </c>
      <c r="I122" s="217">
        <v>4000</v>
      </c>
      <c r="J122" s="217">
        <v>1000</v>
      </c>
      <c r="K122" s="435">
        <v>1000</v>
      </c>
      <c r="L122" s="435">
        <v>1000</v>
      </c>
      <c r="M122" s="435">
        <v>1000</v>
      </c>
      <c r="N122" s="435">
        <v>914</v>
      </c>
      <c r="O122" s="435"/>
      <c r="P122" s="435"/>
      <c r="Q122" s="435"/>
      <c r="R122" s="435"/>
      <c r="S122" s="7"/>
      <c r="T122" s="65"/>
      <c r="U122" s="7"/>
      <c r="V122" s="7"/>
      <c r="W122" s="7"/>
      <c r="X122" s="312" t="s">
        <v>572</v>
      </c>
      <c r="Y122" s="74"/>
      <c r="Z122" s="78"/>
      <c r="AA122" s="8"/>
      <c r="AB122" s="8"/>
      <c r="AC122" s="9"/>
    </row>
    <row r="123" spans="1:29" ht="39" customHeight="1">
      <c r="A123" s="552"/>
      <c r="B123" s="539"/>
      <c r="C123" s="492"/>
      <c r="D123" s="524"/>
      <c r="E123" s="493"/>
      <c r="F123" s="218" t="s">
        <v>272</v>
      </c>
      <c r="G123" s="317" t="s">
        <v>273</v>
      </c>
      <c r="H123" s="219">
        <v>0</v>
      </c>
      <c r="I123" s="203"/>
      <c r="J123" s="220"/>
      <c r="K123" s="435">
        <v>126</v>
      </c>
      <c r="L123" s="435"/>
      <c r="M123" s="435"/>
      <c r="N123" s="435">
        <v>252</v>
      </c>
      <c r="O123" s="435"/>
      <c r="P123" s="435"/>
      <c r="Q123" s="435"/>
      <c r="R123" s="435"/>
      <c r="S123" s="7"/>
      <c r="T123" s="65"/>
      <c r="U123" s="7"/>
      <c r="V123" s="7"/>
      <c r="W123" s="7"/>
      <c r="X123" s="312" t="s">
        <v>573</v>
      </c>
      <c r="Y123" s="74"/>
      <c r="Z123" s="78"/>
      <c r="AA123" s="8"/>
      <c r="AB123" s="8"/>
      <c r="AC123" s="9"/>
    </row>
    <row r="124" spans="1:29" ht="56.25" customHeight="1">
      <c r="A124" s="552"/>
      <c r="B124" s="539"/>
      <c r="C124" s="492"/>
      <c r="D124" s="524"/>
      <c r="E124" s="192" t="s">
        <v>274</v>
      </c>
      <c r="F124" s="193" t="s">
        <v>275</v>
      </c>
      <c r="G124" s="221" t="s">
        <v>276</v>
      </c>
      <c r="H124" s="435">
        <v>1</v>
      </c>
      <c r="I124" s="435">
        <v>2</v>
      </c>
      <c r="J124" s="222">
        <v>1</v>
      </c>
      <c r="K124" s="435">
        <v>2</v>
      </c>
      <c r="L124" s="435">
        <v>2</v>
      </c>
      <c r="M124" s="435">
        <v>2</v>
      </c>
      <c r="N124" s="435">
        <v>1</v>
      </c>
      <c r="O124" s="435"/>
      <c r="P124" s="435"/>
      <c r="Q124" s="435"/>
      <c r="R124" s="435"/>
      <c r="S124" s="7"/>
      <c r="T124" s="65"/>
      <c r="U124" s="7"/>
      <c r="V124" s="7"/>
      <c r="W124" s="7"/>
      <c r="X124" s="312" t="s">
        <v>574</v>
      </c>
      <c r="Y124" s="74"/>
      <c r="Z124" s="78"/>
      <c r="AA124" s="8"/>
      <c r="AB124" s="8"/>
      <c r="AC124" s="9"/>
    </row>
    <row r="125" spans="1:29" ht="53.25" customHeight="1">
      <c r="A125" s="552"/>
      <c r="B125" s="539"/>
      <c r="C125" s="492"/>
      <c r="D125" s="524"/>
      <c r="E125" s="540" t="s">
        <v>277</v>
      </c>
      <c r="F125" s="223" t="s">
        <v>278</v>
      </c>
      <c r="G125" s="221" t="s">
        <v>279</v>
      </c>
      <c r="H125" s="224">
        <v>1</v>
      </c>
      <c r="I125" s="224">
        <v>3</v>
      </c>
      <c r="J125" s="225">
        <v>1</v>
      </c>
      <c r="K125" s="435">
        <v>1</v>
      </c>
      <c r="L125" s="435">
        <v>1</v>
      </c>
      <c r="M125" s="435">
        <v>1</v>
      </c>
      <c r="N125" s="435">
        <v>1</v>
      </c>
      <c r="O125" s="435"/>
      <c r="P125" s="435"/>
      <c r="Q125" s="435"/>
      <c r="R125" s="435"/>
      <c r="S125" s="7"/>
      <c r="T125" s="65"/>
      <c r="U125" s="7"/>
      <c r="V125" s="7"/>
      <c r="W125" s="7"/>
      <c r="X125" s="478" t="s">
        <v>575</v>
      </c>
      <c r="Y125" s="74"/>
      <c r="Z125" s="78"/>
      <c r="AA125" s="8"/>
      <c r="AB125" s="8"/>
      <c r="AC125" s="9"/>
    </row>
    <row r="126" spans="1:29" ht="46.5" customHeight="1">
      <c r="A126" s="552"/>
      <c r="B126" s="539"/>
      <c r="C126" s="492"/>
      <c r="D126" s="524"/>
      <c r="E126" s="541"/>
      <c r="F126" s="223" t="s">
        <v>280</v>
      </c>
      <c r="G126" s="203" t="s">
        <v>281</v>
      </c>
      <c r="H126" s="224">
        <v>1</v>
      </c>
      <c r="I126" s="224">
        <v>4</v>
      </c>
      <c r="J126" s="225">
        <v>1</v>
      </c>
      <c r="K126" s="435">
        <v>1</v>
      </c>
      <c r="L126" s="435">
        <v>1</v>
      </c>
      <c r="M126" s="435">
        <v>1</v>
      </c>
      <c r="N126" s="435">
        <v>1</v>
      </c>
      <c r="O126" s="435"/>
      <c r="P126" s="435"/>
      <c r="Q126" s="435"/>
      <c r="R126" s="435"/>
      <c r="S126" s="7"/>
      <c r="T126" s="65"/>
      <c r="U126" s="7"/>
      <c r="V126" s="7"/>
      <c r="W126" s="7"/>
      <c r="X126" s="479"/>
      <c r="Y126" s="74"/>
      <c r="Z126" s="78"/>
      <c r="AA126" s="8"/>
      <c r="AB126" s="8"/>
      <c r="AC126" s="9"/>
    </row>
    <row r="127" spans="1:29" ht="30" customHeight="1">
      <c r="A127" s="552"/>
      <c r="B127" s="539"/>
      <c r="C127" s="492"/>
      <c r="D127" s="524"/>
      <c r="E127" s="542"/>
      <c r="F127" s="223" t="s">
        <v>282</v>
      </c>
      <c r="G127" s="221" t="s">
        <v>283</v>
      </c>
      <c r="H127" s="224">
        <v>1</v>
      </c>
      <c r="I127" s="224">
        <v>4</v>
      </c>
      <c r="J127" s="225">
        <v>1</v>
      </c>
      <c r="K127" s="435">
        <v>1</v>
      </c>
      <c r="L127" s="435">
        <v>1</v>
      </c>
      <c r="M127" s="435">
        <v>1</v>
      </c>
      <c r="N127" s="435">
        <v>1</v>
      </c>
      <c r="O127" s="435"/>
      <c r="P127" s="435"/>
      <c r="Q127" s="435"/>
      <c r="R127" s="435"/>
      <c r="S127" s="7"/>
      <c r="T127" s="65"/>
      <c r="U127" s="7"/>
      <c r="V127" s="7"/>
      <c r="W127" s="7"/>
      <c r="X127" s="480"/>
      <c r="Y127" s="74"/>
      <c r="Z127" s="78"/>
      <c r="AA127" s="8"/>
      <c r="AB127" s="8"/>
      <c r="AC127" s="9"/>
    </row>
    <row r="128" spans="1:29" ht="91.5" customHeight="1">
      <c r="A128" s="552"/>
      <c r="B128" s="539"/>
      <c r="C128" s="492"/>
      <c r="D128" s="524"/>
      <c r="E128" s="226" t="s">
        <v>284</v>
      </c>
      <c r="F128" s="226" t="s">
        <v>285</v>
      </c>
      <c r="G128" s="203" t="s">
        <v>286</v>
      </c>
      <c r="H128" s="227">
        <v>4</v>
      </c>
      <c r="I128" s="227">
        <v>16</v>
      </c>
      <c r="J128" s="228">
        <v>4</v>
      </c>
      <c r="K128" s="435">
        <v>4</v>
      </c>
      <c r="L128" s="435">
        <v>4</v>
      </c>
      <c r="M128" s="435">
        <v>4</v>
      </c>
      <c r="N128" s="435">
        <v>4</v>
      </c>
      <c r="O128" s="435"/>
      <c r="P128" s="435"/>
      <c r="Q128" s="435"/>
      <c r="R128" s="435"/>
      <c r="S128" s="7"/>
      <c r="T128" s="65"/>
      <c r="U128" s="7"/>
      <c r="V128" s="7"/>
      <c r="W128" s="7"/>
      <c r="X128" s="226" t="s">
        <v>576</v>
      </c>
      <c r="Y128" s="74"/>
      <c r="Z128" s="78"/>
      <c r="AA128" s="8"/>
      <c r="AB128" s="8"/>
      <c r="AC128" s="9"/>
    </row>
    <row r="129" spans="1:29" ht="33" customHeight="1">
      <c r="A129" s="552"/>
      <c r="B129" s="539"/>
      <c r="C129" s="492"/>
      <c r="D129" s="524"/>
      <c r="E129" s="481" t="s">
        <v>287</v>
      </c>
      <c r="F129" s="229" t="s">
        <v>288</v>
      </c>
      <c r="G129" s="221" t="s">
        <v>289</v>
      </c>
      <c r="H129" s="227">
        <v>1</v>
      </c>
      <c r="I129" s="435">
        <v>4</v>
      </c>
      <c r="J129" s="222">
        <v>1</v>
      </c>
      <c r="K129" s="435">
        <v>1</v>
      </c>
      <c r="L129" s="435">
        <v>1</v>
      </c>
      <c r="M129" s="435">
        <v>1</v>
      </c>
      <c r="N129" s="435">
        <v>1</v>
      </c>
      <c r="O129" s="435"/>
      <c r="P129" s="435"/>
      <c r="Q129" s="435"/>
      <c r="R129" s="435"/>
      <c r="S129" s="7"/>
      <c r="T129" s="65"/>
      <c r="U129" s="7"/>
      <c r="V129" s="7"/>
      <c r="W129" s="7"/>
      <c r="X129" s="484" t="s">
        <v>577</v>
      </c>
      <c r="Y129" s="74"/>
      <c r="Z129" s="78"/>
      <c r="AA129" s="8"/>
      <c r="AB129" s="8"/>
      <c r="AC129" s="9"/>
    </row>
    <row r="130" spans="1:29" ht="20.25" customHeight="1">
      <c r="A130" s="552"/>
      <c r="B130" s="539"/>
      <c r="C130" s="492"/>
      <c r="D130" s="524"/>
      <c r="E130" s="482"/>
      <c r="F130" s="230" t="s">
        <v>290</v>
      </c>
      <c r="G130" s="221" t="s">
        <v>289</v>
      </c>
      <c r="H130" s="227">
        <v>1</v>
      </c>
      <c r="I130" s="435">
        <v>4</v>
      </c>
      <c r="J130" s="222">
        <v>1</v>
      </c>
      <c r="K130" s="435">
        <v>1</v>
      </c>
      <c r="L130" s="435">
        <v>1</v>
      </c>
      <c r="M130" s="435">
        <v>1</v>
      </c>
      <c r="N130" s="435">
        <v>1</v>
      </c>
      <c r="O130" s="435"/>
      <c r="P130" s="435"/>
      <c r="Q130" s="435"/>
      <c r="R130" s="435"/>
      <c r="S130" s="7"/>
      <c r="T130" s="65"/>
      <c r="U130" s="7"/>
      <c r="V130" s="7"/>
      <c r="W130" s="7"/>
      <c r="X130" s="485"/>
      <c r="Y130" s="74"/>
      <c r="Z130" s="78"/>
      <c r="AA130" s="8"/>
      <c r="AB130" s="8"/>
      <c r="AC130" s="9"/>
    </row>
    <row r="131" spans="1:29" ht="26.25" customHeight="1">
      <c r="A131" s="552"/>
      <c r="B131" s="539"/>
      <c r="C131" s="492"/>
      <c r="D131" s="524"/>
      <c r="E131" s="482"/>
      <c r="F131" s="231" t="s">
        <v>291</v>
      </c>
      <c r="G131" s="221" t="s">
        <v>292</v>
      </c>
      <c r="H131" s="227">
        <v>1</v>
      </c>
      <c r="I131" s="435">
        <v>4</v>
      </c>
      <c r="J131" s="222">
        <v>1</v>
      </c>
      <c r="K131" s="435">
        <v>1</v>
      </c>
      <c r="L131" s="435">
        <v>1</v>
      </c>
      <c r="M131" s="435">
        <v>1</v>
      </c>
      <c r="N131" s="435">
        <v>1</v>
      </c>
      <c r="O131" s="435"/>
      <c r="P131" s="435"/>
      <c r="Q131" s="435"/>
      <c r="R131" s="435"/>
      <c r="S131" s="7"/>
      <c r="T131" s="65"/>
      <c r="U131" s="7"/>
      <c r="V131" s="7"/>
      <c r="W131" s="7"/>
      <c r="X131" s="485"/>
      <c r="Y131" s="74"/>
      <c r="Z131" s="78"/>
      <c r="AA131" s="8"/>
      <c r="AB131" s="8"/>
      <c r="AC131" s="9"/>
    </row>
    <row r="132" spans="1:29" ht="20.25" customHeight="1">
      <c r="A132" s="552"/>
      <c r="B132" s="539"/>
      <c r="C132" s="492"/>
      <c r="D132" s="524"/>
      <c r="E132" s="483"/>
      <c r="F132" s="231" t="s">
        <v>293</v>
      </c>
      <c r="G132" s="221" t="s">
        <v>294</v>
      </c>
      <c r="H132" s="227">
        <v>1</v>
      </c>
      <c r="I132" s="435">
        <v>4</v>
      </c>
      <c r="J132" s="222">
        <v>1</v>
      </c>
      <c r="K132" s="435">
        <v>1</v>
      </c>
      <c r="L132" s="435">
        <v>1</v>
      </c>
      <c r="M132" s="435">
        <v>1</v>
      </c>
      <c r="N132" s="435">
        <v>2</v>
      </c>
      <c r="O132" s="435"/>
      <c r="P132" s="435"/>
      <c r="Q132" s="435"/>
      <c r="R132" s="435"/>
      <c r="S132" s="7"/>
      <c r="T132" s="65"/>
      <c r="U132" s="7"/>
      <c r="V132" s="7"/>
      <c r="W132" s="7"/>
      <c r="X132" s="486"/>
      <c r="Y132" s="74"/>
      <c r="Z132" s="78"/>
      <c r="AA132" s="8"/>
      <c r="AB132" s="8"/>
      <c r="AC132" s="9"/>
    </row>
    <row r="133" spans="1:29" ht="61.5" customHeight="1">
      <c r="A133" s="552"/>
      <c r="B133" s="539"/>
      <c r="C133" s="493"/>
      <c r="D133" s="525"/>
      <c r="E133" s="487" t="s">
        <v>295</v>
      </c>
      <c r="F133" s="232" t="s">
        <v>296</v>
      </c>
      <c r="G133" s="489" t="s">
        <v>254</v>
      </c>
      <c r="H133" s="204">
        <v>2</v>
      </c>
      <c r="I133" s="204">
        <v>4</v>
      </c>
      <c r="J133" s="205">
        <v>4</v>
      </c>
      <c r="K133" s="435">
        <v>1</v>
      </c>
      <c r="L133" s="435">
        <v>1</v>
      </c>
      <c r="M133" s="435">
        <v>1</v>
      </c>
      <c r="N133" s="435">
        <v>1</v>
      </c>
      <c r="O133" s="435"/>
      <c r="P133" s="435"/>
      <c r="Q133" s="435"/>
      <c r="R133" s="435"/>
      <c r="S133" s="7"/>
      <c r="T133" s="65"/>
      <c r="U133" s="7"/>
      <c r="V133" s="7"/>
      <c r="W133" s="7"/>
      <c r="X133" s="232" t="s">
        <v>578</v>
      </c>
      <c r="Y133" s="74"/>
      <c r="Z133" s="78"/>
      <c r="AA133" s="8"/>
      <c r="AB133" s="8"/>
      <c r="AC133" s="9"/>
    </row>
    <row r="134" spans="1:29" ht="53.25" customHeight="1">
      <c r="A134" s="552"/>
      <c r="B134" s="539"/>
      <c r="C134" s="436"/>
      <c r="D134" s="436"/>
      <c r="E134" s="488"/>
      <c r="F134" s="232" t="s">
        <v>297</v>
      </c>
      <c r="G134" s="490"/>
      <c r="H134" s="204">
        <v>0</v>
      </c>
      <c r="I134" s="204">
        <v>2</v>
      </c>
      <c r="J134" s="205">
        <v>1</v>
      </c>
      <c r="K134" s="435">
        <v>2</v>
      </c>
      <c r="L134" s="435">
        <v>0</v>
      </c>
      <c r="M134" s="435">
        <v>0</v>
      </c>
      <c r="N134" s="435">
        <v>1</v>
      </c>
      <c r="O134" s="435"/>
      <c r="P134" s="435"/>
      <c r="Q134" s="435"/>
      <c r="R134" s="435"/>
      <c r="S134" s="7"/>
      <c r="T134" s="65"/>
      <c r="U134" s="7"/>
      <c r="V134" s="7"/>
      <c r="W134" s="7"/>
      <c r="X134" s="232" t="s">
        <v>579</v>
      </c>
      <c r="Y134" s="74"/>
      <c r="Z134" s="78"/>
      <c r="AA134" s="8"/>
      <c r="AB134" s="8"/>
      <c r="AC134" s="9"/>
    </row>
    <row r="135" spans="1:29" ht="46.5" customHeight="1">
      <c r="A135" s="552"/>
      <c r="B135" s="267"/>
      <c r="C135" s="514" t="s">
        <v>15</v>
      </c>
      <c r="D135" s="514" t="s">
        <v>298</v>
      </c>
      <c r="E135" s="514" t="s">
        <v>299</v>
      </c>
      <c r="F135" s="233" t="s">
        <v>300</v>
      </c>
      <c r="G135" s="234" t="s">
        <v>301</v>
      </c>
      <c r="H135" s="235" t="s">
        <v>302</v>
      </c>
      <c r="I135" s="236" t="s">
        <v>303</v>
      </c>
      <c r="J135" s="236" t="s">
        <v>304</v>
      </c>
      <c r="K135" s="236" t="s">
        <v>305</v>
      </c>
      <c r="L135" s="236" t="s">
        <v>306</v>
      </c>
      <c r="M135" s="236" t="s">
        <v>306</v>
      </c>
      <c r="N135" s="236" t="s">
        <v>306</v>
      </c>
      <c r="O135" s="324"/>
      <c r="P135" s="5"/>
      <c r="Q135" s="5"/>
      <c r="R135" s="5"/>
      <c r="S135" s="7"/>
      <c r="T135" s="65"/>
      <c r="U135" s="7"/>
      <c r="V135" s="7"/>
      <c r="W135" s="7"/>
      <c r="X135" s="67"/>
      <c r="Y135" s="74"/>
      <c r="Z135" s="78"/>
      <c r="AA135" s="8"/>
      <c r="AB135" s="8"/>
      <c r="AC135" s="9"/>
    </row>
    <row r="136" spans="1:29" ht="63" customHeight="1">
      <c r="A136" s="552"/>
      <c r="B136" s="267"/>
      <c r="C136" s="515"/>
      <c r="D136" s="515"/>
      <c r="E136" s="515"/>
      <c r="F136" s="233" t="s">
        <v>307</v>
      </c>
      <c r="G136" s="233" t="s">
        <v>308</v>
      </c>
      <c r="H136" s="235">
        <v>12</v>
      </c>
      <c r="I136" s="235">
        <v>48</v>
      </c>
      <c r="J136" s="235">
        <v>12</v>
      </c>
      <c r="K136" s="237">
        <v>2</v>
      </c>
      <c r="L136" s="237">
        <v>12</v>
      </c>
      <c r="M136" s="237">
        <v>12</v>
      </c>
      <c r="N136" s="237">
        <v>12</v>
      </c>
      <c r="O136" s="324"/>
      <c r="P136" s="5"/>
      <c r="Q136" s="5"/>
      <c r="R136" s="5"/>
      <c r="S136" s="7"/>
      <c r="T136" s="65"/>
      <c r="U136" s="7"/>
      <c r="V136" s="7"/>
      <c r="W136" s="7"/>
      <c r="X136" s="478" t="s">
        <v>580</v>
      </c>
      <c r="Y136" s="74"/>
      <c r="Z136" s="78"/>
      <c r="AA136" s="8"/>
      <c r="AB136" s="8"/>
      <c r="AC136" s="9"/>
    </row>
    <row r="137" spans="1:29" ht="28.5" customHeight="1">
      <c r="A137" s="552"/>
      <c r="B137" s="267"/>
      <c r="C137" s="515"/>
      <c r="D137" s="515"/>
      <c r="E137" s="515"/>
      <c r="F137" s="238" t="s">
        <v>309</v>
      </c>
      <c r="G137" s="233" t="s">
        <v>310</v>
      </c>
      <c r="H137" s="236">
        <v>1</v>
      </c>
      <c r="I137" s="236">
        <v>1</v>
      </c>
      <c r="J137" s="236">
        <v>1</v>
      </c>
      <c r="K137" s="236">
        <v>1</v>
      </c>
      <c r="L137" s="236">
        <v>1</v>
      </c>
      <c r="M137" s="236">
        <v>1</v>
      </c>
      <c r="N137" s="236">
        <v>1</v>
      </c>
      <c r="O137" s="236"/>
      <c r="P137" s="5"/>
      <c r="Q137" s="5"/>
      <c r="R137" s="5"/>
      <c r="S137" s="7"/>
      <c r="T137" s="65"/>
      <c r="U137" s="7"/>
      <c r="V137" s="7"/>
      <c r="W137" s="7"/>
      <c r="X137" s="480"/>
      <c r="Y137" s="74"/>
      <c r="Z137" s="78"/>
      <c r="AA137" s="8"/>
      <c r="AB137" s="8"/>
      <c r="AC137" s="9"/>
    </row>
    <row r="138" spans="1:29" ht="74.25" customHeight="1">
      <c r="A138" s="552"/>
      <c r="B138" s="267"/>
      <c r="C138" s="515"/>
      <c r="D138" s="515"/>
      <c r="E138" s="515"/>
      <c r="F138" s="239" t="s">
        <v>311</v>
      </c>
      <c r="G138" s="233" t="s">
        <v>312</v>
      </c>
      <c r="H138" s="240">
        <v>5</v>
      </c>
      <c r="I138" s="240">
        <v>16</v>
      </c>
      <c r="J138" s="240">
        <v>2</v>
      </c>
      <c r="K138" s="237">
        <v>2</v>
      </c>
      <c r="L138" s="237">
        <v>4</v>
      </c>
      <c r="M138" s="237">
        <v>4</v>
      </c>
      <c r="N138" s="237">
        <v>1</v>
      </c>
      <c r="O138" s="324"/>
      <c r="P138" s="5"/>
      <c r="Q138" s="5"/>
      <c r="R138" s="5"/>
      <c r="S138" s="7"/>
      <c r="T138" s="65"/>
      <c r="U138" s="7"/>
      <c r="V138" s="7"/>
      <c r="W138" s="7"/>
      <c r="X138" s="319" t="s">
        <v>581</v>
      </c>
      <c r="Y138" s="74"/>
      <c r="Z138" s="78"/>
      <c r="AA138" s="8"/>
      <c r="AB138" s="8"/>
      <c r="AC138" s="9"/>
    </row>
    <row r="139" spans="1:29" ht="94.5" customHeight="1">
      <c r="A139" s="552"/>
      <c r="B139" s="267"/>
      <c r="C139" s="499" t="s">
        <v>2</v>
      </c>
      <c r="D139" s="499" t="s">
        <v>313</v>
      </c>
      <c r="E139" s="502" t="s">
        <v>314</v>
      </c>
      <c r="F139" s="241" t="s">
        <v>315</v>
      </c>
      <c r="G139" s="241" t="s">
        <v>316</v>
      </c>
      <c r="H139" s="242">
        <v>0</v>
      </c>
      <c r="I139" s="242">
        <v>1</v>
      </c>
      <c r="J139" s="242">
        <v>1</v>
      </c>
      <c r="K139" s="243">
        <v>0</v>
      </c>
      <c r="L139" s="243">
        <v>0</v>
      </c>
      <c r="M139" s="243">
        <v>0</v>
      </c>
      <c r="N139" s="243">
        <v>1</v>
      </c>
      <c r="O139" s="435"/>
      <c r="P139" s="12"/>
      <c r="Q139" s="12"/>
      <c r="R139" s="12"/>
      <c r="S139" s="7"/>
      <c r="T139" s="65"/>
      <c r="U139" s="7"/>
      <c r="V139" s="7"/>
      <c r="W139" s="7"/>
      <c r="X139" s="67"/>
      <c r="Y139" s="74"/>
      <c r="Z139" s="78"/>
      <c r="AA139" s="8"/>
      <c r="AB139" s="8"/>
      <c r="AC139" s="9"/>
    </row>
    <row r="140" spans="1:29" ht="56.25" customHeight="1">
      <c r="A140" s="552"/>
      <c r="B140" s="267"/>
      <c r="C140" s="500"/>
      <c r="D140" s="500"/>
      <c r="E140" s="503"/>
      <c r="F140" s="241" t="s">
        <v>317</v>
      </c>
      <c r="G140" s="241" t="s">
        <v>318</v>
      </c>
      <c r="H140" s="242">
        <v>2</v>
      </c>
      <c r="I140" s="242">
        <v>1</v>
      </c>
      <c r="J140" s="242">
        <v>1</v>
      </c>
      <c r="K140" s="243">
        <v>0</v>
      </c>
      <c r="L140" s="243">
        <v>0</v>
      </c>
      <c r="M140" s="243">
        <v>0</v>
      </c>
      <c r="N140" s="243">
        <v>1</v>
      </c>
      <c r="O140" s="435"/>
      <c r="P140" s="12"/>
      <c r="Q140" s="12"/>
      <c r="R140" s="12"/>
      <c r="S140" s="7"/>
      <c r="T140" s="65"/>
      <c r="U140" s="7"/>
      <c r="V140" s="7"/>
      <c r="W140" s="7"/>
      <c r="X140" s="67"/>
      <c r="Y140" s="74"/>
      <c r="Z140" s="78"/>
      <c r="AA140" s="8"/>
      <c r="AB140" s="8"/>
      <c r="AC140" s="9"/>
    </row>
    <row r="141" spans="1:29" ht="30.75" customHeight="1">
      <c r="A141" s="552"/>
      <c r="B141" s="267"/>
      <c r="C141" s="501"/>
      <c r="D141" s="501"/>
      <c r="E141" s="504"/>
      <c r="F141" s="241" t="s">
        <v>319</v>
      </c>
      <c r="G141" s="241" t="s">
        <v>320</v>
      </c>
      <c r="H141" s="242"/>
      <c r="I141" s="242">
        <v>1</v>
      </c>
      <c r="J141" s="242">
        <v>1</v>
      </c>
      <c r="K141" s="243">
        <v>0</v>
      </c>
      <c r="L141" s="243">
        <v>0</v>
      </c>
      <c r="M141" s="243">
        <v>0</v>
      </c>
      <c r="N141" s="243">
        <v>1</v>
      </c>
      <c r="O141" s="435"/>
      <c r="P141" s="12"/>
      <c r="Q141" s="12"/>
      <c r="R141" s="12"/>
      <c r="S141" s="7"/>
      <c r="T141" s="65"/>
      <c r="U141" s="7"/>
      <c r="V141" s="7"/>
      <c r="W141" s="7"/>
      <c r="X141" s="313" t="s">
        <v>582</v>
      </c>
      <c r="Y141" s="74"/>
      <c r="Z141" s="78"/>
      <c r="AA141" s="8"/>
      <c r="AB141" s="8"/>
      <c r="AC141" s="9"/>
    </row>
    <row r="142" spans="1:29" ht="36" customHeight="1">
      <c r="A142" s="552"/>
      <c r="B142" s="267"/>
      <c r="C142" s="491" t="s">
        <v>3</v>
      </c>
      <c r="D142" s="505" t="s">
        <v>321</v>
      </c>
      <c r="E142" s="244" t="s">
        <v>322</v>
      </c>
      <c r="F142" s="245" t="s">
        <v>323</v>
      </c>
      <c r="G142" s="276" t="s">
        <v>324</v>
      </c>
      <c r="H142" s="246">
        <v>1</v>
      </c>
      <c r="I142" s="246">
        <v>4</v>
      </c>
      <c r="J142" s="246">
        <v>1</v>
      </c>
      <c r="K142" s="247">
        <v>1</v>
      </c>
      <c r="L142" s="247">
        <v>1</v>
      </c>
      <c r="M142" s="247">
        <v>1</v>
      </c>
      <c r="N142" s="247">
        <v>1</v>
      </c>
      <c r="O142" s="243"/>
      <c r="P142" s="12"/>
      <c r="Q142" s="12"/>
      <c r="R142" s="12"/>
      <c r="S142" s="7"/>
      <c r="T142" s="65"/>
      <c r="U142" s="7"/>
      <c r="V142" s="7"/>
      <c r="W142" s="7"/>
      <c r="X142" s="312" t="s">
        <v>583</v>
      </c>
      <c r="Y142" s="74"/>
      <c r="Z142" s="78"/>
      <c r="AA142" s="8"/>
      <c r="AB142" s="8"/>
      <c r="AC142" s="9"/>
    </row>
    <row r="143" spans="1:29" ht="34.5" customHeight="1">
      <c r="A143" s="552"/>
      <c r="B143" s="267"/>
      <c r="C143" s="492"/>
      <c r="D143" s="506"/>
      <c r="E143" s="438" t="s">
        <v>325</v>
      </c>
      <c r="F143" s="248" t="s">
        <v>326</v>
      </c>
      <c r="G143" s="439" t="s">
        <v>327</v>
      </c>
      <c r="H143" s="437">
        <v>1</v>
      </c>
      <c r="I143" s="437">
        <v>1</v>
      </c>
      <c r="J143" s="440">
        <v>1</v>
      </c>
      <c r="K143" s="247">
        <v>1</v>
      </c>
      <c r="L143" s="247">
        <v>1</v>
      </c>
      <c r="M143" s="247">
        <v>1</v>
      </c>
      <c r="N143" s="247">
        <v>1</v>
      </c>
      <c r="O143" s="435"/>
      <c r="P143" s="12"/>
      <c r="Q143" s="12"/>
      <c r="R143" s="12"/>
      <c r="S143" s="7"/>
      <c r="T143" s="65"/>
      <c r="U143" s="7"/>
      <c r="V143" s="7"/>
      <c r="W143" s="7"/>
      <c r="X143" s="67"/>
      <c r="Y143" s="74"/>
      <c r="Z143" s="78"/>
      <c r="AA143" s="8"/>
      <c r="AB143" s="8"/>
      <c r="AC143" s="9"/>
    </row>
    <row r="144" spans="1:29" ht="82.5" customHeight="1">
      <c r="A144" s="552"/>
      <c r="B144" s="267"/>
      <c r="C144" s="492"/>
      <c r="D144" s="506"/>
      <c r="E144" s="320" t="s">
        <v>328</v>
      </c>
      <c r="F144" s="248" t="s">
        <v>329</v>
      </c>
      <c r="G144" s="276" t="s">
        <v>330</v>
      </c>
      <c r="H144" s="246">
        <v>1</v>
      </c>
      <c r="I144" s="246">
        <v>1</v>
      </c>
      <c r="J144" s="246">
        <v>0</v>
      </c>
      <c r="K144" s="247">
        <v>1</v>
      </c>
      <c r="L144" s="247">
        <v>0</v>
      </c>
      <c r="M144" s="247">
        <v>1</v>
      </c>
      <c r="N144" s="247">
        <v>0</v>
      </c>
      <c r="O144" s="247"/>
      <c r="P144" s="12"/>
      <c r="Q144" s="12"/>
      <c r="R144" s="12"/>
      <c r="S144" s="7"/>
      <c r="T144" s="65"/>
      <c r="U144" s="7"/>
      <c r="V144" s="7"/>
      <c r="W144" s="7"/>
      <c r="X144" s="312" t="s">
        <v>584</v>
      </c>
      <c r="Y144" s="74"/>
      <c r="Z144" s="78"/>
      <c r="AA144" s="8"/>
      <c r="AB144" s="8"/>
      <c r="AC144" s="9"/>
    </row>
    <row r="145" spans="1:29" ht="57" customHeight="1">
      <c r="A145" s="552"/>
      <c r="B145" s="267"/>
      <c r="C145" s="492"/>
      <c r="D145" s="506"/>
      <c r="E145" s="508" t="s">
        <v>331</v>
      </c>
      <c r="F145" s="249" t="s">
        <v>332</v>
      </c>
      <c r="G145" s="250" t="s">
        <v>333</v>
      </c>
      <c r="H145" s="251">
        <v>1</v>
      </c>
      <c r="I145" s="251">
        <v>1</v>
      </c>
      <c r="J145" s="251">
        <v>1</v>
      </c>
      <c r="K145" s="251">
        <v>1</v>
      </c>
      <c r="L145" s="251">
        <v>1</v>
      </c>
      <c r="M145" s="251">
        <v>1</v>
      </c>
      <c r="N145" s="251">
        <v>1</v>
      </c>
      <c r="O145" s="111"/>
      <c r="P145" s="12"/>
      <c r="Q145" s="12"/>
      <c r="R145" s="12"/>
      <c r="S145" s="7"/>
      <c r="T145" s="65"/>
      <c r="U145" s="7"/>
      <c r="V145" s="7"/>
      <c r="W145" s="7"/>
      <c r="X145" s="67"/>
      <c r="Y145" s="74"/>
      <c r="Z145" s="78"/>
      <c r="AA145" s="8"/>
      <c r="AB145" s="8"/>
      <c r="AC145" s="9"/>
    </row>
    <row r="146" spans="1:29" ht="68.25" customHeight="1">
      <c r="A146" s="552"/>
      <c r="B146" s="267"/>
      <c r="C146" s="492"/>
      <c r="D146" s="506"/>
      <c r="E146" s="509"/>
      <c r="F146" s="250" t="s">
        <v>334</v>
      </c>
      <c r="G146" s="250" t="s">
        <v>335</v>
      </c>
      <c r="H146" s="252">
        <v>2</v>
      </c>
      <c r="I146" s="252">
        <v>5</v>
      </c>
      <c r="J146" s="252">
        <v>2</v>
      </c>
      <c r="K146" s="252">
        <v>2</v>
      </c>
      <c r="L146" s="252">
        <v>1</v>
      </c>
      <c r="M146" s="252">
        <v>0</v>
      </c>
      <c r="N146" s="252">
        <v>4</v>
      </c>
      <c r="O146" s="252"/>
      <c r="P146" s="19"/>
      <c r="Q146" s="12"/>
      <c r="R146" s="12"/>
      <c r="S146" s="7"/>
      <c r="T146" s="65"/>
      <c r="U146" s="7"/>
      <c r="V146" s="7"/>
      <c r="W146" s="7"/>
      <c r="X146" s="312" t="s">
        <v>585</v>
      </c>
      <c r="Y146" s="74"/>
      <c r="Z146" s="78"/>
      <c r="AA146" s="8"/>
      <c r="AB146" s="8"/>
      <c r="AC146" s="9"/>
    </row>
    <row r="147" spans="1:29" ht="48" customHeight="1">
      <c r="A147" s="552"/>
      <c r="B147" s="267"/>
      <c r="C147" s="492"/>
      <c r="D147" s="506"/>
      <c r="E147" s="510" t="s">
        <v>336</v>
      </c>
      <c r="F147" s="253" t="s">
        <v>337</v>
      </c>
      <c r="G147" s="254" t="s">
        <v>338</v>
      </c>
      <c r="H147" s="255">
        <v>1</v>
      </c>
      <c r="I147" s="256">
        <v>52</v>
      </c>
      <c r="J147" s="257">
        <v>52</v>
      </c>
      <c r="K147" s="257">
        <v>52</v>
      </c>
      <c r="L147" s="257">
        <v>52</v>
      </c>
      <c r="M147" s="257">
        <v>52</v>
      </c>
      <c r="N147" s="257">
        <v>52</v>
      </c>
      <c r="O147" s="258"/>
      <c r="P147" s="12"/>
      <c r="Q147" s="12"/>
      <c r="R147" s="12"/>
      <c r="S147" s="7"/>
      <c r="T147" s="65"/>
      <c r="U147" s="7"/>
      <c r="V147" s="7"/>
      <c r="W147" s="7"/>
      <c r="X147" s="312" t="s">
        <v>586</v>
      </c>
      <c r="Y147" s="74"/>
      <c r="Z147" s="78"/>
      <c r="AA147" s="8"/>
      <c r="AB147" s="8"/>
      <c r="AC147" s="9"/>
    </row>
    <row r="148" spans="1:29" ht="58.5" customHeight="1">
      <c r="A148" s="552"/>
      <c r="B148" s="259"/>
      <c r="C148" s="492"/>
      <c r="D148" s="506"/>
      <c r="E148" s="511"/>
      <c r="F148" s="260" t="s">
        <v>339</v>
      </c>
      <c r="G148" s="260" t="s">
        <v>340</v>
      </c>
      <c r="H148" s="434">
        <v>1</v>
      </c>
      <c r="I148" s="261">
        <v>8</v>
      </c>
      <c r="J148" s="262">
        <v>2</v>
      </c>
      <c r="K148" s="261">
        <v>2</v>
      </c>
      <c r="L148" s="261">
        <v>2</v>
      </c>
      <c r="M148" s="261">
        <v>2</v>
      </c>
      <c r="N148" s="261">
        <v>2</v>
      </c>
      <c r="O148" s="263"/>
      <c r="P148" s="33"/>
      <c r="Q148" s="33"/>
      <c r="R148" s="33"/>
      <c r="S148" s="264"/>
      <c r="T148" s="265"/>
      <c r="U148" s="264"/>
      <c r="V148" s="264"/>
      <c r="W148" s="264"/>
      <c r="X148" s="321" t="s">
        <v>588</v>
      </c>
      <c r="Y148" s="266"/>
      <c r="Z148" s="163"/>
      <c r="AA148" s="34"/>
      <c r="AB148" s="34"/>
      <c r="AC148" s="30"/>
    </row>
    <row r="149" spans="1:29" ht="59.25" customHeight="1">
      <c r="A149" s="552"/>
      <c r="B149" s="9"/>
      <c r="C149" s="493"/>
      <c r="D149" s="507"/>
      <c r="E149" s="512"/>
      <c r="F149" s="181" t="s">
        <v>341</v>
      </c>
      <c r="G149" s="5" t="s">
        <v>587</v>
      </c>
      <c r="H149" s="111">
        <v>1</v>
      </c>
      <c r="I149" s="111">
        <v>1</v>
      </c>
      <c r="J149" s="111">
        <v>1</v>
      </c>
      <c r="K149" s="111">
        <v>1</v>
      </c>
      <c r="L149" s="111">
        <v>1</v>
      </c>
      <c r="M149" s="111">
        <v>1</v>
      </c>
      <c r="N149" s="111">
        <v>1</v>
      </c>
      <c r="O149" s="111"/>
      <c r="P149" s="9"/>
      <c r="Q149" s="9"/>
      <c r="R149" s="9"/>
      <c r="S149" s="29"/>
      <c r="T149" s="29"/>
      <c r="U149" s="29"/>
      <c r="V149" s="29"/>
      <c r="W149" s="29"/>
      <c r="X149" s="69"/>
      <c r="Y149" s="69"/>
      <c r="Z149" s="78"/>
      <c r="AA149" s="8"/>
      <c r="AB149" s="8"/>
      <c r="AC149" s="9"/>
    </row>
    <row r="150" spans="1:28" ht="12.75">
      <c r="A150" s="552"/>
      <c r="B150" s="108"/>
      <c r="C150" s="174"/>
      <c r="D150" s="168"/>
      <c r="E150" s="170"/>
      <c r="F150" s="170"/>
      <c r="G150" s="5"/>
      <c r="H150" s="170"/>
      <c r="I150" s="5"/>
      <c r="J150" s="5"/>
      <c r="K150" s="5"/>
      <c r="L150" s="5"/>
      <c r="M150" s="5"/>
      <c r="N150" s="5"/>
      <c r="O150" s="5"/>
      <c r="P150" s="5"/>
      <c r="Q150" s="5"/>
      <c r="R150" s="7"/>
      <c r="S150" s="65"/>
      <c r="T150" s="7"/>
      <c r="U150" s="7"/>
      <c r="V150" s="7"/>
      <c r="W150" s="67"/>
      <c r="X150" s="74"/>
      <c r="Y150" s="78"/>
      <c r="Z150" s="8"/>
      <c r="AA150" s="8"/>
      <c r="AB150" s="9"/>
    </row>
    <row r="151" spans="1:28" ht="69.75" customHeight="1">
      <c r="A151" s="552"/>
      <c r="B151" s="609" t="s">
        <v>83</v>
      </c>
      <c r="C151" s="581" t="s">
        <v>5</v>
      </c>
      <c r="D151" s="577" t="s">
        <v>84</v>
      </c>
      <c r="E151" s="295" t="s">
        <v>465</v>
      </c>
      <c r="F151" s="295"/>
      <c r="G151" s="296"/>
      <c r="H151" s="297">
        <v>0</v>
      </c>
      <c r="I151" s="298">
        <v>1</v>
      </c>
      <c r="J151" s="299"/>
      <c r="K151" s="298"/>
      <c r="L151" s="298"/>
      <c r="M151" s="298"/>
      <c r="N151" s="296"/>
      <c r="O151" s="296"/>
      <c r="P151" s="296"/>
      <c r="Q151" s="296"/>
      <c r="R151" s="300"/>
      <c r="S151" s="300"/>
      <c r="T151" s="300"/>
      <c r="U151" s="300"/>
      <c r="V151" s="301">
        <v>200000</v>
      </c>
      <c r="W151" s="302"/>
      <c r="X151" s="574" t="s">
        <v>528</v>
      </c>
      <c r="Y151" s="309"/>
      <c r="Z151" s="303"/>
      <c r="AA151" s="303"/>
      <c r="AB151" s="295"/>
    </row>
    <row r="152" spans="1:28" ht="37.5" customHeight="1">
      <c r="A152" s="552"/>
      <c r="B152" s="609"/>
      <c r="C152" s="581"/>
      <c r="D152" s="577"/>
      <c r="E152" s="295" t="s">
        <v>466</v>
      </c>
      <c r="F152" s="295"/>
      <c r="G152" s="296"/>
      <c r="H152" s="297"/>
      <c r="I152" s="298"/>
      <c r="J152" s="299"/>
      <c r="K152" s="298"/>
      <c r="L152" s="298"/>
      <c r="M152" s="298"/>
      <c r="N152" s="296"/>
      <c r="O152" s="296"/>
      <c r="P152" s="296"/>
      <c r="Q152" s="296"/>
      <c r="R152" s="300"/>
      <c r="S152" s="300"/>
      <c r="T152" s="300"/>
      <c r="U152" s="300"/>
      <c r="V152" s="301"/>
      <c r="W152" s="302"/>
      <c r="X152" s="575"/>
      <c r="Y152" s="309"/>
      <c r="Z152" s="303"/>
      <c r="AA152" s="303"/>
      <c r="AB152" s="295"/>
    </row>
    <row r="153" spans="1:28" ht="39.75" customHeight="1">
      <c r="A153" s="552"/>
      <c r="B153" s="609"/>
      <c r="C153" s="581"/>
      <c r="D153" s="577"/>
      <c r="E153" s="295" t="s">
        <v>467</v>
      </c>
      <c r="F153" s="295"/>
      <c r="G153" s="296"/>
      <c r="H153" s="297"/>
      <c r="I153" s="298"/>
      <c r="J153" s="299"/>
      <c r="K153" s="298"/>
      <c r="L153" s="298"/>
      <c r="M153" s="298"/>
      <c r="N153" s="296"/>
      <c r="O153" s="296"/>
      <c r="P153" s="296"/>
      <c r="Q153" s="296"/>
      <c r="R153" s="300"/>
      <c r="S153" s="300"/>
      <c r="T153" s="300"/>
      <c r="U153" s="300"/>
      <c r="V153" s="301"/>
      <c r="W153" s="302"/>
      <c r="X153" s="575"/>
      <c r="Y153" s="309"/>
      <c r="Z153" s="303"/>
      <c r="AA153" s="303"/>
      <c r="AB153" s="295"/>
    </row>
    <row r="154" spans="1:28" ht="42" customHeight="1">
      <c r="A154" s="552"/>
      <c r="B154" s="609"/>
      <c r="C154" s="581"/>
      <c r="D154" s="577"/>
      <c r="E154" s="295" t="s">
        <v>468</v>
      </c>
      <c r="F154" s="295"/>
      <c r="G154" s="296"/>
      <c r="H154" s="297"/>
      <c r="I154" s="298"/>
      <c r="J154" s="299"/>
      <c r="K154" s="298"/>
      <c r="L154" s="298"/>
      <c r="M154" s="298"/>
      <c r="N154" s="296"/>
      <c r="O154" s="296"/>
      <c r="P154" s="296"/>
      <c r="Q154" s="296"/>
      <c r="R154" s="300"/>
      <c r="S154" s="300"/>
      <c r="T154" s="300"/>
      <c r="U154" s="300"/>
      <c r="V154" s="301"/>
      <c r="W154" s="302"/>
      <c r="X154" s="575"/>
      <c r="Y154" s="309"/>
      <c r="Z154" s="303"/>
      <c r="AA154" s="303"/>
      <c r="AB154" s="295"/>
    </row>
    <row r="155" spans="1:28" ht="39.75" customHeight="1">
      <c r="A155" s="552"/>
      <c r="B155" s="609"/>
      <c r="C155" s="581"/>
      <c r="D155" s="577"/>
      <c r="E155" s="295" t="s">
        <v>469</v>
      </c>
      <c r="F155" s="295"/>
      <c r="G155" s="296"/>
      <c r="H155" s="297"/>
      <c r="I155" s="298"/>
      <c r="J155" s="299"/>
      <c r="K155" s="298"/>
      <c r="L155" s="298"/>
      <c r="M155" s="298"/>
      <c r="N155" s="296"/>
      <c r="O155" s="296"/>
      <c r="P155" s="296"/>
      <c r="Q155" s="296"/>
      <c r="R155" s="300"/>
      <c r="S155" s="300"/>
      <c r="T155" s="300"/>
      <c r="U155" s="300"/>
      <c r="V155" s="301"/>
      <c r="W155" s="302"/>
      <c r="X155" s="575"/>
      <c r="Y155" s="309"/>
      <c r="Z155" s="303"/>
      <c r="AA155" s="303"/>
      <c r="AB155" s="295"/>
    </row>
    <row r="156" spans="1:28" ht="77.25" customHeight="1">
      <c r="A156" s="552"/>
      <c r="B156" s="609"/>
      <c r="C156" s="581"/>
      <c r="D156" s="577"/>
      <c r="E156" s="295" t="s">
        <v>470</v>
      </c>
      <c r="F156" s="295"/>
      <c r="G156" s="296"/>
      <c r="H156" s="297"/>
      <c r="I156" s="298"/>
      <c r="J156" s="299"/>
      <c r="K156" s="298"/>
      <c r="L156" s="298"/>
      <c r="M156" s="298"/>
      <c r="N156" s="296"/>
      <c r="O156" s="296"/>
      <c r="P156" s="296"/>
      <c r="Q156" s="296"/>
      <c r="R156" s="300"/>
      <c r="S156" s="300"/>
      <c r="T156" s="300"/>
      <c r="U156" s="300"/>
      <c r="V156" s="301"/>
      <c r="W156" s="302"/>
      <c r="X156" s="575"/>
      <c r="Y156" s="309"/>
      <c r="Z156" s="303"/>
      <c r="AA156" s="303"/>
      <c r="AB156" s="295"/>
    </row>
    <row r="157" spans="1:28" ht="54" customHeight="1">
      <c r="A157" s="552"/>
      <c r="B157" s="609"/>
      <c r="C157" s="581"/>
      <c r="D157" s="577"/>
      <c r="E157" s="295" t="s">
        <v>471</v>
      </c>
      <c r="F157" s="295"/>
      <c r="G157" s="296"/>
      <c r="H157" s="297"/>
      <c r="I157" s="298"/>
      <c r="J157" s="299"/>
      <c r="K157" s="298"/>
      <c r="L157" s="298"/>
      <c r="M157" s="298"/>
      <c r="N157" s="296"/>
      <c r="O157" s="296"/>
      <c r="P157" s="296"/>
      <c r="Q157" s="296"/>
      <c r="R157" s="300"/>
      <c r="S157" s="300"/>
      <c r="T157" s="300"/>
      <c r="U157" s="300"/>
      <c r="V157" s="301"/>
      <c r="W157" s="302"/>
      <c r="X157" s="575"/>
      <c r="Y157" s="309"/>
      <c r="Z157" s="303"/>
      <c r="AA157" s="303"/>
      <c r="AB157" s="295"/>
    </row>
    <row r="158" spans="1:28" ht="45" customHeight="1">
      <c r="A158" s="552"/>
      <c r="B158" s="609"/>
      <c r="C158" s="581"/>
      <c r="D158" s="577"/>
      <c r="E158" s="295" t="s">
        <v>472</v>
      </c>
      <c r="F158" s="295"/>
      <c r="G158" s="296"/>
      <c r="H158" s="297"/>
      <c r="I158" s="298"/>
      <c r="J158" s="299"/>
      <c r="K158" s="298"/>
      <c r="L158" s="298"/>
      <c r="M158" s="298"/>
      <c r="N158" s="296"/>
      <c r="O158" s="296"/>
      <c r="P158" s="296"/>
      <c r="Q158" s="296"/>
      <c r="R158" s="300"/>
      <c r="S158" s="300"/>
      <c r="T158" s="300"/>
      <c r="U158" s="300"/>
      <c r="V158" s="301"/>
      <c r="W158" s="302"/>
      <c r="X158" s="575"/>
      <c r="Y158" s="309"/>
      <c r="Z158" s="303"/>
      <c r="AA158" s="303"/>
      <c r="AB158" s="295"/>
    </row>
    <row r="159" spans="1:28" ht="52.5" customHeight="1">
      <c r="A159" s="552"/>
      <c r="B159" s="609"/>
      <c r="C159" s="581"/>
      <c r="D159" s="577"/>
      <c r="E159" s="295" t="s">
        <v>473</v>
      </c>
      <c r="F159" s="295"/>
      <c r="G159" s="296"/>
      <c r="H159" s="304">
        <v>0</v>
      </c>
      <c r="I159" s="296">
        <v>100</v>
      </c>
      <c r="J159" s="296">
        <v>20</v>
      </c>
      <c r="K159" s="296">
        <v>50</v>
      </c>
      <c r="L159" s="296">
        <v>75</v>
      </c>
      <c r="M159" s="296">
        <v>100</v>
      </c>
      <c r="N159" s="296"/>
      <c r="O159" s="296"/>
      <c r="P159" s="296"/>
      <c r="Q159" s="296"/>
      <c r="R159" s="300"/>
      <c r="S159" s="300"/>
      <c r="T159" s="300"/>
      <c r="U159" s="300"/>
      <c r="V159" s="300"/>
      <c r="W159" s="302"/>
      <c r="X159" s="575"/>
      <c r="Y159" s="309"/>
      <c r="Z159" s="303"/>
      <c r="AA159" s="303"/>
      <c r="AB159" s="295"/>
    </row>
    <row r="160" spans="1:28" ht="67.5" customHeight="1">
      <c r="A160" s="552"/>
      <c r="B160" s="609"/>
      <c r="C160" s="581"/>
      <c r="D160" s="577"/>
      <c r="E160" s="295" t="s">
        <v>474</v>
      </c>
      <c r="F160" s="295"/>
      <c r="G160" s="296"/>
      <c r="H160" s="304"/>
      <c r="I160" s="296"/>
      <c r="J160" s="296"/>
      <c r="K160" s="296"/>
      <c r="L160" s="296"/>
      <c r="M160" s="296"/>
      <c r="N160" s="296"/>
      <c r="O160" s="296"/>
      <c r="P160" s="296"/>
      <c r="Q160" s="296"/>
      <c r="R160" s="300"/>
      <c r="S160" s="300"/>
      <c r="T160" s="300"/>
      <c r="U160" s="300"/>
      <c r="V160" s="300"/>
      <c r="W160" s="302"/>
      <c r="X160" s="575"/>
      <c r="Y160" s="309"/>
      <c r="Z160" s="303"/>
      <c r="AA160" s="303"/>
      <c r="AB160" s="295"/>
    </row>
    <row r="161" spans="1:28" ht="67.5" customHeight="1">
      <c r="A161" s="552"/>
      <c r="B161" s="609"/>
      <c r="C161" s="581"/>
      <c r="D161" s="577"/>
      <c r="E161" s="295" t="s">
        <v>475</v>
      </c>
      <c r="F161" s="295"/>
      <c r="G161" s="296"/>
      <c r="H161" s="304"/>
      <c r="I161" s="296"/>
      <c r="J161" s="296"/>
      <c r="K161" s="296"/>
      <c r="L161" s="296"/>
      <c r="M161" s="296"/>
      <c r="N161" s="296"/>
      <c r="O161" s="296"/>
      <c r="P161" s="296"/>
      <c r="Q161" s="296"/>
      <c r="R161" s="300"/>
      <c r="S161" s="300"/>
      <c r="T161" s="300"/>
      <c r="U161" s="300"/>
      <c r="V161" s="300"/>
      <c r="W161" s="302"/>
      <c r="X161" s="575"/>
      <c r="Y161" s="309"/>
      <c r="Z161" s="303"/>
      <c r="AA161" s="303"/>
      <c r="AB161" s="295"/>
    </row>
    <row r="162" spans="1:28" ht="67.5" customHeight="1">
      <c r="A162" s="552"/>
      <c r="B162" s="609"/>
      <c r="C162" s="581"/>
      <c r="D162" s="577"/>
      <c r="E162" s="295" t="s">
        <v>476</v>
      </c>
      <c r="F162" s="295"/>
      <c r="G162" s="296"/>
      <c r="H162" s="304"/>
      <c r="I162" s="296"/>
      <c r="J162" s="296"/>
      <c r="K162" s="296"/>
      <c r="L162" s="296"/>
      <c r="M162" s="296"/>
      <c r="N162" s="296"/>
      <c r="O162" s="296"/>
      <c r="P162" s="296"/>
      <c r="Q162" s="296"/>
      <c r="R162" s="300"/>
      <c r="S162" s="300"/>
      <c r="T162" s="300"/>
      <c r="U162" s="300"/>
      <c r="V162" s="300"/>
      <c r="W162" s="302"/>
      <c r="X162" s="575"/>
      <c r="Y162" s="309"/>
      <c r="Z162" s="303"/>
      <c r="AA162" s="303"/>
      <c r="AB162" s="295"/>
    </row>
    <row r="163" spans="1:28" ht="67.5" customHeight="1">
      <c r="A163" s="552"/>
      <c r="B163" s="609"/>
      <c r="C163" s="581"/>
      <c r="D163" s="577"/>
      <c r="E163" s="295" t="s">
        <v>477</v>
      </c>
      <c r="F163" s="295"/>
      <c r="G163" s="296"/>
      <c r="H163" s="304"/>
      <c r="I163" s="296"/>
      <c r="J163" s="296"/>
      <c r="K163" s="296"/>
      <c r="L163" s="296"/>
      <c r="M163" s="296"/>
      <c r="N163" s="296"/>
      <c r="O163" s="296"/>
      <c r="P163" s="296"/>
      <c r="Q163" s="296"/>
      <c r="R163" s="300"/>
      <c r="S163" s="300"/>
      <c r="T163" s="300"/>
      <c r="U163" s="300"/>
      <c r="V163" s="300"/>
      <c r="W163" s="302"/>
      <c r="X163" s="575"/>
      <c r="Y163" s="309"/>
      <c r="Z163" s="303"/>
      <c r="AA163" s="303"/>
      <c r="AB163" s="295"/>
    </row>
    <row r="164" spans="1:28" ht="52.5" customHeight="1">
      <c r="A164" s="552"/>
      <c r="B164" s="609"/>
      <c r="C164" s="581"/>
      <c r="D164" s="577"/>
      <c r="E164" s="295" t="s">
        <v>478</v>
      </c>
      <c r="F164" s="295"/>
      <c r="G164" s="296"/>
      <c r="H164" s="304">
        <v>0</v>
      </c>
      <c r="I164" s="296">
        <v>2</v>
      </c>
      <c r="J164" s="296">
        <v>1</v>
      </c>
      <c r="K164" s="296">
        <v>1</v>
      </c>
      <c r="L164" s="296"/>
      <c r="M164" s="296"/>
      <c r="N164" s="296"/>
      <c r="O164" s="296"/>
      <c r="P164" s="296"/>
      <c r="Q164" s="296"/>
      <c r="R164" s="300"/>
      <c r="S164" s="300"/>
      <c r="T164" s="300"/>
      <c r="U164" s="300"/>
      <c r="V164" s="300"/>
      <c r="W164" s="302"/>
      <c r="X164" s="575"/>
      <c r="Y164" s="309"/>
      <c r="Z164" s="303"/>
      <c r="AA164" s="303"/>
      <c r="AB164" s="295"/>
    </row>
    <row r="165" spans="1:28" ht="52.5" customHeight="1">
      <c r="A165" s="552"/>
      <c r="B165" s="609"/>
      <c r="C165" s="581"/>
      <c r="D165" s="577"/>
      <c r="E165" s="295" t="s">
        <v>479</v>
      </c>
      <c r="F165" s="295"/>
      <c r="G165" s="296"/>
      <c r="H165" s="304">
        <v>0</v>
      </c>
      <c r="I165" s="296">
        <v>1</v>
      </c>
      <c r="J165" s="296">
        <v>0</v>
      </c>
      <c r="K165" s="296">
        <v>1</v>
      </c>
      <c r="L165" s="296">
        <v>0</v>
      </c>
      <c r="M165" s="296">
        <v>0</v>
      </c>
      <c r="N165" s="296"/>
      <c r="O165" s="296"/>
      <c r="P165" s="296"/>
      <c r="Q165" s="296"/>
      <c r="R165" s="300"/>
      <c r="S165" s="300"/>
      <c r="T165" s="300"/>
      <c r="U165" s="300"/>
      <c r="V165" s="300"/>
      <c r="W165" s="302"/>
      <c r="X165" s="575"/>
      <c r="Y165" s="309"/>
      <c r="Z165" s="303"/>
      <c r="AA165" s="303"/>
      <c r="AB165" s="295"/>
    </row>
    <row r="166" spans="1:28" ht="52.5" customHeight="1">
      <c r="A166" s="552"/>
      <c r="B166" s="609"/>
      <c r="C166" s="581"/>
      <c r="D166" s="577"/>
      <c r="E166" s="295" t="s">
        <v>480</v>
      </c>
      <c r="F166" s="295"/>
      <c r="G166" s="296"/>
      <c r="H166" s="304"/>
      <c r="I166" s="296"/>
      <c r="J166" s="296"/>
      <c r="K166" s="296"/>
      <c r="L166" s="296"/>
      <c r="M166" s="296"/>
      <c r="N166" s="296"/>
      <c r="O166" s="296"/>
      <c r="P166" s="296"/>
      <c r="Q166" s="296"/>
      <c r="R166" s="300"/>
      <c r="S166" s="300"/>
      <c r="T166" s="300"/>
      <c r="U166" s="300"/>
      <c r="V166" s="300"/>
      <c r="W166" s="302"/>
      <c r="X166" s="575"/>
      <c r="Y166" s="309"/>
      <c r="Z166" s="303"/>
      <c r="AA166" s="303"/>
      <c r="AB166" s="295"/>
    </row>
    <row r="167" spans="1:28" ht="90" customHeight="1">
      <c r="A167" s="552"/>
      <c r="B167" s="609"/>
      <c r="C167" s="581"/>
      <c r="D167" s="577"/>
      <c r="E167" s="295" t="s">
        <v>481</v>
      </c>
      <c r="F167" s="295"/>
      <c r="G167" s="296"/>
      <c r="H167" s="304"/>
      <c r="I167" s="296"/>
      <c r="J167" s="296"/>
      <c r="K167" s="296"/>
      <c r="L167" s="296"/>
      <c r="M167" s="296"/>
      <c r="N167" s="296"/>
      <c r="O167" s="296"/>
      <c r="P167" s="296"/>
      <c r="Q167" s="296"/>
      <c r="R167" s="300"/>
      <c r="S167" s="300"/>
      <c r="T167" s="300"/>
      <c r="U167" s="300"/>
      <c r="V167" s="300"/>
      <c r="W167" s="302"/>
      <c r="X167" s="575"/>
      <c r="Y167" s="309"/>
      <c r="Z167" s="303"/>
      <c r="AA167" s="303"/>
      <c r="AB167" s="295"/>
    </row>
    <row r="168" spans="1:28" ht="52.5" customHeight="1">
      <c r="A168" s="552"/>
      <c r="B168" s="609"/>
      <c r="C168" s="581"/>
      <c r="D168" s="577"/>
      <c r="E168" s="295" t="s">
        <v>482</v>
      </c>
      <c r="F168" s="295"/>
      <c r="G168" s="296"/>
      <c r="H168" s="304"/>
      <c r="I168" s="296"/>
      <c r="J168" s="296"/>
      <c r="K168" s="296"/>
      <c r="L168" s="296"/>
      <c r="M168" s="296"/>
      <c r="N168" s="296"/>
      <c r="O168" s="296"/>
      <c r="P168" s="296"/>
      <c r="Q168" s="296"/>
      <c r="R168" s="300"/>
      <c r="S168" s="300"/>
      <c r="T168" s="300"/>
      <c r="U168" s="300"/>
      <c r="V168" s="300"/>
      <c r="W168" s="302"/>
      <c r="X168" s="575"/>
      <c r="Y168" s="309"/>
      <c r="Z168" s="303"/>
      <c r="AA168" s="303"/>
      <c r="AB168" s="295"/>
    </row>
    <row r="169" spans="1:28" ht="75.75" customHeight="1">
      <c r="A169" s="552"/>
      <c r="B169" s="609"/>
      <c r="C169" s="581"/>
      <c r="D169" s="577"/>
      <c r="E169" s="295" t="s">
        <v>483</v>
      </c>
      <c r="F169" s="295"/>
      <c r="G169" s="296"/>
      <c r="H169" s="304"/>
      <c r="I169" s="296"/>
      <c r="J169" s="296"/>
      <c r="K169" s="296"/>
      <c r="L169" s="296"/>
      <c r="M169" s="296"/>
      <c r="N169" s="296"/>
      <c r="O169" s="296"/>
      <c r="P169" s="296"/>
      <c r="Q169" s="296"/>
      <c r="R169" s="300"/>
      <c r="S169" s="300"/>
      <c r="T169" s="300"/>
      <c r="U169" s="300"/>
      <c r="V169" s="300"/>
      <c r="W169" s="302"/>
      <c r="X169" s="575"/>
      <c r="Y169" s="309"/>
      <c r="Z169" s="303"/>
      <c r="AA169" s="303"/>
      <c r="AB169" s="295"/>
    </row>
    <row r="170" spans="1:28" ht="67.5" customHeight="1">
      <c r="A170" s="552"/>
      <c r="B170" s="609"/>
      <c r="C170" s="581"/>
      <c r="D170" s="577"/>
      <c r="E170" s="295" t="s">
        <v>484</v>
      </c>
      <c r="F170" s="295"/>
      <c r="G170" s="296"/>
      <c r="H170" s="304"/>
      <c r="I170" s="296"/>
      <c r="J170" s="296"/>
      <c r="K170" s="296"/>
      <c r="L170" s="296"/>
      <c r="M170" s="296"/>
      <c r="N170" s="296"/>
      <c r="O170" s="296"/>
      <c r="P170" s="296"/>
      <c r="Q170" s="296"/>
      <c r="R170" s="300"/>
      <c r="S170" s="300"/>
      <c r="T170" s="300"/>
      <c r="U170" s="300"/>
      <c r="V170" s="300"/>
      <c r="W170" s="302"/>
      <c r="X170" s="575"/>
      <c r="Y170" s="309"/>
      <c r="Z170" s="303"/>
      <c r="AA170" s="303"/>
      <c r="AB170" s="295"/>
    </row>
    <row r="171" spans="1:28" ht="52.5" customHeight="1">
      <c r="A171" s="552"/>
      <c r="B171" s="609"/>
      <c r="C171" s="581"/>
      <c r="D171" s="577"/>
      <c r="E171" s="295" t="s">
        <v>485</v>
      </c>
      <c r="F171" s="295"/>
      <c r="G171" s="296"/>
      <c r="H171" s="304"/>
      <c r="I171" s="296"/>
      <c r="J171" s="296"/>
      <c r="K171" s="296"/>
      <c r="L171" s="296"/>
      <c r="M171" s="296"/>
      <c r="N171" s="296"/>
      <c r="O171" s="296"/>
      <c r="P171" s="296"/>
      <c r="Q171" s="296"/>
      <c r="R171" s="300"/>
      <c r="S171" s="300"/>
      <c r="T171" s="300"/>
      <c r="U171" s="300"/>
      <c r="V171" s="300"/>
      <c r="W171" s="302"/>
      <c r="X171" s="575"/>
      <c r="Y171" s="309"/>
      <c r="Z171" s="303"/>
      <c r="AA171" s="303"/>
      <c r="AB171" s="295"/>
    </row>
    <row r="172" spans="1:28" ht="69.75" customHeight="1">
      <c r="A172" s="552"/>
      <c r="B172" s="609"/>
      <c r="C172" s="581"/>
      <c r="D172" s="577"/>
      <c r="E172" s="295" t="s">
        <v>486</v>
      </c>
      <c r="F172" s="295"/>
      <c r="G172" s="296"/>
      <c r="H172" s="251">
        <v>0.4</v>
      </c>
      <c r="I172" s="251">
        <v>1</v>
      </c>
      <c r="J172" s="251">
        <v>0.5</v>
      </c>
      <c r="K172" s="251">
        <v>0.65</v>
      </c>
      <c r="L172" s="251">
        <v>0.85</v>
      </c>
      <c r="M172" s="251">
        <v>1</v>
      </c>
      <c r="N172" s="296"/>
      <c r="O172" s="296"/>
      <c r="P172" s="296"/>
      <c r="Q172" s="296"/>
      <c r="R172" s="305"/>
      <c r="S172" s="300"/>
      <c r="T172" s="305"/>
      <c r="U172" s="305"/>
      <c r="V172" s="305"/>
      <c r="W172" s="306"/>
      <c r="X172" s="576"/>
      <c r="Y172" s="309"/>
      <c r="Z172" s="303"/>
      <c r="AA172" s="303"/>
      <c r="AB172" s="295"/>
    </row>
    <row r="173" spans="1:28" ht="147" customHeight="1">
      <c r="A173" s="552"/>
      <c r="B173" s="609"/>
      <c r="C173" s="578" t="s">
        <v>6</v>
      </c>
      <c r="D173" s="491" t="s">
        <v>85</v>
      </c>
      <c r="E173" s="114" t="s">
        <v>179</v>
      </c>
      <c r="F173" s="114" t="s">
        <v>194</v>
      </c>
      <c r="G173" s="5"/>
      <c r="H173" s="85"/>
      <c r="I173" s="5"/>
      <c r="J173" s="5"/>
      <c r="K173" s="5"/>
      <c r="L173" s="5"/>
      <c r="M173" s="5"/>
      <c r="N173" s="5"/>
      <c r="O173" s="5"/>
      <c r="P173" s="5"/>
      <c r="Q173" s="5"/>
      <c r="R173" s="7"/>
      <c r="S173" s="65"/>
      <c r="T173" s="7"/>
      <c r="U173" s="7"/>
      <c r="V173" s="7"/>
      <c r="W173" s="67"/>
      <c r="X173" s="74"/>
      <c r="Y173" s="78"/>
      <c r="Z173" s="8"/>
      <c r="AA173" s="8"/>
      <c r="AB173" s="9"/>
    </row>
    <row r="174" spans="1:28" ht="108.75" customHeight="1">
      <c r="A174" s="552"/>
      <c r="B174" s="609"/>
      <c r="C174" s="579"/>
      <c r="D174" s="492"/>
      <c r="E174" s="121" t="s">
        <v>180</v>
      </c>
      <c r="F174" s="122" t="s">
        <v>196</v>
      </c>
      <c r="G174" s="5"/>
      <c r="H174" s="121"/>
      <c r="I174" s="5"/>
      <c r="J174" s="5"/>
      <c r="K174" s="5"/>
      <c r="L174" s="5"/>
      <c r="M174" s="5"/>
      <c r="N174" s="5"/>
      <c r="O174" s="5"/>
      <c r="P174" s="5"/>
      <c r="Q174" s="5"/>
      <c r="R174" s="7"/>
      <c r="S174" s="65"/>
      <c r="T174" s="7"/>
      <c r="U174" s="7"/>
      <c r="V174" s="7"/>
      <c r="W174" s="67"/>
      <c r="X174" s="74"/>
      <c r="Y174" s="78"/>
      <c r="Z174" s="8"/>
      <c r="AA174" s="8"/>
      <c r="AB174" s="9"/>
    </row>
    <row r="175" spans="1:28" ht="49.5" customHeight="1">
      <c r="A175" s="552"/>
      <c r="B175" s="609"/>
      <c r="C175" s="579"/>
      <c r="D175" s="492"/>
      <c r="E175" s="177" t="s">
        <v>487</v>
      </c>
      <c r="F175" s="10"/>
      <c r="G175" s="9"/>
      <c r="H175" s="10"/>
      <c r="I175" s="9"/>
      <c r="J175" s="5"/>
      <c r="K175" s="5">
        <v>0</v>
      </c>
      <c r="L175" s="5" t="s">
        <v>189</v>
      </c>
      <c r="M175" s="5" t="s">
        <v>189</v>
      </c>
      <c r="N175" s="128">
        <v>0</v>
      </c>
      <c r="O175" s="5"/>
      <c r="P175" s="5"/>
      <c r="Q175" s="5"/>
      <c r="R175" s="7"/>
      <c r="S175" s="65"/>
      <c r="T175" s="7"/>
      <c r="U175" s="7"/>
      <c r="V175" s="7"/>
      <c r="W175" s="67"/>
      <c r="X175" s="74"/>
      <c r="Y175" s="78"/>
      <c r="Z175" s="8"/>
      <c r="AA175" s="8"/>
      <c r="AB175" s="9"/>
    </row>
    <row r="176" spans="1:28" ht="49.5" customHeight="1">
      <c r="A176" s="552"/>
      <c r="B176" s="609"/>
      <c r="C176" s="579"/>
      <c r="D176" s="492"/>
      <c r="E176" s="178" t="s">
        <v>488</v>
      </c>
      <c r="F176" s="292" t="s">
        <v>527</v>
      </c>
      <c r="G176" s="9"/>
      <c r="H176" s="10"/>
      <c r="I176" s="9"/>
      <c r="J176" s="5"/>
      <c r="K176" s="5" t="s">
        <v>185</v>
      </c>
      <c r="L176" s="5" t="s">
        <v>185</v>
      </c>
      <c r="M176" s="5" t="s">
        <v>185</v>
      </c>
      <c r="N176" s="128">
        <v>0</v>
      </c>
      <c r="O176" s="5">
        <v>2</v>
      </c>
      <c r="P176" s="5"/>
      <c r="Q176" s="5"/>
      <c r="R176" s="7"/>
      <c r="S176" s="65"/>
      <c r="T176" s="7"/>
      <c r="U176" s="7"/>
      <c r="V176" s="7"/>
      <c r="W176" s="67"/>
      <c r="X176" s="310" t="s">
        <v>529</v>
      </c>
      <c r="Y176" s="78"/>
      <c r="Z176" s="8"/>
      <c r="AA176" s="8"/>
      <c r="AB176" s="9"/>
    </row>
    <row r="177" spans="1:28" ht="38.25">
      <c r="A177" s="552"/>
      <c r="B177" s="609"/>
      <c r="C177" s="579"/>
      <c r="D177" s="492"/>
      <c r="E177" s="179" t="s">
        <v>489</v>
      </c>
      <c r="F177" s="128" t="s">
        <v>530</v>
      </c>
      <c r="G177" s="5" t="s">
        <v>195</v>
      </c>
      <c r="H177" s="121">
        <v>14</v>
      </c>
      <c r="I177" s="156" t="s">
        <v>188</v>
      </c>
      <c r="J177" s="5">
        <v>1</v>
      </c>
      <c r="K177" s="5">
        <v>0</v>
      </c>
      <c r="L177" s="5">
        <v>2</v>
      </c>
      <c r="M177" s="5">
        <v>1</v>
      </c>
      <c r="N177" s="5">
        <v>1</v>
      </c>
      <c r="O177" s="5"/>
      <c r="P177" s="5"/>
      <c r="Q177" s="5"/>
      <c r="R177" s="7"/>
      <c r="S177" s="65"/>
      <c r="T177" s="7"/>
      <c r="U177" s="7"/>
      <c r="V177" s="7"/>
      <c r="W177" s="67"/>
      <c r="X177" s="74"/>
      <c r="Y177" s="78"/>
      <c r="Z177" s="8"/>
      <c r="AA177" s="8"/>
      <c r="AB177" s="9"/>
    </row>
    <row r="178" spans="1:28" ht="38.25">
      <c r="A178" s="552"/>
      <c r="B178" s="609"/>
      <c r="C178" s="579"/>
      <c r="D178" s="492"/>
      <c r="E178" s="179" t="s">
        <v>490</v>
      </c>
      <c r="F178" s="159" t="s">
        <v>531</v>
      </c>
      <c r="G178" s="5" t="s">
        <v>190</v>
      </c>
      <c r="H178" s="121">
        <v>9</v>
      </c>
      <c r="I178" s="5">
        <v>5</v>
      </c>
      <c r="J178" s="5">
        <v>0</v>
      </c>
      <c r="K178" s="5">
        <v>3</v>
      </c>
      <c r="L178" s="5">
        <v>1</v>
      </c>
      <c r="M178" s="5">
        <v>1</v>
      </c>
      <c r="N178" s="5">
        <v>0</v>
      </c>
      <c r="O178" s="5"/>
      <c r="P178" s="5"/>
      <c r="Q178" s="5"/>
      <c r="R178" s="7"/>
      <c r="S178" s="65"/>
      <c r="T178" s="7"/>
      <c r="U178" s="7"/>
      <c r="V178" s="7"/>
      <c r="W178" s="67"/>
      <c r="X178" s="310" t="s">
        <v>532</v>
      </c>
      <c r="Y178" s="78"/>
      <c r="Z178" s="8"/>
      <c r="AA178" s="8"/>
      <c r="AB178" s="9"/>
    </row>
    <row r="179" spans="1:28" s="1" customFormat="1" ht="72.75" customHeight="1">
      <c r="A179" s="552"/>
      <c r="B179" s="609"/>
      <c r="C179" s="579"/>
      <c r="D179" s="492"/>
      <c r="E179" s="175" t="s">
        <v>491</v>
      </c>
      <c r="F179" s="122" t="s">
        <v>534</v>
      </c>
      <c r="G179" s="5" t="s">
        <v>191</v>
      </c>
      <c r="H179" s="123">
        <v>0</v>
      </c>
      <c r="I179" s="5">
        <v>2</v>
      </c>
      <c r="J179" s="5">
        <v>0</v>
      </c>
      <c r="K179" s="5">
        <v>1</v>
      </c>
      <c r="L179" s="5">
        <v>1</v>
      </c>
      <c r="M179" s="5">
        <v>0</v>
      </c>
      <c r="N179" s="5"/>
      <c r="O179" s="5"/>
      <c r="P179" s="5"/>
      <c r="Q179" s="5"/>
      <c r="R179" s="125"/>
      <c r="S179" s="117"/>
      <c r="T179" s="125"/>
      <c r="U179" s="125"/>
      <c r="V179" s="125"/>
      <c r="W179" s="126"/>
      <c r="X179" s="311" t="s">
        <v>533</v>
      </c>
      <c r="Y179" s="113"/>
      <c r="Z179" s="35"/>
      <c r="AA179" s="35"/>
      <c r="AB179" s="5"/>
    </row>
    <row r="180" spans="1:28" ht="71.25" customHeight="1">
      <c r="A180" s="552"/>
      <c r="B180" s="609"/>
      <c r="C180" s="579"/>
      <c r="D180" s="492"/>
      <c r="E180" s="179" t="s">
        <v>492</v>
      </c>
      <c r="F180" s="24" t="s">
        <v>535</v>
      </c>
      <c r="G180" s="5" t="s">
        <v>541</v>
      </c>
      <c r="H180" s="121">
        <v>0</v>
      </c>
      <c r="I180" s="5">
        <v>10</v>
      </c>
      <c r="J180" s="5">
        <v>0</v>
      </c>
      <c r="K180" s="5">
        <v>4</v>
      </c>
      <c r="L180" s="5">
        <v>4</v>
      </c>
      <c r="M180" s="5">
        <v>2</v>
      </c>
      <c r="N180" s="5">
        <v>0</v>
      </c>
      <c r="O180" s="5"/>
      <c r="P180" s="5"/>
      <c r="Q180" s="5"/>
      <c r="R180" s="7"/>
      <c r="S180" s="65"/>
      <c r="T180" s="7"/>
      <c r="U180" s="7"/>
      <c r="V180" s="7"/>
      <c r="W180" s="67"/>
      <c r="X180" s="310" t="s">
        <v>536</v>
      </c>
      <c r="Y180" s="78"/>
      <c r="Z180" s="8"/>
      <c r="AA180" s="8"/>
      <c r="AB180" s="9"/>
    </row>
    <row r="181" spans="1:28" ht="71.25" customHeight="1">
      <c r="A181" s="552"/>
      <c r="B181" s="609"/>
      <c r="C181" s="579"/>
      <c r="D181" s="492"/>
      <c r="E181" s="179" t="s">
        <v>493</v>
      </c>
      <c r="F181" s="122" t="s">
        <v>197</v>
      </c>
      <c r="G181" s="9" t="s">
        <v>537</v>
      </c>
      <c r="H181" s="10">
        <v>14</v>
      </c>
      <c r="I181" s="9">
        <v>1</v>
      </c>
      <c r="J181" s="5">
        <v>0</v>
      </c>
      <c r="K181" s="5">
        <v>1</v>
      </c>
      <c r="L181" s="5">
        <v>0</v>
      </c>
      <c r="M181" s="5">
        <v>0</v>
      </c>
      <c r="N181" s="5">
        <v>0</v>
      </c>
      <c r="O181" s="5"/>
      <c r="P181" s="5"/>
      <c r="Q181" s="5"/>
      <c r="R181" s="7"/>
      <c r="S181" s="65"/>
      <c r="T181" s="7"/>
      <c r="U181" s="7"/>
      <c r="V181" s="7"/>
      <c r="W181" s="67"/>
      <c r="X181" s="310" t="s">
        <v>538</v>
      </c>
      <c r="Y181" s="78"/>
      <c r="Z181" s="8"/>
      <c r="AA181" s="8"/>
      <c r="AB181" s="9"/>
    </row>
    <row r="182" spans="1:28" ht="71.25" customHeight="1">
      <c r="A182" s="552"/>
      <c r="B182" s="609"/>
      <c r="C182" s="579"/>
      <c r="D182" s="492"/>
      <c r="E182" s="179" t="s">
        <v>494</v>
      </c>
      <c r="F182" s="122" t="s">
        <v>198</v>
      </c>
      <c r="G182" s="5" t="s">
        <v>539</v>
      </c>
      <c r="H182" s="179">
        <v>1</v>
      </c>
      <c r="I182" s="5">
        <v>1</v>
      </c>
      <c r="J182" s="5">
        <v>0</v>
      </c>
      <c r="K182" s="5">
        <v>0</v>
      </c>
      <c r="L182" s="5">
        <v>1</v>
      </c>
      <c r="M182" s="5">
        <v>0</v>
      </c>
      <c r="N182" s="5">
        <v>0</v>
      </c>
      <c r="O182" s="5"/>
      <c r="P182" s="5"/>
      <c r="Q182" s="5"/>
      <c r="R182" s="7"/>
      <c r="S182" s="65"/>
      <c r="T182" s="7"/>
      <c r="U182" s="7"/>
      <c r="V182" s="7"/>
      <c r="W182" s="67"/>
      <c r="X182" s="74"/>
      <c r="Y182" s="78"/>
      <c r="Z182" s="8"/>
      <c r="AA182" s="8"/>
      <c r="AB182" s="9"/>
    </row>
    <row r="183" spans="1:28" ht="36" customHeight="1">
      <c r="A183" s="552"/>
      <c r="B183" s="609"/>
      <c r="C183" s="580"/>
      <c r="D183" s="493"/>
      <c r="E183" s="30" t="s">
        <v>495</v>
      </c>
      <c r="F183" s="6"/>
      <c r="G183" s="5" t="s">
        <v>540</v>
      </c>
      <c r="H183" s="121">
        <v>0</v>
      </c>
      <c r="I183" s="5">
        <v>1</v>
      </c>
      <c r="J183" s="5">
        <v>0</v>
      </c>
      <c r="K183" s="5">
        <v>1</v>
      </c>
      <c r="L183" s="5">
        <v>0</v>
      </c>
      <c r="M183" s="5">
        <v>0</v>
      </c>
      <c r="N183" s="5">
        <v>0</v>
      </c>
      <c r="O183" s="5"/>
      <c r="P183" s="5"/>
      <c r="Q183" s="5"/>
      <c r="R183" s="7"/>
      <c r="S183" s="65"/>
      <c r="T183" s="7"/>
      <c r="U183" s="7"/>
      <c r="V183" s="7"/>
      <c r="W183" s="67"/>
      <c r="X183" s="74"/>
      <c r="Y183" s="78"/>
      <c r="Z183" s="8"/>
      <c r="AA183" s="8"/>
      <c r="AB183" s="9"/>
    </row>
    <row r="184" spans="1:28" ht="81" customHeight="1">
      <c r="A184" s="552"/>
      <c r="B184" s="609"/>
      <c r="C184" s="578" t="s">
        <v>86</v>
      </c>
      <c r="D184" s="491" t="s">
        <v>87</v>
      </c>
      <c r="E184" s="10" t="s">
        <v>496</v>
      </c>
      <c r="F184" s="20" t="s">
        <v>199</v>
      </c>
      <c r="G184" s="5" t="s">
        <v>542</v>
      </c>
      <c r="H184" s="121">
        <v>600</v>
      </c>
      <c r="I184" s="5">
        <v>2000</v>
      </c>
      <c r="J184" s="5">
        <v>800</v>
      </c>
      <c r="K184" s="5">
        <v>400</v>
      </c>
      <c r="L184" s="5">
        <v>500</v>
      </c>
      <c r="M184" s="5">
        <v>500</v>
      </c>
      <c r="N184" s="5">
        <v>800</v>
      </c>
      <c r="O184" s="5"/>
      <c r="P184" s="5"/>
      <c r="Q184" s="5"/>
      <c r="R184" s="7"/>
      <c r="S184" s="65"/>
      <c r="T184" s="7"/>
      <c r="U184" s="7"/>
      <c r="V184" s="7"/>
      <c r="W184" s="67"/>
      <c r="X184" s="20" t="s">
        <v>543</v>
      </c>
      <c r="Z184" s="8"/>
      <c r="AA184" s="8"/>
      <c r="AB184" s="9"/>
    </row>
    <row r="185" spans="1:28" ht="68.25" customHeight="1">
      <c r="A185" s="552"/>
      <c r="B185" s="609"/>
      <c r="C185" s="579"/>
      <c r="D185" s="492"/>
      <c r="E185" s="10" t="s">
        <v>497</v>
      </c>
      <c r="F185" s="20" t="s">
        <v>166</v>
      </c>
      <c r="G185" s="5" t="s">
        <v>544</v>
      </c>
      <c r="H185" s="157">
        <v>100</v>
      </c>
      <c r="I185" s="5">
        <v>30</v>
      </c>
      <c r="J185" s="5">
        <v>15</v>
      </c>
      <c r="K185" s="5">
        <v>0</v>
      </c>
      <c r="L185" s="5">
        <v>5</v>
      </c>
      <c r="M185" s="5">
        <v>10</v>
      </c>
      <c r="N185" s="5">
        <v>5</v>
      </c>
      <c r="O185" s="5"/>
      <c r="P185" s="5"/>
      <c r="Q185" s="5"/>
      <c r="R185" s="7"/>
      <c r="S185" s="65"/>
      <c r="T185" s="7"/>
      <c r="U185" s="7"/>
      <c r="V185" s="7"/>
      <c r="W185" s="67"/>
      <c r="X185" s="20"/>
      <c r="Z185" s="8"/>
      <c r="AA185" s="8"/>
      <c r="AB185" s="9"/>
    </row>
    <row r="186" spans="1:28" ht="41.25" customHeight="1">
      <c r="A186" s="552"/>
      <c r="B186" s="609"/>
      <c r="C186" s="579"/>
      <c r="D186" s="492"/>
      <c r="E186" s="10" t="s">
        <v>498</v>
      </c>
      <c r="G186" s="5"/>
      <c r="H186" s="121"/>
      <c r="I186" s="5"/>
      <c r="J186" s="5"/>
      <c r="K186" s="5"/>
      <c r="L186" s="5"/>
      <c r="M186" s="5"/>
      <c r="N186" s="5"/>
      <c r="O186" s="5"/>
      <c r="P186" s="5"/>
      <c r="Q186" s="5"/>
      <c r="R186" s="7"/>
      <c r="S186" s="65"/>
      <c r="T186" s="7"/>
      <c r="U186" s="7"/>
      <c r="V186" s="7"/>
      <c r="W186" s="67"/>
      <c r="X186" s="20"/>
      <c r="Z186" s="8"/>
      <c r="AA186" s="8"/>
      <c r="AB186" s="9"/>
    </row>
    <row r="187" spans="1:28" ht="45.75" customHeight="1">
      <c r="A187" s="552"/>
      <c r="B187" s="609"/>
      <c r="C187" s="579"/>
      <c r="D187" s="492"/>
      <c r="E187" s="10" t="s">
        <v>499</v>
      </c>
      <c r="F187" s="20"/>
      <c r="G187" s="5"/>
      <c r="H187" s="121"/>
      <c r="I187" s="5"/>
      <c r="J187" s="5"/>
      <c r="K187" s="5"/>
      <c r="L187" s="5"/>
      <c r="M187" s="5"/>
      <c r="N187" s="5"/>
      <c r="O187" s="5"/>
      <c r="P187" s="5"/>
      <c r="Q187" s="5"/>
      <c r="R187" s="7"/>
      <c r="S187" s="65"/>
      <c r="T187" s="7"/>
      <c r="U187" s="7"/>
      <c r="V187" s="7"/>
      <c r="W187" s="67"/>
      <c r="X187" s="20"/>
      <c r="Z187" s="8"/>
      <c r="AA187" s="8"/>
      <c r="AB187" s="9"/>
    </row>
    <row r="188" spans="1:28" ht="62.25" customHeight="1">
      <c r="A188" s="552"/>
      <c r="B188" s="609"/>
      <c r="C188" s="579"/>
      <c r="D188" s="492"/>
      <c r="E188" s="10" t="s">
        <v>500</v>
      </c>
      <c r="F188" s="20" t="s">
        <v>167</v>
      </c>
      <c r="G188" s="5"/>
      <c r="H188" s="121"/>
      <c r="I188" s="5"/>
      <c r="J188" s="5"/>
      <c r="K188" s="5"/>
      <c r="L188" s="5"/>
      <c r="M188" s="5"/>
      <c r="N188" s="5"/>
      <c r="O188" s="5"/>
      <c r="P188" s="5"/>
      <c r="Q188" s="5"/>
      <c r="R188" s="7"/>
      <c r="S188" s="65"/>
      <c r="T188" s="7"/>
      <c r="U188" s="7"/>
      <c r="V188" s="7"/>
      <c r="W188" s="67"/>
      <c r="X188" s="20"/>
      <c r="Z188" s="8"/>
      <c r="AA188" s="8"/>
      <c r="AB188" s="9"/>
    </row>
    <row r="189" spans="1:28" ht="38.25" customHeight="1">
      <c r="A189" s="552"/>
      <c r="B189" s="609"/>
      <c r="C189" s="579"/>
      <c r="D189" s="492"/>
      <c r="E189" s="10" t="s">
        <v>501</v>
      </c>
      <c r="G189" s="5"/>
      <c r="H189" s="121"/>
      <c r="I189" s="5"/>
      <c r="J189" s="5"/>
      <c r="K189" s="5"/>
      <c r="L189" s="5"/>
      <c r="M189" s="5"/>
      <c r="N189" s="5"/>
      <c r="O189" s="5"/>
      <c r="P189" s="5"/>
      <c r="Q189" s="5"/>
      <c r="R189" s="7"/>
      <c r="S189" s="65"/>
      <c r="T189" s="7"/>
      <c r="U189" s="7"/>
      <c r="V189" s="7"/>
      <c r="W189" s="67"/>
      <c r="X189" s="20"/>
      <c r="Z189" s="8"/>
      <c r="AA189" s="8"/>
      <c r="AB189" s="9"/>
    </row>
    <row r="190" spans="1:28" ht="71.25" customHeight="1">
      <c r="A190" s="552"/>
      <c r="B190" s="609"/>
      <c r="C190" s="579"/>
      <c r="D190" s="492"/>
      <c r="E190" s="10" t="s">
        <v>502</v>
      </c>
      <c r="F190" s="20" t="s">
        <v>545</v>
      </c>
      <c r="G190" s="5"/>
      <c r="H190" s="179"/>
      <c r="I190" s="5"/>
      <c r="J190" s="5"/>
      <c r="K190" s="5"/>
      <c r="L190" s="5"/>
      <c r="M190" s="5"/>
      <c r="N190" s="5"/>
      <c r="O190" s="5"/>
      <c r="P190" s="5"/>
      <c r="Q190" s="5"/>
      <c r="R190" s="7"/>
      <c r="S190" s="65"/>
      <c r="T190" s="7"/>
      <c r="U190" s="7"/>
      <c r="V190" s="7"/>
      <c r="W190" s="67"/>
      <c r="X190" s="532" t="s">
        <v>547</v>
      </c>
      <c r="Z190" s="8"/>
      <c r="AA190" s="8"/>
      <c r="AB190" s="9"/>
    </row>
    <row r="191" spans="1:28" ht="62.25" customHeight="1">
      <c r="A191" s="552"/>
      <c r="B191" s="609"/>
      <c r="C191" s="579"/>
      <c r="D191" s="492"/>
      <c r="E191" s="10" t="s">
        <v>503</v>
      </c>
      <c r="F191" s="20" t="s">
        <v>546</v>
      </c>
      <c r="G191" s="5"/>
      <c r="H191" s="179"/>
      <c r="I191" s="5"/>
      <c r="J191" s="5"/>
      <c r="K191" s="5"/>
      <c r="L191" s="5"/>
      <c r="M191" s="5"/>
      <c r="N191" s="5"/>
      <c r="O191" s="5"/>
      <c r="P191" s="5"/>
      <c r="Q191" s="5"/>
      <c r="R191" s="7"/>
      <c r="S191" s="65"/>
      <c r="T191" s="7"/>
      <c r="U191" s="7"/>
      <c r="V191" s="7"/>
      <c r="W191" s="67"/>
      <c r="X191" s="533"/>
      <c r="Z191" s="8"/>
      <c r="AA191" s="8"/>
      <c r="AB191" s="9"/>
    </row>
    <row r="192" spans="1:28" ht="49.5" customHeight="1">
      <c r="A192" s="552"/>
      <c r="B192" s="609"/>
      <c r="C192" s="579"/>
      <c r="D192" s="492"/>
      <c r="E192" s="9" t="s">
        <v>504</v>
      </c>
      <c r="F192" s="20" t="s">
        <v>208</v>
      </c>
      <c r="G192" s="5"/>
      <c r="H192" s="121"/>
      <c r="I192" s="5"/>
      <c r="J192" s="5"/>
      <c r="K192" s="5"/>
      <c r="L192" s="5"/>
      <c r="M192" s="5"/>
      <c r="N192" s="5"/>
      <c r="O192" s="5"/>
      <c r="P192" s="5"/>
      <c r="Q192" s="5"/>
      <c r="R192" s="7"/>
      <c r="S192" s="65"/>
      <c r="T192" s="7"/>
      <c r="U192" s="7"/>
      <c r="V192" s="7"/>
      <c r="W192" s="67"/>
      <c r="X192" s="534"/>
      <c r="Z192" s="8"/>
      <c r="AA192" s="8"/>
      <c r="AB192" s="9"/>
    </row>
    <row r="193" spans="1:28" ht="52.5" customHeight="1">
      <c r="A193" s="552"/>
      <c r="B193" s="609"/>
      <c r="C193" s="580"/>
      <c r="D193" s="493"/>
      <c r="E193" s="9" t="s">
        <v>505</v>
      </c>
      <c r="F193" s="20" t="s">
        <v>168</v>
      </c>
      <c r="G193" s="5"/>
      <c r="H193" s="121"/>
      <c r="I193" s="5"/>
      <c r="J193" s="5"/>
      <c r="K193" s="5"/>
      <c r="L193" s="5"/>
      <c r="M193" s="5"/>
      <c r="N193" s="5"/>
      <c r="O193" s="5"/>
      <c r="P193" s="5"/>
      <c r="Q193" s="5"/>
      <c r="R193" s="7"/>
      <c r="S193" s="65"/>
      <c r="T193" s="7"/>
      <c r="U193" s="7"/>
      <c r="V193" s="7"/>
      <c r="W193" s="67"/>
      <c r="X193" s="20"/>
      <c r="Z193" s="8"/>
      <c r="AA193" s="8"/>
      <c r="AB193" s="9"/>
    </row>
    <row r="194" spans="1:28" ht="12.75">
      <c r="A194" s="552"/>
      <c r="B194" s="294"/>
      <c r="C194" s="564" t="s">
        <v>45</v>
      </c>
      <c r="D194" s="564"/>
      <c r="E194" s="564"/>
      <c r="F194" s="564"/>
      <c r="G194" s="564"/>
      <c r="H194" s="564"/>
      <c r="I194" s="564"/>
      <c r="J194" s="119"/>
      <c r="K194" s="119"/>
      <c r="L194" s="119"/>
      <c r="M194" s="119"/>
      <c r="N194" s="119"/>
      <c r="O194" s="119"/>
      <c r="P194" s="119"/>
      <c r="Q194" s="119"/>
      <c r="R194" s="22"/>
      <c r="S194" s="22"/>
      <c r="T194" s="22"/>
      <c r="U194" s="22"/>
      <c r="V194" s="22"/>
      <c r="W194" s="71"/>
      <c r="X194" s="71"/>
      <c r="Y194" s="82"/>
      <c r="Z194" s="22"/>
      <c r="AA194" s="22"/>
      <c r="AB194" s="22"/>
    </row>
    <row r="195" spans="1:28" ht="89.25">
      <c r="A195" s="552"/>
      <c r="B195" s="568" t="s">
        <v>89</v>
      </c>
      <c r="C195" s="516" t="s">
        <v>88</v>
      </c>
      <c r="D195" s="510" t="s">
        <v>90</v>
      </c>
      <c r="E195" s="101" t="s">
        <v>506</v>
      </c>
      <c r="F195" s="465" t="s">
        <v>512</v>
      </c>
      <c r="G195" s="277"/>
      <c r="H195" s="97">
        <v>1224</v>
      </c>
      <c r="I195" s="97">
        <v>450</v>
      </c>
      <c r="J195" s="97">
        <v>0</v>
      </c>
      <c r="K195" s="97">
        <v>300</v>
      </c>
      <c r="L195" s="97">
        <v>0</v>
      </c>
      <c r="M195" s="97">
        <v>0</v>
      </c>
      <c r="N195" s="97">
        <v>0</v>
      </c>
      <c r="O195" s="97"/>
      <c r="P195" s="97"/>
      <c r="Q195" s="97"/>
      <c r="R195" s="98"/>
      <c r="S195" s="98"/>
      <c r="T195" s="98"/>
      <c r="U195" s="98"/>
      <c r="V195" s="98"/>
      <c r="W195" s="99"/>
      <c r="Y195" s="100"/>
      <c r="Z195" s="98"/>
      <c r="AA195" s="98"/>
      <c r="AB195" s="98"/>
    </row>
    <row r="196" spans="1:28" ht="38.25">
      <c r="A196" s="552"/>
      <c r="B196" s="569"/>
      <c r="C196" s="517"/>
      <c r="D196" s="511"/>
      <c r="E196" s="101" t="s">
        <v>507</v>
      </c>
      <c r="F196" s="465" t="s">
        <v>513</v>
      </c>
      <c r="G196" s="277"/>
      <c r="H196" s="97">
        <v>630</v>
      </c>
      <c r="I196" s="97">
        <v>630</v>
      </c>
      <c r="J196" s="97">
        <v>0</v>
      </c>
      <c r="K196" s="97">
        <v>150</v>
      </c>
      <c r="L196" s="97">
        <v>0</v>
      </c>
      <c r="M196" s="97">
        <v>0</v>
      </c>
      <c r="N196" s="97">
        <v>0</v>
      </c>
      <c r="O196" s="97"/>
      <c r="P196" s="97"/>
      <c r="Q196" s="97"/>
      <c r="R196" s="98"/>
      <c r="S196" s="98"/>
      <c r="T196" s="98"/>
      <c r="U196" s="98"/>
      <c r="V196" s="98"/>
      <c r="W196" s="99"/>
      <c r="X196" s="466" t="s">
        <v>893</v>
      </c>
      <c r="Y196" s="100"/>
      <c r="Z196" s="98"/>
      <c r="AA196" s="98"/>
      <c r="AB196" s="98"/>
    </row>
    <row r="197" spans="1:28" ht="38.25">
      <c r="A197" s="552"/>
      <c r="B197" s="569"/>
      <c r="C197" s="517"/>
      <c r="D197" s="511"/>
      <c r="E197" s="101" t="s">
        <v>508</v>
      </c>
      <c r="F197" s="97"/>
      <c r="G197" s="277"/>
      <c r="H197" s="10">
        <v>0</v>
      </c>
      <c r="I197" s="9">
        <v>80</v>
      </c>
      <c r="J197" s="9">
        <v>0</v>
      </c>
      <c r="K197" s="9">
        <v>80</v>
      </c>
      <c r="L197" s="9">
        <v>0</v>
      </c>
      <c r="M197" s="9">
        <v>0</v>
      </c>
      <c r="N197" s="9">
        <v>0</v>
      </c>
      <c r="O197" s="9"/>
      <c r="P197" s="9"/>
      <c r="Q197" s="9"/>
      <c r="R197" s="29"/>
      <c r="S197" s="29"/>
      <c r="T197" s="29"/>
      <c r="U197" s="29"/>
      <c r="V197" s="29"/>
      <c r="W197" s="69"/>
      <c r="X197" s="69"/>
      <c r="Y197" s="100"/>
      <c r="Z197" s="98"/>
      <c r="AA197" s="98"/>
      <c r="AB197" s="98"/>
    </row>
    <row r="198" spans="1:28" ht="51">
      <c r="A198" s="552"/>
      <c r="B198" s="569"/>
      <c r="C198" s="517"/>
      <c r="D198" s="511"/>
      <c r="E198" s="101" t="s">
        <v>509</v>
      </c>
      <c r="F198" s="97"/>
      <c r="G198" s="277"/>
      <c r="H198" s="97">
        <v>0</v>
      </c>
      <c r="I198" s="97">
        <v>80</v>
      </c>
      <c r="J198" s="97">
        <v>0</v>
      </c>
      <c r="K198" s="97">
        <v>100</v>
      </c>
      <c r="L198" s="97">
        <v>0</v>
      </c>
      <c r="M198" s="97">
        <v>0</v>
      </c>
      <c r="N198" s="97">
        <v>29</v>
      </c>
      <c r="O198" s="97"/>
      <c r="P198" s="97"/>
      <c r="Q198" s="97"/>
      <c r="R198" s="98"/>
      <c r="S198" s="98"/>
      <c r="T198" s="98"/>
      <c r="U198" s="98"/>
      <c r="V198" s="98"/>
      <c r="W198" s="99"/>
      <c r="X198" s="467" t="s">
        <v>892</v>
      </c>
      <c r="Y198" s="100"/>
      <c r="Z198" s="98"/>
      <c r="AA198" s="98"/>
      <c r="AB198" s="98"/>
    </row>
    <row r="199" spans="1:28" ht="38.25">
      <c r="A199" s="552"/>
      <c r="B199" s="569"/>
      <c r="C199" s="517"/>
      <c r="D199" s="511"/>
      <c r="E199" s="101" t="s">
        <v>510</v>
      </c>
      <c r="F199" s="97"/>
      <c r="G199" s="277"/>
      <c r="H199" s="97">
        <v>0</v>
      </c>
      <c r="I199" s="97">
        <v>56</v>
      </c>
      <c r="J199" s="97">
        <v>0</v>
      </c>
      <c r="K199" s="97">
        <v>15</v>
      </c>
      <c r="L199" s="97">
        <v>20</v>
      </c>
      <c r="M199" s="97">
        <v>20</v>
      </c>
      <c r="N199" s="97">
        <v>0</v>
      </c>
      <c r="O199" s="97"/>
      <c r="P199" s="97"/>
      <c r="Q199" s="97"/>
      <c r="R199" s="98"/>
      <c r="S199" s="98"/>
      <c r="T199" s="98"/>
      <c r="U199" s="98"/>
      <c r="V199" s="98"/>
      <c r="W199" s="99"/>
      <c r="X199" s="99"/>
      <c r="Y199" s="100"/>
      <c r="Z199" s="98"/>
      <c r="AA199" s="98"/>
      <c r="AB199" s="98"/>
    </row>
    <row r="200" spans="1:28" ht="51">
      <c r="A200" s="552"/>
      <c r="B200" s="569"/>
      <c r="C200" s="517"/>
      <c r="D200" s="511"/>
      <c r="E200" s="101" t="s">
        <v>511</v>
      </c>
      <c r="F200" s="97"/>
      <c r="G200" s="277"/>
      <c r="H200" s="97"/>
      <c r="I200" s="97"/>
      <c r="J200" s="97">
        <v>0</v>
      </c>
      <c r="K200" s="97">
        <v>400</v>
      </c>
      <c r="L200" s="97">
        <v>100</v>
      </c>
      <c r="M200" s="97">
        <v>100</v>
      </c>
      <c r="N200" s="97">
        <v>0</v>
      </c>
      <c r="O200" s="97"/>
      <c r="P200" s="97"/>
      <c r="Q200" s="97"/>
      <c r="R200" s="98"/>
      <c r="S200" s="98"/>
      <c r="T200" s="98"/>
      <c r="U200" s="98"/>
      <c r="V200" s="98"/>
      <c r="W200" s="99"/>
      <c r="X200" s="466" t="s">
        <v>894</v>
      </c>
      <c r="Y200" s="100"/>
      <c r="Z200" s="98"/>
      <c r="AA200" s="98"/>
      <c r="AB200" s="98"/>
    </row>
    <row r="201" spans="1:28" ht="6" customHeight="1">
      <c r="A201" s="552"/>
      <c r="B201" s="569"/>
      <c r="C201" s="517"/>
      <c r="D201" s="511"/>
      <c r="E201" s="97"/>
      <c r="F201" s="97"/>
      <c r="G201" s="277"/>
      <c r="H201" s="97"/>
      <c r="I201" s="97"/>
      <c r="J201" s="97"/>
      <c r="K201" s="97"/>
      <c r="L201" s="97"/>
      <c r="M201" s="97"/>
      <c r="N201" s="97"/>
      <c r="O201" s="97"/>
      <c r="P201" s="97"/>
      <c r="Q201" s="97"/>
      <c r="R201" s="98"/>
      <c r="S201" s="98"/>
      <c r="T201" s="98"/>
      <c r="U201" s="98"/>
      <c r="V201" s="98"/>
      <c r="W201" s="99"/>
      <c r="X201" s="99"/>
      <c r="Y201" s="100"/>
      <c r="Z201" s="98"/>
      <c r="AA201" s="98"/>
      <c r="AB201" s="98"/>
    </row>
    <row r="202" spans="1:28" ht="12.75">
      <c r="A202" s="552"/>
      <c r="B202" s="570"/>
      <c r="C202" s="564" t="s">
        <v>45</v>
      </c>
      <c r="D202" s="564"/>
      <c r="E202" s="564"/>
      <c r="F202" s="564"/>
      <c r="G202" s="564"/>
      <c r="H202" s="564"/>
      <c r="I202" s="564"/>
      <c r="J202" s="119"/>
      <c r="K202" s="119"/>
      <c r="L202" s="119"/>
      <c r="M202" s="119"/>
      <c r="N202" s="119"/>
      <c r="O202" s="119"/>
      <c r="P202" s="119"/>
      <c r="Q202" s="119"/>
      <c r="R202" s="22"/>
      <c r="S202" s="22"/>
      <c r="T202" s="22"/>
      <c r="U202" s="22"/>
      <c r="V202" s="22"/>
      <c r="W202" s="71"/>
      <c r="X202" s="71"/>
      <c r="Y202" s="82"/>
      <c r="Z202" s="22"/>
      <c r="AA202" s="22"/>
      <c r="AB202" s="22"/>
    </row>
    <row r="203" spans="1:28" s="164" customFormat="1" ht="23.25" customHeight="1">
      <c r="A203" s="552"/>
      <c r="B203" s="568" t="s">
        <v>91</v>
      </c>
      <c r="C203" s="516" t="s">
        <v>92</v>
      </c>
      <c r="D203" s="608" t="s">
        <v>93</v>
      </c>
      <c r="E203" s="307" t="s">
        <v>522</v>
      </c>
      <c r="F203" s="307" t="s">
        <v>514</v>
      </c>
      <c r="G203" s="307" t="s">
        <v>594</v>
      </c>
      <c r="H203" s="97">
        <v>200</v>
      </c>
      <c r="I203" s="97">
        <v>400</v>
      </c>
      <c r="J203" s="97">
        <v>1</v>
      </c>
      <c r="K203" s="97">
        <v>1</v>
      </c>
      <c r="L203" s="97">
        <v>1</v>
      </c>
      <c r="M203" s="97">
        <v>1</v>
      </c>
      <c r="N203" s="97">
        <v>1</v>
      </c>
      <c r="O203" s="97"/>
      <c r="P203" s="97"/>
      <c r="Q203" s="97"/>
      <c r="R203" s="98"/>
      <c r="S203" s="98"/>
      <c r="T203" s="98"/>
      <c r="U203" s="98"/>
      <c r="V203" s="98"/>
      <c r="W203" s="99"/>
      <c r="X203" s="325" t="s">
        <v>599</v>
      </c>
      <c r="Y203" s="325" t="s">
        <v>603</v>
      </c>
      <c r="Z203" s="98"/>
      <c r="AA203" s="98"/>
      <c r="AB203" s="98"/>
    </row>
    <row r="204" spans="1:28" s="164" customFormat="1" ht="30.75" customHeight="1">
      <c r="A204" s="552"/>
      <c r="B204" s="569"/>
      <c r="C204" s="517"/>
      <c r="D204" s="608"/>
      <c r="E204" s="307" t="s">
        <v>523</v>
      </c>
      <c r="F204" s="307" t="s">
        <v>515</v>
      </c>
      <c r="G204" s="307" t="s">
        <v>595</v>
      </c>
      <c r="H204" s="97">
        <v>0</v>
      </c>
      <c r="I204" s="97">
        <v>4</v>
      </c>
      <c r="J204" s="97">
        <v>0</v>
      </c>
      <c r="K204" s="97">
        <v>0</v>
      </c>
      <c r="L204" s="97">
        <v>1</v>
      </c>
      <c r="M204" s="97">
        <v>1</v>
      </c>
      <c r="N204" s="97">
        <v>0</v>
      </c>
      <c r="O204" s="97"/>
      <c r="P204" s="97"/>
      <c r="Q204" s="97"/>
      <c r="R204" s="98"/>
      <c r="S204" s="98"/>
      <c r="T204" s="98"/>
      <c r="U204" s="98"/>
      <c r="V204" s="98"/>
      <c r="W204" s="99"/>
      <c r="X204" s="325" t="s">
        <v>600</v>
      </c>
      <c r="Y204" s="325"/>
      <c r="Z204" s="98"/>
      <c r="AA204" s="98"/>
      <c r="AB204" s="98"/>
    </row>
    <row r="205" spans="1:28" ht="43.5" customHeight="1">
      <c r="A205" s="552"/>
      <c r="B205" s="569"/>
      <c r="C205" s="517"/>
      <c r="D205" s="608"/>
      <c r="E205" s="9" t="s">
        <v>524</v>
      </c>
      <c r="F205" s="9" t="s">
        <v>516</v>
      </c>
      <c r="G205" s="293" t="s">
        <v>596</v>
      </c>
      <c r="H205" s="106">
        <v>0</v>
      </c>
      <c r="I205" s="106">
        <v>4</v>
      </c>
      <c r="J205" s="106">
        <v>0</v>
      </c>
      <c r="K205" s="106">
        <v>2</v>
      </c>
      <c r="L205" s="106">
        <v>1</v>
      </c>
      <c r="M205" s="106">
        <v>1</v>
      </c>
      <c r="N205" s="106">
        <v>0</v>
      </c>
      <c r="O205" s="106"/>
      <c r="P205" s="106"/>
      <c r="Q205" s="106"/>
      <c r="R205" s="104"/>
      <c r="S205" s="104"/>
      <c r="T205" s="104"/>
      <c r="U205" s="104"/>
      <c r="V205" s="104"/>
      <c r="W205" s="74"/>
      <c r="X205" s="325" t="s">
        <v>598</v>
      </c>
      <c r="Y205" s="325"/>
      <c r="Z205" s="104"/>
      <c r="AA205" s="104"/>
      <c r="AB205" s="104"/>
    </row>
    <row r="206" spans="1:28" ht="96" customHeight="1">
      <c r="A206" s="552"/>
      <c r="B206" s="569"/>
      <c r="C206" s="517"/>
      <c r="D206" s="608"/>
      <c r="E206" s="9" t="s">
        <v>525</v>
      </c>
      <c r="F206" s="9" t="s">
        <v>517</v>
      </c>
      <c r="G206" s="293" t="s">
        <v>593</v>
      </c>
      <c r="H206" s="106">
        <v>0</v>
      </c>
      <c r="I206" s="106">
        <v>50</v>
      </c>
      <c r="J206" s="106">
        <v>6</v>
      </c>
      <c r="K206" s="106">
        <v>6</v>
      </c>
      <c r="L206" s="106">
        <v>6</v>
      </c>
      <c r="M206" s="106">
        <v>6</v>
      </c>
      <c r="N206" s="106">
        <v>5</v>
      </c>
      <c r="O206" s="106"/>
      <c r="P206" s="106"/>
      <c r="Q206" s="106"/>
      <c r="R206" s="104"/>
      <c r="S206" s="104"/>
      <c r="T206" s="104"/>
      <c r="U206" s="104"/>
      <c r="V206" s="104"/>
      <c r="W206" s="74"/>
      <c r="X206" s="325" t="s">
        <v>589</v>
      </c>
      <c r="Y206" s="325"/>
      <c r="Z206" s="104"/>
      <c r="AA206" s="104"/>
      <c r="AB206" s="104"/>
    </row>
    <row r="207" spans="1:28" ht="45.75" customHeight="1">
      <c r="A207" s="552"/>
      <c r="B207" s="569"/>
      <c r="C207" s="517"/>
      <c r="D207" s="608"/>
      <c r="E207" s="491" t="s">
        <v>526</v>
      </c>
      <c r="F207" s="9" t="s">
        <v>518</v>
      </c>
      <c r="G207" s="293" t="s">
        <v>592</v>
      </c>
      <c r="H207" s="106">
        <v>0</v>
      </c>
      <c r="I207" s="106">
        <v>8</v>
      </c>
      <c r="J207" s="106">
        <v>0</v>
      </c>
      <c r="K207" s="106">
        <v>1</v>
      </c>
      <c r="L207" s="106">
        <v>0</v>
      </c>
      <c r="M207" s="106">
        <v>0</v>
      </c>
      <c r="N207" s="106">
        <v>0</v>
      </c>
      <c r="O207" s="106"/>
      <c r="P207" s="106"/>
      <c r="Q207" s="106"/>
      <c r="R207" s="104"/>
      <c r="S207" s="104"/>
      <c r="T207" s="104"/>
      <c r="U207" s="104"/>
      <c r="V207" s="104"/>
      <c r="W207" s="74"/>
      <c r="X207" s="325" t="s">
        <v>602</v>
      </c>
      <c r="Y207" s="325"/>
      <c r="Z207" s="104"/>
      <c r="AA207" s="104"/>
      <c r="AB207" s="104"/>
    </row>
    <row r="208" spans="1:28" ht="54" customHeight="1">
      <c r="A208" s="552"/>
      <c r="B208" s="569"/>
      <c r="C208" s="517"/>
      <c r="D208" s="608"/>
      <c r="E208" s="493"/>
      <c r="F208" s="9" t="s">
        <v>519</v>
      </c>
      <c r="G208" s="293" t="s">
        <v>591</v>
      </c>
      <c r="H208" s="106">
        <v>20</v>
      </c>
      <c r="I208" s="106">
        <v>100</v>
      </c>
      <c r="J208" s="106">
        <v>10</v>
      </c>
      <c r="K208" s="106">
        <v>20</v>
      </c>
      <c r="L208" s="106">
        <v>20</v>
      </c>
      <c r="M208" s="106">
        <v>20</v>
      </c>
      <c r="N208" s="106"/>
      <c r="O208" s="106"/>
      <c r="P208" s="106"/>
      <c r="Q208" s="106"/>
      <c r="R208" s="104"/>
      <c r="S208" s="104"/>
      <c r="T208" s="104"/>
      <c r="U208" s="104"/>
      <c r="V208" s="104"/>
      <c r="W208" s="74"/>
      <c r="X208" s="325" t="s">
        <v>604</v>
      </c>
      <c r="Y208" s="325"/>
      <c r="Z208" s="104"/>
      <c r="AA208" s="104"/>
      <c r="AB208" s="104"/>
    </row>
    <row r="209" spans="1:28" ht="98.25" customHeight="1">
      <c r="A209" s="552"/>
      <c r="B209" s="569"/>
      <c r="C209" s="517"/>
      <c r="D209" s="608"/>
      <c r="E209" s="9"/>
      <c r="F209" s="9" t="s">
        <v>520</v>
      </c>
      <c r="G209" s="293" t="s">
        <v>590</v>
      </c>
      <c r="H209" s="106">
        <v>1</v>
      </c>
      <c r="I209" s="106">
        <v>100</v>
      </c>
      <c r="J209" s="106">
        <v>0</v>
      </c>
      <c r="K209" s="106">
        <v>30</v>
      </c>
      <c r="L209" s="106">
        <v>30</v>
      </c>
      <c r="M209" s="106">
        <v>40</v>
      </c>
      <c r="N209" s="106">
        <v>0</v>
      </c>
      <c r="O209" s="106"/>
      <c r="P209" s="106"/>
      <c r="Q209" s="106"/>
      <c r="R209" s="104"/>
      <c r="S209" s="104"/>
      <c r="T209" s="104"/>
      <c r="U209" s="104"/>
      <c r="V209" s="104"/>
      <c r="W209" s="74"/>
      <c r="X209" s="325" t="s">
        <v>601</v>
      </c>
      <c r="Y209" s="325"/>
      <c r="Z209" s="104"/>
      <c r="AA209" s="104"/>
      <c r="AB209" s="104"/>
    </row>
    <row r="210" spans="1:28" ht="48" customHeight="1">
      <c r="A210" s="552"/>
      <c r="B210" s="569"/>
      <c r="C210" s="518"/>
      <c r="D210" s="608"/>
      <c r="E210" s="9"/>
      <c r="F210" s="9" t="s">
        <v>521</v>
      </c>
      <c r="G210" s="307" t="s">
        <v>597</v>
      </c>
      <c r="H210" s="97">
        <v>0</v>
      </c>
      <c r="I210" s="97">
        <v>5</v>
      </c>
      <c r="J210" s="97"/>
      <c r="K210" s="97"/>
      <c r="L210" s="97"/>
      <c r="M210" s="97"/>
      <c r="N210" s="97"/>
      <c r="O210" s="97"/>
      <c r="P210" s="97"/>
      <c r="Q210" s="97"/>
      <c r="R210" s="22"/>
      <c r="S210" s="22"/>
      <c r="T210" s="22"/>
      <c r="U210" s="22"/>
      <c r="V210" s="22"/>
      <c r="W210" s="71"/>
      <c r="X210" s="325"/>
      <c r="Y210" s="325"/>
      <c r="Z210" s="22"/>
      <c r="AA210" s="22"/>
      <c r="AB210" s="22"/>
    </row>
    <row r="211" spans="1:28" ht="21" customHeight="1">
      <c r="A211" s="552"/>
      <c r="B211" s="570"/>
      <c r="C211" s="564" t="s">
        <v>45</v>
      </c>
      <c r="D211" s="564"/>
      <c r="E211" s="564"/>
      <c r="F211" s="564"/>
      <c r="G211" s="564"/>
      <c r="H211" s="564"/>
      <c r="I211" s="564"/>
      <c r="J211" s="119"/>
      <c r="K211" s="119"/>
      <c r="L211" s="119"/>
      <c r="M211" s="119"/>
      <c r="N211" s="119"/>
      <c r="O211" s="119"/>
      <c r="P211" s="119"/>
      <c r="Q211" s="119"/>
      <c r="R211" s="22"/>
      <c r="S211" s="22"/>
      <c r="T211" s="22"/>
      <c r="U211" s="22"/>
      <c r="V211" s="22"/>
      <c r="W211" s="71"/>
      <c r="X211" s="71"/>
      <c r="Y211" s="82"/>
      <c r="Z211" s="22"/>
      <c r="AA211" s="22"/>
      <c r="AB211" s="22"/>
    </row>
    <row r="212" spans="1:28" ht="39.75" customHeight="1">
      <c r="A212" s="552"/>
      <c r="B212" s="568" t="s">
        <v>100</v>
      </c>
      <c r="C212" s="516" t="s">
        <v>94</v>
      </c>
      <c r="D212" s="510" t="s">
        <v>95</v>
      </c>
      <c r="E212" s="9"/>
      <c r="F212" s="9" t="s">
        <v>670</v>
      </c>
      <c r="G212" s="9"/>
      <c r="H212" s="9"/>
      <c r="I212" s="9"/>
      <c r="J212" s="9"/>
      <c r="K212" s="9"/>
      <c r="L212" s="9"/>
      <c r="M212" s="9"/>
      <c r="N212" s="9"/>
      <c r="O212" s="9"/>
      <c r="P212" s="9"/>
      <c r="Q212" s="9"/>
      <c r="R212" s="9"/>
      <c r="S212" s="9"/>
      <c r="T212" s="9"/>
      <c r="U212" s="9"/>
      <c r="V212" s="9"/>
      <c r="W212" s="9"/>
      <c r="X212" s="115" t="s">
        <v>209</v>
      </c>
      <c r="Y212" s="9"/>
      <c r="Z212" s="9"/>
      <c r="AA212" s="9"/>
      <c r="AB212" s="104"/>
    </row>
    <row r="213" spans="1:28" ht="39.75" customHeight="1">
      <c r="A213" s="552"/>
      <c r="B213" s="569"/>
      <c r="C213" s="517"/>
      <c r="D213" s="511"/>
      <c r="E213" s="429" t="s">
        <v>634</v>
      </c>
      <c r="F213" s="284" t="s">
        <v>628</v>
      </c>
      <c r="G213" s="293" t="s">
        <v>639</v>
      </c>
      <c r="H213" s="106">
        <v>3</v>
      </c>
      <c r="I213" s="106">
        <v>6</v>
      </c>
      <c r="J213" s="106">
        <v>2</v>
      </c>
      <c r="K213" s="106">
        <v>2</v>
      </c>
      <c r="L213" s="106">
        <v>2</v>
      </c>
      <c r="M213" s="106">
        <v>2</v>
      </c>
      <c r="N213" s="106">
        <v>1</v>
      </c>
      <c r="O213" s="106"/>
      <c r="P213" s="106"/>
      <c r="Q213" s="106"/>
      <c r="R213" s="104"/>
      <c r="S213" s="104"/>
      <c r="T213" s="104"/>
      <c r="U213" s="104"/>
      <c r="V213" s="104"/>
      <c r="W213" s="74"/>
      <c r="X213" s="310" t="s">
        <v>638</v>
      </c>
      <c r="Y213" s="105"/>
      <c r="Z213" s="104"/>
      <c r="AA213" s="104"/>
      <c r="AB213" s="104"/>
    </row>
    <row r="214" spans="1:28" ht="90.75" customHeight="1">
      <c r="A214" s="552"/>
      <c r="B214" s="569"/>
      <c r="C214" s="517"/>
      <c r="D214" s="511"/>
      <c r="E214" s="429" t="s">
        <v>635</v>
      </c>
      <c r="F214" s="284" t="s">
        <v>629</v>
      </c>
      <c r="G214" s="278"/>
      <c r="H214" s="106">
        <v>0</v>
      </c>
      <c r="I214" s="106">
        <v>1</v>
      </c>
      <c r="J214" s="106">
        <v>6</v>
      </c>
      <c r="K214" s="106">
        <v>6</v>
      </c>
      <c r="L214" s="106">
        <v>6</v>
      </c>
      <c r="M214" s="106">
        <v>6</v>
      </c>
      <c r="N214" s="106">
        <v>6</v>
      </c>
      <c r="O214" s="106"/>
      <c r="P214" s="106"/>
      <c r="Q214" s="106"/>
      <c r="R214" s="104"/>
      <c r="S214" s="104"/>
      <c r="T214" s="104"/>
      <c r="U214" s="104"/>
      <c r="V214" s="104"/>
      <c r="W214" s="74"/>
      <c r="X214" s="310" t="s">
        <v>654</v>
      </c>
      <c r="Y214" s="105"/>
      <c r="Z214" s="104"/>
      <c r="AA214" s="104"/>
      <c r="AB214" s="104"/>
    </row>
    <row r="215" spans="1:28" ht="47.25" customHeight="1">
      <c r="A215" s="552"/>
      <c r="B215" s="569"/>
      <c r="C215" s="517"/>
      <c r="D215" s="511"/>
      <c r="E215" s="429" t="s">
        <v>636</v>
      </c>
      <c r="F215" s="284" t="s">
        <v>630</v>
      </c>
      <c r="G215" s="278"/>
      <c r="H215" s="106">
        <v>0</v>
      </c>
      <c r="I215" s="106">
        <v>4</v>
      </c>
      <c r="J215" s="106">
        <v>1</v>
      </c>
      <c r="K215" s="106">
        <v>2</v>
      </c>
      <c r="L215" s="106">
        <v>1</v>
      </c>
      <c r="M215" s="106">
        <v>1</v>
      </c>
      <c r="N215" s="106">
        <v>1</v>
      </c>
      <c r="O215" s="106"/>
      <c r="P215" s="106"/>
      <c r="Q215" s="106"/>
      <c r="R215" s="104"/>
      <c r="S215" s="104"/>
      <c r="T215" s="104"/>
      <c r="U215" s="104"/>
      <c r="V215" s="104"/>
      <c r="W215" s="74"/>
      <c r="X215" s="310" t="s">
        <v>640</v>
      </c>
      <c r="Y215" s="105"/>
      <c r="Z215" s="104"/>
      <c r="AA215" s="104"/>
      <c r="AB215" s="104"/>
    </row>
    <row r="216" spans="1:28" ht="45.75" customHeight="1">
      <c r="A216" s="552"/>
      <c r="B216" s="569"/>
      <c r="C216" s="517"/>
      <c r="D216" s="511"/>
      <c r="F216" s="284" t="s">
        <v>631</v>
      </c>
      <c r="G216" s="278"/>
      <c r="H216" s="106">
        <v>2</v>
      </c>
      <c r="I216" s="106">
        <v>8</v>
      </c>
      <c r="J216" s="106">
        <v>5</v>
      </c>
      <c r="K216" s="106">
        <v>6</v>
      </c>
      <c r="L216" s="106">
        <v>6</v>
      </c>
      <c r="M216" s="106">
        <v>6</v>
      </c>
      <c r="N216" s="106">
        <v>5</v>
      </c>
      <c r="O216" s="106"/>
      <c r="P216" s="106"/>
      <c r="Q216" s="106"/>
      <c r="R216" s="104"/>
      <c r="S216" s="104"/>
      <c r="T216" s="104"/>
      <c r="U216" s="104"/>
      <c r="V216" s="104"/>
      <c r="W216" s="74"/>
      <c r="X216" s="310" t="s">
        <v>641</v>
      </c>
      <c r="Y216" s="105"/>
      <c r="Z216" s="104"/>
      <c r="AA216" s="104"/>
      <c r="AB216" s="104"/>
    </row>
    <row r="217" spans="1:28" ht="57.75" customHeight="1">
      <c r="A217" s="552"/>
      <c r="B217" s="569"/>
      <c r="C217" s="517"/>
      <c r="D217" s="511"/>
      <c r="E217" s="106"/>
      <c r="F217" s="284" t="s">
        <v>632</v>
      </c>
      <c r="G217" s="278"/>
      <c r="H217" s="106">
        <v>0</v>
      </c>
      <c r="I217" s="106">
        <v>8</v>
      </c>
      <c r="J217" s="106">
        <v>5</v>
      </c>
      <c r="K217" s="106">
        <v>6</v>
      </c>
      <c r="L217" s="106">
        <v>6</v>
      </c>
      <c r="M217" s="106">
        <v>6</v>
      </c>
      <c r="N217" s="106">
        <v>5</v>
      </c>
      <c r="O217" s="106"/>
      <c r="P217" s="106"/>
      <c r="Q217" s="106"/>
      <c r="R217" s="104"/>
      <c r="S217" s="104"/>
      <c r="T217" s="104"/>
      <c r="U217" s="104"/>
      <c r="V217" s="104"/>
      <c r="W217" s="74"/>
      <c r="X217" s="310" t="s">
        <v>641</v>
      </c>
      <c r="Y217" s="105"/>
      <c r="Z217" s="104"/>
      <c r="AA217" s="104"/>
      <c r="AB217" s="104"/>
    </row>
    <row r="218" spans="1:28" ht="51.75" customHeight="1">
      <c r="A218" s="552"/>
      <c r="B218" s="569"/>
      <c r="C218" s="518"/>
      <c r="D218" s="512"/>
      <c r="E218" s="429" t="s">
        <v>637</v>
      </c>
      <c r="F218" s="284" t="s">
        <v>633</v>
      </c>
      <c r="G218" s="279"/>
      <c r="H218" s="115">
        <v>0</v>
      </c>
      <c r="I218" s="115">
        <v>4</v>
      </c>
      <c r="J218" s="115">
        <v>4</v>
      </c>
      <c r="K218" s="115">
        <v>6</v>
      </c>
      <c r="L218" s="115">
        <v>6</v>
      </c>
      <c r="M218" s="115">
        <v>6</v>
      </c>
      <c r="N218" s="119">
        <v>5</v>
      </c>
      <c r="O218" s="119"/>
      <c r="P218" s="119"/>
      <c r="Q218" s="119"/>
      <c r="R218" s="22"/>
      <c r="S218" s="22"/>
      <c r="T218" s="22"/>
      <c r="U218" s="22"/>
      <c r="V218" s="22"/>
      <c r="W218" s="71"/>
      <c r="X218" s="326" t="s">
        <v>169</v>
      </c>
      <c r="Z218" s="22"/>
      <c r="AA218" s="22"/>
      <c r="AB218" s="22"/>
    </row>
    <row r="219" spans="1:28" ht="41.25" customHeight="1">
      <c r="A219" s="552"/>
      <c r="B219" s="569"/>
      <c r="C219" s="513" t="s">
        <v>97</v>
      </c>
      <c r="D219" s="608" t="s">
        <v>96</v>
      </c>
      <c r="E219" s="293" t="s">
        <v>642</v>
      </c>
      <c r="F219" s="284"/>
      <c r="G219" s="293" t="s">
        <v>650</v>
      </c>
      <c r="H219" s="106">
        <v>0</v>
      </c>
      <c r="I219" s="106">
        <v>1</v>
      </c>
      <c r="J219" s="106">
        <v>1</v>
      </c>
      <c r="K219" s="106">
        <v>0</v>
      </c>
      <c r="L219" s="106">
        <v>0</v>
      </c>
      <c r="M219" s="106">
        <v>0</v>
      </c>
      <c r="N219" s="106">
        <v>1</v>
      </c>
      <c r="O219" s="106"/>
      <c r="P219" s="106"/>
      <c r="Q219" s="106"/>
      <c r="R219" s="104"/>
      <c r="S219" s="104"/>
      <c r="T219" s="104"/>
      <c r="U219" s="104"/>
      <c r="V219" s="104"/>
      <c r="W219" s="74"/>
      <c r="X219" s="310"/>
      <c r="Y219" s="105"/>
      <c r="Z219" s="104"/>
      <c r="AA219" s="104"/>
      <c r="AB219" s="104"/>
    </row>
    <row r="220" spans="1:28" ht="25.5">
      <c r="A220" s="552"/>
      <c r="B220" s="569"/>
      <c r="C220" s="513"/>
      <c r="D220" s="608"/>
      <c r="E220" s="293" t="s">
        <v>643</v>
      </c>
      <c r="F220" s="284"/>
      <c r="G220" s="278"/>
      <c r="H220" s="106">
        <v>0</v>
      </c>
      <c r="I220" s="106">
        <v>20</v>
      </c>
      <c r="J220" s="106">
        <v>5</v>
      </c>
      <c r="K220" s="106">
        <v>5</v>
      </c>
      <c r="L220" s="106">
        <v>5</v>
      </c>
      <c r="M220" s="106">
        <v>5</v>
      </c>
      <c r="N220" s="106">
        <v>0</v>
      </c>
      <c r="O220" s="106"/>
      <c r="P220" s="106"/>
      <c r="Q220" s="106"/>
      <c r="R220" s="104"/>
      <c r="S220" s="104"/>
      <c r="T220" s="104"/>
      <c r="U220" s="104"/>
      <c r="V220" s="104"/>
      <c r="W220" s="74"/>
      <c r="X220" s="310" t="s">
        <v>651</v>
      </c>
      <c r="Y220" s="105"/>
      <c r="Z220" s="104"/>
      <c r="AA220" s="104"/>
      <c r="AB220" s="104"/>
    </row>
    <row r="221" spans="1:28" ht="12.75">
      <c r="A221" s="552"/>
      <c r="B221" s="569"/>
      <c r="C221" s="513"/>
      <c r="D221" s="608"/>
      <c r="E221" s="293" t="s">
        <v>644</v>
      </c>
      <c r="F221" s="284"/>
      <c r="G221" s="278"/>
      <c r="H221" s="106">
        <v>0</v>
      </c>
      <c r="I221" s="106">
        <v>4</v>
      </c>
      <c r="J221" s="106">
        <v>1</v>
      </c>
      <c r="K221" s="106">
        <v>2</v>
      </c>
      <c r="L221" s="106">
        <v>1</v>
      </c>
      <c r="M221" s="106">
        <v>1</v>
      </c>
      <c r="N221" s="106">
        <v>1</v>
      </c>
      <c r="O221" s="106"/>
      <c r="P221" s="106"/>
      <c r="Q221" s="106"/>
      <c r="R221" s="104"/>
      <c r="S221" s="104"/>
      <c r="T221" s="104"/>
      <c r="U221" s="104"/>
      <c r="V221" s="104"/>
      <c r="W221" s="74"/>
      <c r="X221" s="310"/>
      <c r="Y221" s="105"/>
      <c r="Z221" s="104"/>
      <c r="AA221" s="104"/>
      <c r="AB221" s="104"/>
    </row>
    <row r="222" spans="1:28" ht="27.75" customHeight="1">
      <c r="A222" s="552"/>
      <c r="B222" s="569"/>
      <c r="C222" s="513"/>
      <c r="D222" s="608"/>
      <c r="E222" s="6" t="s">
        <v>645</v>
      </c>
      <c r="F222" s="284"/>
      <c r="G222" s="278"/>
      <c r="H222" s="106">
        <v>2</v>
      </c>
      <c r="I222" s="106">
        <v>8</v>
      </c>
      <c r="J222" s="106">
        <v>1</v>
      </c>
      <c r="K222" s="106">
        <v>2</v>
      </c>
      <c r="L222" s="106">
        <v>2</v>
      </c>
      <c r="M222" s="106">
        <v>2</v>
      </c>
      <c r="N222" s="106">
        <v>2</v>
      </c>
      <c r="O222" s="106"/>
      <c r="P222" s="106"/>
      <c r="Q222" s="106"/>
      <c r="R222" s="104"/>
      <c r="S222" s="104"/>
      <c r="T222" s="104"/>
      <c r="U222" s="104"/>
      <c r="V222" s="104"/>
      <c r="W222" s="74"/>
      <c r="X222" s="310" t="s">
        <v>652</v>
      </c>
      <c r="Y222" s="105"/>
      <c r="Z222" s="104"/>
      <c r="AA222" s="104"/>
      <c r="AB222" s="104"/>
    </row>
    <row r="223" spans="1:28" ht="26.25" customHeight="1">
      <c r="A223" s="552"/>
      <c r="B223" s="569"/>
      <c r="C223" s="513"/>
      <c r="D223" s="608"/>
      <c r="E223" s="293" t="s">
        <v>646</v>
      </c>
      <c r="F223" s="284"/>
      <c r="G223" s="278"/>
      <c r="H223" s="106">
        <v>0</v>
      </c>
      <c r="I223" s="106">
        <v>8</v>
      </c>
      <c r="J223" s="106">
        <v>0</v>
      </c>
      <c r="K223" s="106">
        <v>5</v>
      </c>
      <c r="L223" s="106">
        <v>5</v>
      </c>
      <c r="M223" s="106">
        <v>5</v>
      </c>
      <c r="N223" s="106">
        <v>0</v>
      </c>
      <c r="O223" s="106"/>
      <c r="P223" s="106"/>
      <c r="Q223" s="106"/>
      <c r="R223" s="104"/>
      <c r="S223" s="104"/>
      <c r="T223" s="104"/>
      <c r="U223" s="104"/>
      <c r="V223" s="104"/>
      <c r="W223" s="74"/>
      <c r="X223" s="310" t="s">
        <v>653</v>
      </c>
      <c r="Y223" s="105"/>
      <c r="Z223" s="104"/>
      <c r="AA223" s="104"/>
      <c r="AB223" s="104"/>
    </row>
    <row r="224" spans="1:28" ht="31.5" customHeight="1">
      <c r="A224" s="552"/>
      <c r="B224" s="569"/>
      <c r="C224" s="513"/>
      <c r="D224" s="608"/>
      <c r="E224" s="293" t="s">
        <v>647</v>
      </c>
      <c r="F224" s="284"/>
      <c r="G224" s="279"/>
      <c r="H224" s="115">
        <v>0</v>
      </c>
      <c r="I224" s="115">
        <v>4</v>
      </c>
      <c r="J224" s="115"/>
      <c r="K224" s="115"/>
      <c r="L224" s="115"/>
      <c r="M224" s="115"/>
      <c r="N224" s="322"/>
      <c r="O224" s="322"/>
      <c r="P224" s="322"/>
      <c r="Q224" s="322"/>
      <c r="R224" s="22"/>
      <c r="S224" s="22"/>
      <c r="T224" s="22"/>
      <c r="U224" s="22"/>
      <c r="V224" s="22"/>
      <c r="W224" s="71"/>
      <c r="Y224" s="115" t="s">
        <v>209</v>
      </c>
      <c r="Z224" s="22"/>
      <c r="AA224" s="22"/>
      <c r="AB224" s="22"/>
    </row>
    <row r="225" spans="1:28" ht="17.25" customHeight="1">
      <c r="A225" s="552"/>
      <c r="B225" s="569"/>
      <c r="C225" s="513"/>
      <c r="D225" s="608"/>
      <c r="E225" s="9" t="s">
        <v>648</v>
      </c>
      <c r="F225" s="10"/>
      <c r="G225" s="280"/>
      <c r="H225" s="127">
        <v>1</v>
      </c>
      <c r="I225" s="127">
        <v>2</v>
      </c>
      <c r="J225" s="160">
        <v>1</v>
      </c>
      <c r="K225" s="160">
        <v>2</v>
      </c>
      <c r="L225" s="160">
        <v>0</v>
      </c>
      <c r="M225" s="160">
        <v>0</v>
      </c>
      <c r="N225" s="119">
        <v>1</v>
      </c>
      <c r="O225" s="119"/>
      <c r="P225" s="119"/>
      <c r="Q225" s="119"/>
      <c r="R225" s="22"/>
      <c r="S225" s="22"/>
      <c r="T225" s="22"/>
      <c r="U225" s="22"/>
      <c r="V225" s="22"/>
      <c r="W225" s="71"/>
      <c r="X225" s="115" t="s">
        <v>655</v>
      </c>
      <c r="Z225" s="22"/>
      <c r="AA225" s="22"/>
      <c r="AB225" s="22"/>
    </row>
    <row r="226" spans="1:28" s="31" customFormat="1" ht="80.25" customHeight="1">
      <c r="A226" s="552"/>
      <c r="B226" s="569"/>
      <c r="C226" s="513"/>
      <c r="D226" s="608"/>
      <c r="E226" s="5" t="s">
        <v>649</v>
      </c>
      <c r="F226" s="324"/>
      <c r="G226" s="280"/>
      <c r="H226" s="127"/>
      <c r="I226" s="127"/>
      <c r="J226" s="127"/>
      <c r="K226" s="127"/>
      <c r="L226" s="127"/>
      <c r="M226" s="127"/>
      <c r="N226" s="127"/>
      <c r="O226" s="127"/>
      <c r="P226" s="127"/>
      <c r="Q226" s="127"/>
      <c r="R226" s="161"/>
      <c r="S226" s="161"/>
      <c r="T226" s="161"/>
      <c r="U226" s="161"/>
      <c r="V226" s="161"/>
      <c r="W226" s="162"/>
      <c r="X226" s="324"/>
      <c r="Z226" s="161"/>
      <c r="AA226" s="161"/>
      <c r="AB226" s="161"/>
    </row>
    <row r="227" spans="1:28" ht="41.25" customHeight="1">
      <c r="A227" s="552"/>
      <c r="B227" s="569"/>
      <c r="C227" s="516" t="s">
        <v>98</v>
      </c>
      <c r="D227" s="510" t="s">
        <v>99</v>
      </c>
      <c r="E227" s="428" t="s">
        <v>656</v>
      </c>
      <c r="F227" s="284"/>
      <c r="G227" s="293"/>
      <c r="H227" s="106">
        <v>0</v>
      </c>
      <c r="I227" s="106">
        <v>1</v>
      </c>
      <c r="J227" s="106">
        <v>0</v>
      </c>
      <c r="K227" s="106">
        <v>1</v>
      </c>
      <c r="L227" s="106">
        <v>0</v>
      </c>
      <c r="M227" s="106">
        <v>0</v>
      </c>
      <c r="N227" s="106">
        <v>0</v>
      </c>
      <c r="O227" s="106"/>
      <c r="P227" s="106"/>
      <c r="Q227" s="106"/>
      <c r="R227" s="104"/>
      <c r="S227" s="104"/>
      <c r="T227" s="104"/>
      <c r="U227" s="104"/>
      <c r="V227" s="104"/>
      <c r="W227" s="74"/>
      <c r="X227" s="115" t="s">
        <v>662</v>
      </c>
      <c r="Y227" s="105"/>
      <c r="Z227" s="104"/>
      <c r="AA227" s="104"/>
      <c r="AB227" s="104"/>
    </row>
    <row r="228" spans="1:28" ht="25.5">
      <c r="A228" s="552"/>
      <c r="B228" s="569"/>
      <c r="C228" s="517"/>
      <c r="D228" s="511"/>
      <c r="E228" s="428" t="s">
        <v>657</v>
      </c>
      <c r="F228" s="284" t="s">
        <v>666</v>
      </c>
      <c r="G228" s="278"/>
      <c r="H228" s="106">
        <v>0</v>
      </c>
      <c r="I228" s="106">
        <v>5</v>
      </c>
      <c r="J228" s="106">
        <v>1</v>
      </c>
      <c r="K228" s="106">
        <v>0</v>
      </c>
      <c r="L228" s="106">
        <v>0</v>
      </c>
      <c r="M228" s="106">
        <v>0</v>
      </c>
      <c r="N228" s="106">
        <v>0</v>
      </c>
      <c r="O228" s="106"/>
      <c r="P228" s="106"/>
      <c r="Q228" s="106"/>
      <c r="R228" s="104"/>
      <c r="S228" s="104"/>
      <c r="T228" s="104"/>
      <c r="U228" s="104"/>
      <c r="V228" s="104"/>
      <c r="W228" s="74"/>
      <c r="X228" s="310"/>
      <c r="Y228" s="105"/>
      <c r="Z228" s="104"/>
      <c r="AA228" s="104"/>
      <c r="AB228" s="104"/>
    </row>
    <row r="229" spans="1:28" ht="102">
      <c r="A229" s="552"/>
      <c r="B229" s="569"/>
      <c r="C229" s="517"/>
      <c r="D229" s="511"/>
      <c r="E229" s="284" t="s">
        <v>658</v>
      </c>
      <c r="F229" s="284" t="s">
        <v>667</v>
      </c>
      <c r="G229" s="278"/>
      <c r="H229" s="106">
        <v>0</v>
      </c>
      <c r="I229" s="106">
        <v>4</v>
      </c>
      <c r="J229" s="106">
        <v>1</v>
      </c>
      <c r="K229" s="106">
        <v>2</v>
      </c>
      <c r="L229" s="106">
        <v>1</v>
      </c>
      <c r="M229" s="106">
        <v>1</v>
      </c>
      <c r="N229" s="106">
        <v>0</v>
      </c>
      <c r="O229" s="106"/>
      <c r="P229" s="106"/>
      <c r="Q229" s="106"/>
      <c r="R229" s="104"/>
      <c r="S229" s="104"/>
      <c r="T229" s="104"/>
      <c r="U229" s="104"/>
      <c r="V229" s="104"/>
      <c r="W229" s="74"/>
      <c r="X229" s="310" t="s">
        <v>654</v>
      </c>
      <c r="Y229" s="105"/>
      <c r="Z229" s="104"/>
      <c r="AA229" s="104"/>
      <c r="AB229" s="104"/>
    </row>
    <row r="230" spans="1:28" ht="57.75" customHeight="1">
      <c r="A230" s="552"/>
      <c r="B230" s="569"/>
      <c r="C230" s="517"/>
      <c r="D230" s="511"/>
      <c r="E230" s="284" t="s">
        <v>659</v>
      </c>
      <c r="F230" s="284" t="s">
        <v>668</v>
      </c>
      <c r="G230" s="278"/>
      <c r="H230" s="106">
        <v>0</v>
      </c>
      <c r="I230" s="106">
        <v>1</v>
      </c>
      <c r="J230" s="106">
        <v>0</v>
      </c>
      <c r="K230" s="106">
        <v>1</v>
      </c>
      <c r="L230" s="106">
        <v>0</v>
      </c>
      <c r="M230" s="106">
        <v>0</v>
      </c>
      <c r="N230" s="106">
        <v>0</v>
      </c>
      <c r="O230" s="106"/>
      <c r="P230" s="106"/>
      <c r="Q230" s="106"/>
      <c r="R230" s="104"/>
      <c r="S230" s="104"/>
      <c r="T230" s="104"/>
      <c r="U230" s="104"/>
      <c r="V230" s="104"/>
      <c r="W230" s="74"/>
      <c r="X230" s="73" t="s">
        <v>664</v>
      </c>
      <c r="Y230" s="105"/>
      <c r="Z230" s="104"/>
      <c r="AA230" s="104"/>
      <c r="AB230" s="104"/>
    </row>
    <row r="231" spans="1:28" ht="113.25" customHeight="1">
      <c r="A231" s="552"/>
      <c r="B231" s="569"/>
      <c r="C231" s="517"/>
      <c r="D231" s="511"/>
      <c r="E231" s="284" t="s">
        <v>660</v>
      </c>
      <c r="F231" s="284"/>
      <c r="G231" s="278"/>
      <c r="H231" s="106">
        <v>0</v>
      </c>
      <c r="I231" s="106">
        <v>8</v>
      </c>
      <c r="J231" s="106">
        <v>0</v>
      </c>
      <c r="K231" s="106">
        <v>5</v>
      </c>
      <c r="L231" s="106">
        <v>5</v>
      </c>
      <c r="M231" s="106">
        <v>5</v>
      </c>
      <c r="N231" s="106">
        <v>0</v>
      </c>
      <c r="O231" s="106"/>
      <c r="P231" s="106"/>
      <c r="Q231" s="106"/>
      <c r="R231" s="104"/>
      <c r="S231" s="104"/>
      <c r="T231" s="104"/>
      <c r="U231" s="104"/>
      <c r="V231" s="104"/>
      <c r="W231" s="74"/>
      <c r="X231" s="115" t="s">
        <v>663</v>
      </c>
      <c r="Y231" s="105"/>
      <c r="Z231" s="104"/>
      <c r="AA231" s="104"/>
      <c r="AB231" s="104"/>
    </row>
    <row r="232" spans="1:28" ht="31.5" customHeight="1">
      <c r="A232" s="552"/>
      <c r="B232" s="569"/>
      <c r="C232" s="517"/>
      <c r="D232" s="511"/>
      <c r="E232" s="284" t="s">
        <v>661</v>
      </c>
      <c r="F232" s="284"/>
      <c r="G232" s="279"/>
      <c r="H232" s="115">
        <v>2</v>
      </c>
      <c r="I232" s="115">
        <v>4</v>
      </c>
      <c r="J232" s="115">
        <v>1</v>
      </c>
      <c r="K232" s="115">
        <v>2</v>
      </c>
      <c r="L232" s="115">
        <v>2</v>
      </c>
      <c r="M232" s="115">
        <v>2</v>
      </c>
      <c r="N232" s="322">
        <v>1</v>
      </c>
      <c r="O232" s="322"/>
      <c r="P232" s="322"/>
      <c r="Q232" s="322"/>
      <c r="R232" s="22"/>
      <c r="S232" s="22"/>
      <c r="T232" s="22"/>
      <c r="U232" s="22"/>
      <c r="V232" s="22"/>
      <c r="W232" s="71"/>
      <c r="X232" s="430" t="s">
        <v>665</v>
      </c>
      <c r="Y232" s="115" t="s">
        <v>209</v>
      </c>
      <c r="Z232" s="22"/>
      <c r="AA232" s="22"/>
      <c r="AB232" s="22"/>
    </row>
    <row r="233" spans="1:28" s="31" customFormat="1" ht="122.25" customHeight="1">
      <c r="A233" s="552"/>
      <c r="B233" s="569"/>
      <c r="C233" s="518"/>
      <c r="D233" s="512"/>
      <c r="E233" s="116" t="s">
        <v>186</v>
      </c>
      <c r="F233" s="324" t="s">
        <v>669</v>
      </c>
      <c r="G233" s="280"/>
      <c r="H233" s="323"/>
      <c r="I233" s="323"/>
      <c r="J233" s="323"/>
      <c r="K233" s="323"/>
      <c r="L233" s="323"/>
      <c r="M233" s="323"/>
      <c r="N233" s="323"/>
      <c r="O233" s="323"/>
      <c r="P233" s="323"/>
      <c r="Q233" s="323"/>
      <c r="R233" s="161"/>
      <c r="S233" s="161"/>
      <c r="T233" s="161"/>
      <c r="U233" s="161"/>
      <c r="V233" s="161"/>
      <c r="W233" s="162"/>
      <c r="X233" s="115" t="s">
        <v>210</v>
      </c>
      <c r="Y233" s="115"/>
      <c r="Z233" s="161"/>
      <c r="AA233" s="161"/>
      <c r="AB233" s="161"/>
    </row>
    <row r="234" spans="1:28" ht="21" customHeight="1">
      <c r="A234" s="552"/>
      <c r="B234" s="570"/>
      <c r="C234" s="564" t="s">
        <v>45</v>
      </c>
      <c r="D234" s="564"/>
      <c r="E234" s="564"/>
      <c r="F234" s="564"/>
      <c r="G234" s="564"/>
      <c r="H234" s="564"/>
      <c r="I234" s="564"/>
      <c r="J234" s="119"/>
      <c r="K234" s="119"/>
      <c r="L234" s="119"/>
      <c r="M234" s="119"/>
      <c r="N234" s="119"/>
      <c r="O234" s="119"/>
      <c r="P234" s="119"/>
      <c r="Q234" s="119"/>
      <c r="R234" s="22"/>
      <c r="S234" s="22"/>
      <c r="T234" s="22"/>
      <c r="U234" s="22"/>
      <c r="V234" s="22"/>
      <c r="W234" s="71"/>
      <c r="X234" s="71"/>
      <c r="Y234" s="82"/>
      <c r="Z234" s="22"/>
      <c r="AA234" s="22"/>
      <c r="AB234" s="22"/>
    </row>
    <row r="235" spans="1:28" ht="5.25" customHeight="1">
      <c r="A235" s="552"/>
      <c r="B235" s="107"/>
      <c r="C235" s="106"/>
      <c r="D235" s="106"/>
      <c r="E235" s="106"/>
      <c r="F235" s="106"/>
      <c r="G235" s="278"/>
      <c r="H235" s="106"/>
      <c r="I235" s="106"/>
      <c r="J235" s="106"/>
      <c r="K235" s="106"/>
      <c r="L235" s="106"/>
      <c r="M235" s="106"/>
      <c r="N235" s="106"/>
      <c r="O235" s="106"/>
      <c r="P235" s="106"/>
      <c r="Q235" s="106"/>
      <c r="R235" s="104"/>
      <c r="S235" s="104"/>
      <c r="T235" s="104"/>
      <c r="U235" s="104"/>
      <c r="V235" s="104"/>
      <c r="W235" s="74"/>
      <c r="X235" s="74"/>
      <c r="Y235" s="105"/>
      <c r="Z235" s="104"/>
      <c r="AA235" s="104"/>
      <c r="AB235" s="104"/>
    </row>
    <row r="236" spans="1:28" ht="40.5" customHeight="1">
      <c r="A236" s="552"/>
      <c r="B236" s="568" t="s">
        <v>105</v>
      </c>
      <c r="C236" s="97" t="s">
        <v>106</v>
      </c>
      <c r="D236" s="101" t="s">
        <v>101</v>
      </c>
      <c r="E236" s="119"/>
      <c r="F236" s="119"/>
      <c r="G236" s="279"/>
      <c r="H236" s="119"/>
      <c r="I236" s="119"/>
      <c r="J236" s="119"/>
      <c r="K236" s="119"/>
      <c r="L236" s="119"/>
      <c r="M236" s="119"/>
      <c r="N236" s="119"/>
      <c r="O236" s="119"/>
      <c r="P236" s="119"/>
      <c r="Q236" s="119"/>
      <c r="R236" s="22"/>
      <c r="S236" s="22"/>
      <c r="T236" s="22"/>
      <c r="U236" s="22"/>
      <c r="V236" s="22"/>
      <c r="W236" s="71"/>
      <c r="X236" s="71"/>
      <c r="Y236" s="82"/>
      <c r="Z236" s="22"/>
      <c r="AA236" s="22"/>
      <c r="AB236" s="22"/>
    </row>
    <row r="237" spans="1:28" ht="21" customHeight="1">
      <c r="A237" s="552"/>
      <c r="B237" s="569"/>
      <c r="C237" s="97" t="s">
        <v>107</v>
      </c>
      <c r="D237" s="101" t="s">
        <v>102</v>
      </c>
      <c r="E237" s="119"/>
      <c r="F237" s="119"/>
      <c r="G237" s="279"/>
      <c r="H237" s="119"/>
      <c r="I237" s="119"/>
      <c r="J237" s="119"/>
      <c r="K237" s="119"/>
      <c r="L237" s="119"/>
      <c r="M237" s="119"/>
      <c r="N237" s="119"/>
      <c r="O237" s="119"/>
      <c r="P237" s="119"/>
      <c r="Q237" s="119"/>
      <c r="R237" s="22"/>
      <c r="S237" s="22"/>
      <c r="T237" s="22"/>
      <c r="U237" s="22"/>
      <c r="V237" s="22"/>
      <c r="W237" s="71"/>
      <c r="X237" s="71"/>
      <c r="Y237" s="82"/>
      <c r="Z237" s="22"/>
      <c r="AA237" s="22"/>
      <c r="AB237" s="22"/>
    </row>
    <row r="238" spans="1:28" ht="29.25" customHeight="1">
      <c r="A238" s="552"/>
      <c r="B238" s="569"/>
      <c r="C238" s="97" t="s">
        <v>108</v>
      </c>
      <c r="D238" s="101" t="s">
        <v>103</v>
      </c>
      <c r="E238" s="119"/>
      <c r="F238" s="119"/>
      <c r="G238" s="279"/>
      <c r="H238" s="119"/>
      <c r="I238" s="119"/>
      <c r="J238" s="119"/>
      <c r="K238" s="119"/>
      <c r="L238" s="119"/>
      <c r="M238" s="119"/>
      <c r="N238" s="119"/>
      <c r="O238" s="119"/>
      <c r="P238" s="119"/>
      <c r="Q238" s="119"/>
      <c r="R238" s="22"/>
      <c r="S238" s="22"/>
      <c r="T238" s="22"/>
      <c r="U238" s="22"/>
      <c r="V238" s="22"/>
      <c r="W238" s="71"/>
      <c r="X238" s="71"/>
      <c r="Y238" s="82"/>
      <c r="Z238" s="22"/>
      <c r="AA238" s="22"/>
      <c r="AB238" s="22"/>
    </row>
    <row r="239" spans="1:28" ht="33.75" customHeight="1">
      <c r="A239" s="552"/>
      <c r="B239" s="569"/>
      <c r="C239" s="97" t="s">
        <v>109</v>
      </c>
      <c r="D239" s="101" t="s">
        <v>104</v>
      </c>
      <c r="E239" s="119"/>
      <c r="F239" s="119"/>
      <c r="G239" s="279"/>
      <c r="H239" s="119"/>
      <c r="I239" s="119"/>
      <c r="J239" s="119"/>
      <c r="K239" s="119"/>
      <c r="L239" s="119"/>
      <c r="M239" s="119"/>
      <c r="N239" s="119"/>
      <c r="O239" s="119"/>
      <c r="P239" s="119"/>
      <c r="Q239" s="119"/>
      <c r="R239" s="22"/>
      <c r="S239" s="22"/>
      <c r="T239" s="22"/>
      <c r="U239" s="22"/>
      <c r="V239" s="22"/>
      <c r="W239" s="71"/>
      <c r="X239" s="71"/>
      <c r="Y239" s="82"/>
      <c r="Z239" s="22"/>
      <c r="AA239" s="22"/>
      <c r="AB239" s="22"/>
    </row>
    <row r="240" spans="1:28" ht="21" customHeight="1">
      <c r="A240" s="552"/>
      <c r="B240" s="120"/>
      <c r="C240" s="564" t="s">
        <v>45</v>
      </c>
      <c r="D240" s="564"/>
      <c r="E240" s="564"/>
      <c r="F240" s="564"/>
      <c r="G240" s="564"/>
      <c r="H240" s="564"/>
      <c r="I240" s="564"/>
      <c r="J240" s="119"/>
      <c r="K240" s="119"/>
      <c r="L240" s="119"/>
      <c r="M240" s="119"/>
      <c r="N240" s="119"/>
      <c r="O240" s="119"/>
      <c r="P240" s="119"/>
      <c r="Q240" s="119"/>
      <c r="R240" s="22"/>
      <c r="S240" s="22"/>
      <c r="T240" s="22"/>
      <c r="U240" s="22"/>
      <c r="V240" s="22"/>
      <c r="W240" s="71"/>
      <c r="X240" s="71"/>
      <c r="Y240" s="82"/>
      <c r="Z240" s="22"/>
      <c r="AA240" s="22"/>
      <c r="AB240" s="22"/>
    </row>
    <row r="241" spans="1:28" ht="21" customHeight="1">
      <c r="A241" s="552"/>
      <c r="B241" s="120"/>
      <c r="C241" s="119"/>
      <c r="D241" s="119"/>
      <c r="E241" s="119"/>
      <c r="F241" s="119"/>
      <c r="G241" s="279"/>
      <c r="H241" s="119"/>
      <c r="I241" s="119"/>
      <c r="J241" s="119"/>
      <c r="K241" s="119"/>
      <c r="L241" s="119"/>
      <c r="M241" s="119"/>
      <c r="N241" s="119"/>
      <c r="O241" s="119"/>
      <c r="P241" s="119"/>
      <c r="Q241" s="119"/>
      <c r="R241" s="22"/>
      <c r="S241" s="22"/>
      <c r="T241" s="22"/>
      <c r="U241" s="22"/>
      <c r="V241" s="22"/>
      <c r="W241" s="71"/>
      <c r="X241" s="71"/>
      <c r="Y241" s="82"/>
      <c r="Z241" s="22"/>
      <c r="AA241" s="22"/>
      <c r="AB241" s="22"/>
    </row>
    <row r="242" spans="1:28" ht="315.75" customHeight="1">
      <c r="A242" s="552"/>
      <c r="B242" s="569"/>
      <c r="C242" s="516" t="s">
        <v>111</v>
      </c>
      <c r="D242" s="510" t="s">
        <v>110</v>
      </c>
      <c r="E242" s="115"/>
      <c r="F242" s="115" t="s">
        <v>609</v>
      </c>
      <c r="G242" s="115" t="s">
        <v>624</v>
      </c>
      <c r="H242" s="115">
        <v>1</v>
      </c>
      <c r="I242" s="115">
        <v>1</v>
      </c>
      <c r="J242" s="115">
        <v>0</v>
      </c>
      <c r="K242" s="115">
        <v>1</v>
      </c>
      <c r="L242" s="115">
        <v>0</v>
      </c>
      <c r="M242" s="115">
        <v>0</v>
      </c>
      <c r="N242" s="158">
        <v>0</v>
      </c>
      <c r="O242" s="158"/>
      <c r="P242" s="158"/>
      <c r="Q242" s="158"/>
      <c r="R242" s="22"/>
      <c r="S242" s="22"/>
      <c r="T242" s="22"/>
      <c r="U242" s="22"/>
      <c r="V242" s="22"/>
      <c r="W242" s="71"/>
      <c r="X242" s="115" t="s">
        <v>622</v>
      </c>
      <c r="Y242" s="82"/>
      <c r="Z242" s="22"/>
      <c r="AA242" s="22"/>
      <c r="AB242" s="22"/>
    </row>
    <row r="243" spans="1:28" ht="64.5" customHeight="1">
      <c r="A243" s="552"/>
      <c r="B243" s="569"/>
      <c r="C243" s="517"/>
      <c r="D243" s="511"/>
      <c r="E243" s="115"/>
      <c r="F243" s="115" t="s">
        <v>610</v>
      </c>
      <c r="G243" s="281" t="s">
        <v>615</v>
      </c>
      <c r="H243" s="281">
        <v>250</v>
      </c>
      <c r="I243" s="281">
        <v>500</v>
      </c>
      <c r="J243" s="115">
        <v>140</v>
      </c>
      <c r="K243" s="115">
        <v>140</v>
      </c>
      <c r="L243" s="115">
        <v>140</v>
      </c>
      <c r="M243" s="115">
        <v>140</v>
      </c>
      <c r="N243" s="158">
        <v>140</v>
      </c>
      <c r="O243" s="158"/>
      <c r="P243" s="158"/>
      <c r="Q243" s="158"/>
      <c r="R243" s="22"/>
      <c r="S243" s="22"/>
      <c r="T243" s="22"/>
      <c r="U243" s="22"/>
      <c r="V243" s="22"/>
      <c r="W243" s="71"/>
      <c r="X243" s="326" t="s">
        <v>617</v>
      </c>
      <c r="Y243" s="82"/>
      <c r="Z243" s="22"/>
      <c r="AA243" s="22"/>
      <c r="AB243" s="22"/>
    </row>
    <row r="244" spans="1:28" ht="92.25" customHeight="1">
      <c r="A244" s="552"/>
      <c r="B244" s="569"/>
      <c r="C244" s="517"/>
      <c r="D244" s="511"/>
      <c r="E244" s="115"/>
      <c r="F244" s="115" t="s">
        <v>611</v>
      </c>
      <c r="G244" s="115" t="s">
        <v>618</v>
      </c>
      <c r="H244" s="115">
        <v>1</v>
      </c>
      <c r="I244" s="115">
        <v>4</v>
      </c>
      <c r="J244" s="115">
        <v>1</v>
      </c>
      <c r="K244" s="115">
        <v>1</v>
      </c>
      <c r="L244" s="115">
        <v>1</v>
      </c>
      <c r="M244" s="115">
        <v>1</v>
      </c>
      <c r="N244" s="158">
        <v>1</v>
      </c>
      <c r="O244" s="158"/>
      <c r="P244" s="158"/>
      <c r="Q244" s="158"/>
      <c r="R244" s="22"/>
      <c r="S244" s="22"/>
      <c r="T244" s="22"/>
      <c r="U244" s="22"/>
      <c r="V244" s="22"/>
      <c r="W244" s="71"/>
      <c r="X244" s="327" t="s">
        <v>619</v>
      </c>
      <c r="Y244" s="82"/>
      <c r="Z244" s="22"/>
      <c r="AA244" s="22"/>
      <c r="AB244" s="22"/>
    </row>
    <row r="245" spans="1:28" ht="101.25" customHeight="1">
      <c r="A245" s="552"/>
      <c r="B245" s="569"/>
      <c r="C245" s="517"/>
      <c r="D245" s="511"/>
      <c r="E245" s="115"/>
      <c r="F245" s="115" t="s">
        <v>612</v>
      </c>
      <c r="G245" s="281" t="s">
        <v>616</v>
      </c>
      <c r="H245" s="115">
        <v>0</v>
      </c>
      <c r="I245" s="115">
        <v>200</v>
      </c>
      <c r="J245" s="115">
        <v>30</v>
      </c>
      <c r="K245" s="115">
        <v>40</v>
      </c>
      <c r="L245" s="115">
        <v>30</v>
      </c>
      <c r="M245" s="115">
        <v>30</v>
      </c>
      <c r="N245" s="158">
        <v>30</v>
      </c>
      <c r="O245" s="158"/>
      <c r="P245" s="158"/>
      <c r="Q245" s="158"/>
      <c r="R245" s="22"/>
      <c r="S245" s="22"/>
      <c r="T245" s="22"/>
      <c r="U245" s="22"/>
      <c r="V245" s="22"/>
      <c r="W245" s="71"/>
      <c r="X245" s="326" t="s">
        <v>621</v>
      </c>
      <c r="Y245" s="82"/>
      <c r="Z245" s="22"/>
      <c r="AA245" s="22"/>
      <c r="AB245" s="22"/>
    </row>
    <row r="246" spans="1:28" ht="216" customHeight="1">
      <c r="A246" s="552"/>
      <c r="B246" s="569"/>
      <c r="C246" s="517"/>
      <c r="D246" s="511"/>
      <c r="E246" s="115"/>
      <c r="F246" s="115" t="s">
        <v>613</v>
      </c>
      <c r="G246" s="281" t="s">
        <v>187</v>
      </c>
      <c r="H246" s="115">
        <v>0</v>
      </c>
      <c r="I246" s="115">
        <v>100</v>
      </c>
      <c r="J246" s="115">
        <v>25</v>
      </c>
      <c r="K246" s="115">
        <v>25</v>
      </c>
      <c r="L246" s="115">
        <v>25</v>
      </c>
      <c r="M246" s="115">
        <v>25</v>
      </c>
      <c r="N246" s="158">
        <v>0</v>
      </c>
      <c r="O246" s="158"/>
      <c r="P246" s="158"/>
      <c r="Q246" s="158"/>
      <c r="R246" s="22"/>
      <c r="S246" s="22"/>
      <c r="T246" s="22"/>
      <c r="U246" s="22"/>
      <c r="V246" s="22"/>
      <c r="W246" s="71"/>
      <c r="X246" s="326" t="s">
        <v>623</v>
      </c>
      <c r="Y246" s="82"/>
      <c r="Z246" s="22"/>
      <c r="AA246" s="22"/>
      <c r="AB246" s="22"/>
    </row>
    <row r="247" spans="1:28" ht="101.25" customHeight="1">
      <c r="A247" s="552"/>
      <c r="B247" s="569"/>
      <c r="C247" s="517"/>
      <c r="D247" s="511"/>
      <c r="E247" s="115"/>
      <c r="F247" s="115" t="s">
        <v>614</v>
      </c>
      <c r="G247" s="281" t="s">
        <v>625</v>
      </c>
      <c r="H247" s="115">
        <v>5</v>
      </c>
      <c r="I247" s="115">
        <v>20</v>
      </c>
      <c r="J247" s="115">
        <v>5</v>
      </c>
      <c r="K247" s="115">
        <v>5</v>
      </c>
      <c r="L247" s="115">
        <v>5</v>
      </c>
      <c r="M247" s="115">
        <v>5</v>
      </c>
      <c r="N247" s="158">
        <v>5</v>
      </c>
      <c r="O247" s="158"/>
      <c r="P247" s="158"/>
      <c r="Q247" s="158"/>
      <c r="R247" s="22"/>
      <c r="S247" s="22"/>
      <c r="T247" s="22"/>
      <c r="U247" s="22"/>
      <c r="V247" s="22"/>
      <c r="W247" s="71"/>
      <c r="X247" s="326" t="s">
        <v>620</v>
      </c>
      <c r="Y247" s="82"/>
      <c r="Z247" s="22"/>
      <c r="AA247" s="22"/>
      <c r="AB247" s="22"/>
    </row>
    <row r="248" spans="1:28" ht="21" customHeight="1">
      <c r="A248" s="552"/>
      <c r="B248" s="120"/>
      <c r="C248" s="564" t="s">
        <v>45</v>
      </c>
      <c r="D248" s="564"/>
      <c r="E248" s="564"/>
      <c r="F248" s="564"/>
      <c r="G248" s="564"/>
      <c r="H248" s="564"/>
      <c r="I248" s="564"/>
      <c r="J248" s="119"/>
      <c r="K248" s="119"/>
      <c r="L248" s="119"/>
      <c r="M248" s="119"/>
      <c r="N248" s="119"/>
      <c r="O248" s="119"/>
      <c r="P248" s="119"/>
      <c r="Q248" s="119"/>
      <c r="R248" s="22"/>
      <c r="S248" s="22"/>
      <c r="T248" s="22"/>
      <c r="U248" s="22"/>
      <c r="V248" s="22"/>
      <c r="W248" s="71"/>
      <c r="X248" s="326" t="s">
        <v>200</v>
      </c>
      <c r="Y248" s="82"/>
      <c r="Z248" s="22"/>
      <c r="AA248" s="22"/>
      <c r="AB248" s="22"/>
    </row>
    <row r="249" spans="1:28" ht="24" customHeight="1">
      <c r="A249" s="553"/>
      <c r="B249" s="563" t="s">
        <v>46</v>
      </c>
      <c r="C249" s="563"/>
      <c r="D249" s="563"/>
      <c r="E249" s="563"/>
      <c r="F249" s="563"/>
      <c r="G249" s="563"/>
      <c r="H249" s="563"/>
      <c r="I249" s="563"/>
      <c r="J249" s="118"/>
      <c r="K249" s="118"/>
      <c r="L249" s="118"/>
      <c r="M249" s="118"/>
      <c r="N249" s="118"/>
      <c r="O249" s="118"/>
      <c r="P249" s="118"/>
      <c r="Q249" s="118"/>
      <c r="R249" s="23"/>
      <c r="S249" s="23"/>
      <c r="T249" s="23"/>
      <c r="U249" s="23"/>
      <c r="V249" s="23"/>
      <c r="W249" s="72"/>
      <c r="X249" s="72"/>
      <c r="Y249" s="83"/>
      <c r="Z249" s="23"/>
      <c r="AA249" s="23"/>
      <c r="AB249" s="23"/>
    </row>
  </sheetData>
  <sheetProtection/>
  <mergeCells count="151">
    <mergeCell ref="K42:K43"/>
    <mergeCell ref="B203:B211"/>
    <mergeCell ref="D173:D183"/>
    <mergeCell ref="B236:B239"/>
    <mergeCell ref="X42:X44"/>
    <mergeCell ref="X46:X47"/>
    <mergeCell ref="X53:X55"/>
    <mergeCell ref="X57:X60"/>
    <mergeCell ref="D90:D102"/>
    <mergeCell ref="E57:E60"/>
    <mergeCell ref="E61:E62"/>
    <mergeCell ref="B151:B193"/>
    <mergeCell ref="D184:D193"/>
    <mergeCell ref="C184:C193"/>
    <mergeCell ref="C242:C247"/>
    <mergeCell ref="D212:D218"/>
    <mergeCell ref="C212:C218"/>
    <mergeCell ref="B212:B234"/>
    <mergeCell ref="D219:D226"/>
    <mergeCell ref="D242:D247"/>
    <mergeCell ref="B242:B247"/>
    <mergeCell ref="AB4:AB5"/>
    <mergeCell ref="J4:M4"/>
    <mergeCell ref="N4:Q4"/>
    <mergeCell ref="R4:V4"/>
    <mergeCell ref="W4:AA4"/>
    <mergeCell ref="C248:I248"/>
    <mergeCell ref="D203:D210"/>
    <mergeCell ref="AB68:AB74"/>
    <mergeCell ref="C203:C210"/>
    <mergeCell ref="J42:J43"/>
    <mergeCell ref="E63:E65"/>
    <mergeCell ref="G27:G28"/>
    <mergeCell ref="H27:H28"/>
    <mergeCell ref="I27:I28"/>
    <mergeCell ref="C6:C14"/>
    <mergeCell ref="A2:AB2"/>
    <mergeCell ref="A4:A5"/>
    <mergeCell ref="B4:B5"/>
    <mergeCell ref="C4:C5"/>
    <mergeCell ref="D4:D5"/>
    <mergeCell ref="E4:E5"/>
    <mergeCell ref="F4:F5"/>
    <mergeCell ref="I12:I14"/>
    <mergeCell ref="D195:D201"/>
    <mergeCell ref="X151:X172"/>
    <mergeCell ref="C234:I234"/>
    <mergeCell ref="D151:D172"/>
    <mergeCell ref="C173:C183"/>
    <mergeCell ref="C151:C172"/>
    <mergeCell ref="C107:I107"/>
    <mergeCell ref="B249:I249"/>
    <mergeCell ref="C202:I202"/>
    <mergeCell ref="D63:D74"/>
    <mergeCell ref="C195:C201"/>
    <mergeCell ref="B195:B202"/>
    <mergeCell ref="E66:E68"/>
    <mergeCell ref="C75:C81"/>
    <mergeCell ref="G66:G68"/>
    <mergeCell ref="C240:I240"/>
    <mergeCell ref="C194:I194"/>
    <mergeCell ref="J27:J28"/>
    <mergeCell ref="C34:I34"/>
    <mergeCell ref="C16:C27"/>
    <mergeCell ref="D16:D28"/>
    <mergeCell ref="E16:E17"/>
    <mergeCell ref="E27:E28"/>
    <mergeCell ref="M42:M43"/>
    <mergeCell ref="N42:N43"/>
    <mergeCell ref="E46:E48"/>
    <mergeCell ref="E49:E51"/>
    <mergeCell ref="E53:E55"/>
    <mergeCell ref="F42:F43"/>
    <mergeCell ref="G42:G43"/>
    <mergeCell ref="H42:H43"/>
    <mergeCell ref="L42:L43"/>
    <mergeCell ref="I42:I43"/>
    <mergeCell ref="A6:A249"/>
    <mergeCell ref="H8:H10"/>
    <mergeCell ref="I8:I10"/>
    <mergeCell ref="I6:I7"/>
    <mergeCell ref="H6:H7"/>
    <mergeCell ref="G6:G7"/>
    <mergeCell ref="H12:H14"/>
    <mergeCell ref="G61:G62"/>
    <mergeCell ref="C36:C61"/>
    <mergeCell ref="D36:D61"/>
    <mergeCell ref="E6:E7"/>
    <mergeCell ref="E8:E10"/>
    <mergeCell ref="E12:E14"/>
    <mergeCell ref="E18:E22"/>
    <mergeCell ref="B6:B28"/>
    <mergeCell ref="B36:B62"/>
    <mergeCell ref="E38:F38"/>
    <mergeCell ref="E39:E41"/>
    <mergeCell ref="E42:E45"/>
    <mergeCell ref="D6:D15"/>
    <mergeCell ref="C90:C102"/>
    <mergeCell ref="D103:D106"/>
    <mergeCell ref="B108:B134"/>
    <mergeCell ref="I114:I115"/>
    <mergeCell ref="J114:J115"/>
    <mergeCell ref="E121:E123"/>
    <mergeCell ref="E125:E127"/>
    <mergeCell ref="E110:F110"/>
    <mergeCell ref="E111:E113"/>
    <mergeCell ref="E69:E70"/>
    <mergeCell ref="F77:F78"/>
    <mergeCell ref="X190:X192"/>
    <mergeCell ref="D75:D81"/>
    <mergeCell ref="H77:H78"/>
    <mergeCell ref="I77:I78"/>
    <mergeCell ref="E114:E117"/>
    <mergeCell ref="F114:F115"/>
    <mergeCell ref="C227:C233"/>
    <mergeCell ref="D227:D233"/>
    <mergeCell ref="E80:E81"/>
    <mergeCell ref="D82:D88"/>
    <mergeCell ref="C82:C88"/>
    <mergeCell ref="F86:F87"/>
    <mergeCell ref="E207:E208"/>
    <mergeCell ref="C103:C106"/>
    <mergeCell ref="C108:C133"/>
    <mergeCell ref="D108:D133"/>
    <mergeCell ref="D142:D149"/>
    <mergeCell ref="E145:E146"/>
    <mergeCell ref="E147:E149"/>
    <mergeCell ref="C219:C226"/>
    <mergeCell ref="C135:C138"/>
    <mergeCell ref="D135:D138"/>
    <mergeCell ref="E135:E138"/>
    <mergeCell ref="C211:I211"/>
    <mergeCell ref="K114:K115"/>
    <mergeCell ref="L114:L115"/>
    <mergeCell ref="M114:M115"/>
    <mergeCell ref="N114:N115"/>
    <mergeCell ref="X114:X116"/>
    <mergeCell ref="E118:E120"/>
    <mergeCell ref="X118:X119"/>
    <mergeCell ref="G114:G115"/>
    <mergeCell ref="H114:H115"/>
    <mergeCell ref="X125:X127"/>
    <mergeCell ref="E129:E132"/>
    <mergeCell ref="X129:X132"/>
    <mergeCell ref="E133:E134"/>
    <mergeCell ref="G133:G134"/>
    <mergeCell ref="C142:C149"/>
    <mergeCell ref="X136:X137"/>
    <mergeCell ref="C139:C141"/>
    <mergeCell ref="D139:D141"/>
    <mergeCell ref="E139:E141"/>
  </mergeCells>
  <printOptions horizontalCentered="1"/>
  <pageMargins left="0.3937007874015748" right="1.3779527559055118" top="0.1968503937007874" bottom="0.1968503937007874" header="0" footer="0"/>
  <pageSetup horizontalDpi="300" verticalDpi="300" orientation="landscape" paperSize="5" scale="3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14"/>
  <sheetViews>
    <sheetView zoomScalePageLayoutView="0" workbookViewId="0" topLeftCell="L4">
      <selection activeCell="L8" sqref="L8"/>
    </sheetView>
  </sheetViews>
  <sheetFormatPr defaultColWidth="11.421875" defaultRowHeight="12.75"/>
  <cols>
    <col min="1" max="1" width="5.421875" style="0" customWidth="1"/>
    <col min="2" max="2" width="4.8515625" style="0" customWidth="1"/>
    <col min="3" max="3" width="6.8515625" style="0" customWidth="1"/>
    <col min="4" max="4" width="7.8515625" style="0" customWidth="1"/>
    <col min="5" max="5" width="3.421875" style="0" customWidth="1"/>
    <col min="6" max="6" width="10.8515625" style="0" customWidth="1"/>
    <col min="7" max="7" width="7.421875" style="0" customWidth="1"/>
    <col min="8" max="8" width="7.8515625" style="0" customWidth="1"/>
    <col min="9" max="9" width="8.140625" style="0" customWidth="1"/>
    <col min="10" max="10" width="8.00390625" style="0" customWidth="1"/>
    <col min="11" max="11" width="7.00390625" style="0" customWidth="1"/>
    <col min="12" max="12" width="15.140625" style="0" customWidth="1"/>
    <col min="13" max="13" width="5.140625" style="0" customWidth="1"/>
    <col min="14" max="14" width="24.140625" style="0" customWidth="1"/>
    <col min="15" max="15" width="14.57421875" style="0" customWidth="1"/>
    <col min="16" max="16" width="8.140625" style="0" customWidth="1"/>
    <col min="17" max="17" width="20.421875" style="0" customWidth="1"/>
  </cols>
  <sheetData>
    <row r="1" spans="1:29" ht="18" customHeight="1" thickBot="1">
      <c r="A1" s="634" t="s">
        <v>51</v>
      </c>
      <c r="B1" s="635"/>
      <c r="C1" s="635"/>
      <c r="D1" s="635"/>
      <c r="E1" s="635"/>
      <c r="F1" s="635"/>
      <c r="G1" s="635"/>
      <c r="H1" s="635"/>
      <c r="I1" s="635"/>
      <c r="J1" s="635"/>
      <c r="K1" s="635"/>
      <c r="L1" s="635"/>
      <c r="M1" s="635"/>
      <c r="N1" s="635"/>
      <c r="O1" s="635"/>
      <c r="P1" s="635"/>
      <c r="Q1" s="36"/>
      <c r="R1" s="36"/>
      <c r="S1" s="36"/>
      <c r="T1" s="36"/>
      <c r="U1" s="36"/>
      <c r="V1" s="36"/>
      <c r="W1" s="36"/>
      <c r="X1" s="36"/>
      <c r="Y1" s="36"/>
      <c r="Z1" s="36"/>
      <c r="AA1" s="36"/>
      <c r="AB1" s="36"/>
      <c r="AC1" s="36"/>
    </row>
    <row r="2" spans="1:29" ht="20.25" customHeight="1" thickBot="1">
      <c r="A2" s="636" t="s">
        <v>52</v>
      </c>
      <c r="B2" s="637"/>
      <c r="C2" s="637"/>
      <c r="D2" s="637"/>
      <c r="E2" s="637"/>
      <c r="F2" s="637"/>
      <c r="G2" s="637"/>
      <c r="H2" s="637"/>
      <c r="I2" s="637"/>
      <c r="J2" s="637"/>
      <c r="K2" s="637"/>
      <c r="L2" s="637"/>
      <c r="M2" s="637"/>
      <c r="N2" s="637"/>
      <c r="O2" s="637"/>
      <c r="P2" s="637"/>
      <c r="Q2" s="638"/>
      <c r="R2" s="1"/>
      <c r="S2" s="1"/>
      <c r="T2" s="1"/>
      <c r="U2" s="1"/>
      <c r="V2" s="1"/>
      <c r="W2" s="1"/>
      <c r="X2" s="1"/>
      <c r="Y2" s="1"/>
      <c r="Z2" s="1"/>
      <c r="AA2" s="1"/>
      <c r="AB2" s="1"/>
      <c r="AC2" s="1"/>
    </row>
    <row r="3" spans="1:29" ht="27.75" customHeight="1" thickBot="1">
      <c r="A3" s="658" t="s">
        <v>28</v>
      </c>
      <c r="B3" s="661" t="s">
        <v>29</v>
      </c>
      <c r="C3" s="664" t="s">
        <v>21</v>
      </c>
      <c r="D3" s="643" t="s">
        <v>19</v>
      </c>
      <c r="E3" s="612" t="s">
        <v>18</v>
      </c>
      <c r="F3" s="620" t="s">
        <v>63</v>
      </c>
      <c r="G3" s="615" t="s">
        <v>59</v>
      </c>
      <c r="H3" s="616"/>
      <c r="I3" s="616"/>
      <c r="J3" s="616"/>
      <c r="K3" s="617"/>
      <c r="L3" s="64"/>
      <c r="M3" s="64"/>
      <c r="N3" s="64"/>
      <c r="O3" s="64"/>
      <c r="P3" s="64"/>
      <c r="Q3" s="64"/>
      <c r="R3" s="1"/>
      <c r="S3" s="1"/>
      <c r="T3" s="1"/>
      <c r="U3" s="1"/>
      <c r="V3" s="1"/>
      <c r="W3" s="1"/>
      <c r="X3" s="1"/>
      <c r="Y3" s="1"/>
      <c r="Z3" s="1"/>
      <c r="AA3" s="1"/>
      <c r="AB3" s="1"/>
      <c r="AC3" s="1"/>
    </row>
    <row r="4" spans="1:29" ht="12.75" customHeight="1">
      <c r="A4" s="659"/>
      <c r="B4" s="662"/>
      <c r="C4" s="665"/>
      <c r="D4" s="655"/>
      <c r="E4" s="613"/>
      <c r="F4" s="621"/>
      <c r="G4" s="623" t="s">
        <v>60</v>
      </c>
      <c r="H4" s="651" t="s">
        <v>53</v>
      </c>
      <c r="I4" s="653" t="s">
        <v>54</v>
      </c>
      <c r="J4" s="618" t="s">
        <v>55</v>
      </c>
      <c r="K4" s="618" t="s">
        <v>56</v>
      </c>
      <c r="L4" s="639" t="s">
        <v>58</v>
      </c>
      <c r="M4" s="639" t="s">
        <v>18</v>
      </c>
      <c r="N4" s="641" t="s">
        <v>22</v>
      </c>
      <c r="O4" s="643" t="s">
        <v>23</v>
      </c>
      <c r="P4" s="645" t="s">
        <v>61</v>
      </c>
      <c r="Q4" s="649" t="s">
        <v>57</v>
      </c>
      <c r="R4" s="631"/>
      <c r="S4" s="631"/>
      <c r="T4" s="631"/>
      <c r="U4" s="631"/>
      <c r="V4" s="631"/>
      <c r="W4" s="631"/>
      <c r="X4" s="631"/>
      <c r="Y4" s="631"/>
      <c r="Z4" s="631"/>
      <c r="AA4" s="631"/>
      <c r="AB4" s="631"/>
      <c r="AC4" s="647" t="s">
        <v>49</v>
      </c>
    </row>
    <row r="5" spans="1:29" ht="39" customHeight="1" thickBot="1">
      <c r="A5" s="660"/>
      <c r="B5" s="663"/>
      <c r="C5" s="666"/>
      <c r="D5" s="644"/>
      <c r="E5" s="614"/>
      <c r="F5" s="622"/>
      <c r="G5" s="624"/>
      <c r="H5" s="652"/>
      <c r="I5" s="654"/>
      <c r="J5" s="619"/>
      <c r="K5" s="619"/>
      <c r="L5" s="640"/>
      <c r="M5" s="640"/>
      <c r="N5" s="642"/>
      <c r="O5" s="644"/>
      <c r="P5" s="646"/>
      <c r="Q5" s="650"/>
      <c r="R5" s="631"/>
      <c r="S5" s="631"/>
      <c r="T5" s="631"/>
      <c r="U5" s="631"/>
      <c r="V5" s="631"/>
      <c r="W5" s="631"/>
      <c r="X5" s="631"/>
      <c r="Y5" s="631"/>
      <c r="Z5" s="631"/>
      <c r="AA5" s="631"/>
      <c r="AB5" s="631"/>
      <c r="AC5" s="648"/>
    </row>
    <row r="6" spans="1:29" ht="13.5" thickBot="1">
      <c r="A6" s="1"/>
      <c r="B6" s="1"/>
      <c r="C6" s="1"/>
      <c r="D6" s="1"/>
      <c r="E6" s="26"/>
      <c r="F6" s="26"/>
      <c r="G6" s="2"/>
      <c r="H6" s="27"/>
      <c r="I6" s="2"/>
      <c r="J6" s="2"/>
      <c r="K6" s="2"/>
      <c r="L6" s="1"/>
      <c r="M6" s="37"/>
      <c r="N6" s="1"/>
      <c r="O6" s="1"/>
      <c r="P6" s="1"/>
      <c r="Q6" s="3"/>
      <c r="R6" s="631"/>
      <c r="S6" s="631"/>
      <c r="T6" s="631"/>
      <c r="U6" s="631"/>
      <c r="V6" s="631"/>
      <c r="W6" s="631"/>
      <c r="X6" s="631"/>
      <c r="Y6" s="631"/>
      <c r="Z6" s="631"/>
      <c r="AA6" s="631"/>
      <c r="AB6" s="631"/>
      <c r="AC6" s="1"/>
    </row>
    <row r="7" spans="1:29" ht="73.5" customHeight="1" thickBot="1">
      <c r="A7" s="656" t="s">
        <v>20</v>
      </c>
      <c r="B7" s="610" t="s">
        <v>0</v>
      </c>
      <c r="C7" s="38" t="s">
        <v>10</v>
      </c>
      <c r="D7" s="41" t="s">
        <v>12</v>
      </c>
      <c r="E7" s="42" t="e">
        <f>S7/S12</f>
        <v>#DIV/0!</v>
      </c>
      <c r="F7" s="42"/>
      <c r="G7" s="43"/>
      <c r="H7" s="42"/>
      <c r="I7" s="44"/>
      <c r="J7" s="41"/>
      <c r="K7" s="41"/>
      <c r="L7" s="43" t="s">
        <v>40</v>
      </c>
      <c r="M7" s="45"/>
      <c r="N7" s="44" t="s">
        <v>27</v>
      </c>
      <c r="O7" s="41" t="s">
        <v>30</v>
      </c>
      <c r="P7" s="54">
        <v>2</v>
      </c>
      <c r="Q7" s="47"/>
      <c r="R7" s="631"/>
      <c r="S7" s="631"/>
      <c r="T7" s="631"/>
      <c r="U7" s="631"/>
      <c r="V7" s="631"/>
      <c r="W7" s="631"/>
      <c r="X7" s="631"/>
      <c r="Y7" s="631"/>
      <c r="Z7" s="631"/>
      <c r="AA7" s="631"/>
      <c r="AB7" s="631"/>
      <c r="AC7" s="55"/>
    </row>
    <row r="8" spans="1:29" ht="77.25" customHeight="1" thickBot="1">
      <c r="A8" s="657"/>
      <c r="B8" s="611"/>
      <c r="C8" s="628" t="s">
        <v>11</v>
      </c>
      <c r="D8" s="625" t="s">
        <v>9</v>
      </c>
      <c r="E8" s="667" t="e">
        <f>(S8+S9+S10+S11)/S12</f>
        <v>#DIV/0!</v>
      </c>
      <c r="F8" s="52"/>
      <c r="G8" s="41"/>
      <c r="H8" s="42"/>
      <c r="I8" s="41"/>
      <c r="J8" s="41"/>
      <c r="K8" s="41"/>
      <c r="L8" s="41" t="s">
        <v>41</v>
      </c>
      <c r="M8" s="45"/>
      <c r="N8" s="41" t="s">
        <v>31</v>
      </c>
      <c r="O8" s="45" t="s">
        <v>62</v>
      </c>
      <c r="P8" s="46"/>
      <c r="Q8" s="47"/>
      <c r="R8" s="631"/>
      <c r="S8" s="631"/>
      <c r="T8" s="631"/>
      <c r="U8" s="631"/>
      <c r="V8" s="631"/>
      <c r="W8" s="631"/>
      <c r="X8" s="631"/>
      <c r="Y8" s="631"/>
      <c r="Z8" s="631"/>
      <c r="AA8" s="631"/>
      <c r="AB8" s="631"/>
      <c r="AC8" s="55"/>
    </row>
    <row r="9" spans="1:29" ht="73.5" customHeight="1" thickBot="1">
      <c r="A9" s="657"/>
      <c r="B9" s="611"/>
      <c r="C9" s="629"/>
      <c r="D9" s="626"/>
      <c r="E9" s="668"/>
      <c r="F9" s="53"/>
      <c r="G9" s="41"/>
      <c r="H9" s="42"/>
      <c r="I9" s="41"/>
      <c r="J9" s="41"/>
      <c r="K9" s="41"/>
      <c r="L9" s="41" t="s">
        <v>42</v>
      </c>
      <c r="M9" s="42" t="e">
        <f>X9/$S$13</f>
        <v>#DIV/0!</v>
      </c>
      <c r="N9" s="41" t="s">
        <v>39</v>
      </c>
      <c r="O9" s="41" t="s">
        <v>32</v>
      </c>
      <c r="P9" s="45"/>
      <c r="Q9" s="48"/>
      <c r="R9" s="631"/>
      <c r="S9" s="631"/>
      <c r="T9" s="631"/>
      <c r="U9" s="631"/>
      <c r="V9" s="631"/>
      <c r="W9" s="631"/>
      <c r="X9" s="631"/>
      <c r="Y9" s="631"/>
      <c r="Z9" s="631"/>
      <c r="AA9" s="631"/>
      <c r="AB9" s="631"/>
      <c r="AC9" s="55"/>
    </row>
    <row r="10" spans="1:29" ht="111.75" customHeight="1" thickBot="1">
      <c r="A10" s="657"/>
      <c r="B10" s="611"/>
      <c r="C10" s="629"/>
      <c r="D10" s="626"/>
      <c r="E10" s="668"/>
      <c r="F10" s="53"/>
      <c r="G10" s="41"/>
      <c r="H10" s="42"/>
      <c r="I10" s="41"/>
      <c r="J10" s="41"/>
      <c r="K10" s="41"/>
      <c r="L10" s="41" t="s">
        <v>43</v>
      </c>
      <c r="M10" s="42" t="e">
        <f>X10/$S$13</f>
        <v>#DIV/0!</v>
      </c>
      <c r="N10" s="41" t="s">
        <v>36</v>
      </c>
      <c r="O10" s="41" t="s">
        <v>33</v>
      </c>
      <c r="P10" s="46">
        <v>0</v>
      </c>
      <c r="Q10" s="47"/>
      <c r="R10" s="631"/>
      <c r="S10" s="631"/>
      <c r="T10" s="631"/>
      <c r="U10" s="631"/>
      <c r="V10" s="631"/>
      <c r="W10" s="631"/>
      <c r="X10" s="631"/>
      <c r="Y10" s="631"/>
      <c r="Z10" s="631"/>
      <c r="AA10" s="631"/>
      <c r="AB10" s="631"/>
      <c r="AC10" s="59"/>
    </row>
    <row r="11" spans="1:29" ht="63.75" customHeight="1" thickBot="1">
      <c r="A11" s="657"/>
      <c r="B11" s="611"/>
      <c r="C11" s="630"/>
      <c r="D11" s="627"/>
      <c r="E11" s="669"/>
      <c r="F11" s="53"/>
      <c r="G11" s="49"/>
      <c r="H11" s="42"/>
      <c r="I11" s="50"/>
      <c r="J11" s="50"/>
      <c r="K11" s="50"/>
      <c r="L11" s="49" t="s">
        <v>44</v>
      </c>
      <c r="M11" s="42" t="e">
        <f>X11/$S$13</f>
        <v>#DIV/0!</v>
      </c>
      <c r="N11" s="50" t="s">
        <v>35</v>
      </c>
      <c r="O11" s="50" t="s">
        <v>34</v>
      </c>
      <c r="P11" s="51"/>
      <c r="Q11" s="47"/>
      <c r="R11" s="60"/>
      <c r="S11" s="56"/>
      <c r="T11" s="57"/>
      <c r="U11" s="57"/>
      <c r="V11" s="57"/>
      <c r="W11" s="57"/>
      <c r="X11" s="58"/>
      <c r="Y11" s="57"/>
      <c r="Z11" s="57"/>
      <c r="AA11" s="57"/>
      <c r="AB11" s="57"/>
      <c r="AC11" s="11"/>
    </row>
    <row r="12" spans="1:29" ht="12.75">
      <c r="A12" s="657"/>
      <c r="B12" s="40"/>
      <c r="C12" s="632" t="s">
        <v>45</v>
      </c>
      <c r="D12" s="632"/>
      <c r="E12" s="632"/>
      <c r="F12" s="632"/>
      <c r="G12" s="632"/>
      <c r="H12" s="632"/>
      <c r="I12" s="632"/>
      <c r="J12" s="632"/>
      <c r="K12" s="632"/>
      <c r="L12" s="632"/>
      <c r="M12" s="632"/>
      <c r="N12" s="632"/>
      <c r="O12" s="632"/>
      <c r="P12" s="632"/>
      <c r="Q12" s="633"/>
      <c r="R12" s="632"/>
      <c r="S12" s="61"/>
      <c r="T12" s="61"/>
      <c r="U12" s="61"/>
      <c r="V12" s="61"/>
      <c r="W12" s="61"/>
      <c r="X12" s="61"/>
      <c r="Y12" s="61"/>
      <c r="Z12" s="61"/>
      <c r="AA12" s="61"/>
      <c r="AB12" s="62"/>
      <c r="AC12" s="62"/>
    </row>
    <row r="13" spans="1:29" ht="12.75">
      <c r="A13" s="63"/>
      <c r="B13" s="63"/>
      <c r="C13" s="63"/>
      <c r="D13" s="63"/>
      <c r="E13" s="63"/>
      <c r="F13" s="63"/>
      <c r="G13" s="63"/>
      <c r="H13" s="63"/>
      <c r="I13" s="63"/>
      <c r="J13" s="63"/>
      <c r="K13" s="63"/>
      <c r="L13" s="63"/>
      <c r="M13" s="63"/>
      <c r="N13" s="63"/>
      <c r="O13" s="63"/>
      <c r="P13" s="63"/>
      <c r="Q13" s="63"/>
      <c r="R13" s="39"/>
      <c r="S13" s="3"/>
      <c r="T13" s="4"/>
      <c r="U13" s="4"/>
      <c r="V13" s="4"/>
      <c r="W13" s="4"/>
      <c r="X13" s="4"/>
      <c r="Y13" s="4"/>
      <c r="Z13" s="4"/>
      <c r="AA13" s="4"/>
      <c r="AB13" s="4"/>
      <c r="AC13" s="5"/>
    </row>
    <row r="14" spans="1:29" ht="12.75">
      <c r="A14" s="63"/>
      <c r="B14" s="63"/>
      <c r="C14" s="63"/>
      <c r="D14" s="63"/>
      <c r="E14" s="63"/>
      <c r="F14" s="63"/>
      <c r="G14" s="63"/>
      <c r="H14" s="63"/>
      <c r="I14" s="63"/>
      <c r="J14" s="63"/>
      <c r="K14" s="63"/>
      <c r="L14" s="63"/>
      <c r="M14" s="63"/>
      <c r="N14" s="63"/>
      <c r="O14" s="63"/>
      <c r="P14" s="63"/>
      <c r="Q14" s="63"/>
      <c r="R14" s="6"/>
      <c r="S14" s="6"/>
      <c r="T14" s="25"/>
      <c r="U14" s="25"/>
      <c r="V14" s="25"/>
      <c r="W14" s="25"/>
      <c r="X14" s="25"/>
      <c r="Y14" s="25"/>
      <c r="Z14" s="25"/>
      <c r="AA14" s="25"/>
      <c r="AB14" s="25"/>
      <c r="AC14" s="6"/>
    </row>
  </sheetData>
  <sheetProtection/>
  <mergeCells count="28">
    <mergeCell ref="AC4:AC5"/>
    <mergeCell ref="Q4:Q5"/>
    <mergeCell ref="H4:H5"/>
    <mergeCell ref="I4:I5"/>
    <mergeCell ref="D3:D5"/>
    <mergeCell ref="A7:A12"/>
    <mergeCell ref="A3:A5"/>
    <mergeCell ref="B3:B5"/>
    <mergeCell ref="C3:C5"/>
    <mergeCell ref="E8:E11"/>
    <mergeCell ref="R4:AB10"/>
    <mergeCell ref="C12:R12"/>
    <mergeCell ref="A1:P1"/>
    <mergeCell ref="A2:Q2"/>
    <mergeCell ref="J4:J5"/>
    <mergeCell ref="L4:L5"/>
    <mergeCell ref="M4:M5"/>
    <mergeCell ref="N4:N5"/>
    <mergeCell ref="O4:O5"/>
    <mergeCell ref="P4:P5"/>
    <mergeCell ref="B7:B11"/>
    <mergeCell ref="E3:E5"/>
    <mergeCell ref="G3:K3"/>
    <mergeCell ref="K4:K5"/>
    <mergeCell ref="F3:F5"/>
    <mergeCell ref="G4:G5"/>
    <mergeCell ref="D8:D11"/>
    <mergeCell ref="C8:C11"/>
  </mergeCells>
  <printOptions/>
  <pageMargins left="0.7086614173228347" right="0.7086614173228347" top="0.7480314960629921" bottom="0.7480314960629921" header="0.31496062992125984" footer="0.31496062992125984"/>
  <pageSetup horizontalDpi="600" verticalDpi="600" orientation="landscape" paperSize="5" scale="95" r:id="rId1"/>
</worksheet>
</file>

<file path=xl/worksheets/sheet4.xml><?xml version="1.0" encoding="utf-8"?>
<worksheet xmlns="http://schemas.openxmlformats.org/spreadsheetml/2006/main" xmlns:r="http://schemas.openxmlformats.org/officeDocument/2006/relationships">
  <dimension ref="A1:BT63"/>
  <sheetViews>
    <sheetView zoomScale="77" zoomScaleNormal="77" zoomScalePageLayoutView="0" workbookViewId="0" topLeftCell="C1">
      <pane xSplit="3" ySplit="9" topLeftCell="S26" activePane="bottomRight" state="frozen"/>
      <selection pane="topLeft" activeCell="C1" sqref="C1"/>
      <selection pane="topRight" activeCell="F1" sqref="F1"/>
      <selection pane="bottomLeft" activeCell="C10" sqref="C10"/>
      <selection pane="bottomRight" activeCell="X33" sqref="X33"/>
    </sheetView>
  </sheetViews>
  <sheetFormatPr defaultColWidth="11.421875" defaultRowHeight="12.75"/>
  <cols>
    <col min="1" max="1" width="11.00390625" style="335" customWidth="1"/>
    <col min="2" max="2" width="19.00390625" style="335" customWidth="1"/>
    <col min="3" max="3" width="11.57421875" style="335" customWidth="1"/>
    <col min="4" max="4" width="34.421875" style="335" customWidth="1"/>
    <col min="5" max="5" width="38.421875" style="361" customWidth="1"/>
    <col min="6" max="6" width="47.00390625" style="361" customWidth="1"/>
    <col min="7" max="7" width="30.00390625" style="335" customWidth="1"/>
    <col min="8" max="8" width="9.421875" style="361" customWidth="1"/>
    <col min="9" max="9" width="16.7109375" style="335" customWidth="1"/>
    <col min="10" max="10" width="11.00390625" style="335" customWidth="1"/>
    <col min="11" max="11" width="12.140625" style="335" customWidth="1"/>
    <col min="12" max="12" width="11.8515625" style="335" customWidth="1"/>
    <col min="13" max="13" width="12.421875" style="335" customWidth="1"/>
    <col min="14" max="17" width="11.00390625" style="335" customWidth="1"/>
    <col min="18" max="19" width="22.140625" style="398" bestFit="1" customWidth="1"/>
    <col min="20" max="20" width="13.00390625" style="398" bestFit="1" customWidth="1"/>
    <col min="21" max="22" width="16.140625" style="398" customWidth="1"/>
    <col min="23" max="23" width="11.57421875" style="385" customWidth="1"/>
    <col min="24" max="24" width="45.8515625" style="385" customWidth="1"/>
    <col min="25" max="25" width="12.421875" style="363" customWidth="1"/>
    <col min="26" max="26" width="9.421875" style="386" customWidth="1"/>
    <col min="27" max="27" width="14.8515625" style="386" customWidth="1"/>
    <col min="28" max="28" width="25.421875" style="335" customWidth="1"/>
    <col min="29" max="16384" width="11.421875" style="335" customWidth="1"/>
  </cols>
  <sheetData>
    <row r="1" spans="5:27" s="328" customFormat="1" ht="2.25" customHeight="1">
      <c r="E1" s="329"/>
      <c r="F1" s="329"/>
      <c r="H1" s="329"/>
      <c r="R1" s="330"/>
      <c r="S1" s="330"/>
      <c r="T1" s="330"/>
      <c r="U1" s="330"/>
      <c r="V1" s="330"/>
      <c r="W1" s="331"/>
      <c r="X1" s="331"/>
      <c r="Y1" s="332"/>
      <c r="Z1" s="333"/>
      <c r="AA1" s="333"/>
    </row>
    <row r="2" spans="1:28" s="328" customFormat="1" ht="26.25" customHeight="1">
      <c r="A2" s="716" t="s">
        <v>565</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row>
    <row r="3" spans="5:27" s="328" customFormat="1" ht="12.75">
      <c r="E3" s="329"/>
      <c r="F3" s="329"/>
      <c r="H3" s="329"/>
      <c r="R3" s="330"/>
      <c r="S3" s="330"/>
      <c r="T3" s="330"/>
      <c r="U3" s="330"/>
      <c r="V3" s="330"/>
      <c r="W3" s="331"/>
      <c r="X3" s="331"/>
      <c r="Y3" s="332"/>
      <c r="Z3" s="333"/>
      <c r="AA3" s="333"/>
    </row>
    <row r="4" spans="1:72" s="336" customFormat="1" ht="36" customHeight="1">
      <c r="A4" s="718" t="s">
        <v>28</v>
      </c>
      <c r="B4" s="720" t="s">
        <v>29</v>
      </c>
      <c r="C4" s="721" t="s">
        <v>21</v>
      </c>
      <c r="D4" s="720" t="s">
        <v>19</v>
      </c>
      <c r="E4" s="703" t="s">
        <v>626</v>
      </c>
      <c r="F4" s="703" t="s">
        <v>627</v>
      </c>
      <c r="G4" s="334" t="s">
        <v>23</v>
      </c>
      <c r="H4" s="334" t="s">
        <v>112</v>
      </c>
      <c r="I4" s="334" t="s">
        <v>24</v>
      </c>
      <c r="J4" s="695" t="s">
        <v>117</v>
      </c>
      <c r="K4" s="696"/>
      <c r="L4" s="696"/>
      <c r="M4" s="704"/>
      <c r="N4" s="705" t="s">
        <v>118</v>
      </c>
      <c r="O4" s="706"/>
      <c r="P4" s="706"/>
      <c r="Q4" s="707"/>
      <c r="R4" s="708" t="s">
        <v>64</v>
      </c>
      <c r="S4" s="709"/>
      <c r="T4" s="709"/>
      <c r="U4" s="709"/>
      <c r="V4" s="710"/>
      <c r="W4" s="711" t="s">
        <v>68</v>
      </c>
      <c r="X4" s="712"/>
      <c r="Y4" s="712"/>
      <c r="Z4" s="712"/>
      <c r="AA4" s="713"/>
      <c r="AB4" s="714" t="s">
        <v>49</v>
      </c>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row>
    <row r="5" spans="1:72" s="336" customFormat="1" ht="33" customHeight="1">
      <c r="A5" s="719"/>
      <c r="B5" s="619"/>
      <c r="C5" s="722"/>
      <c r="D5" s="619"/>
      <c r="E5" s="654"/>
      <c r="F5" s="654"/>
      <c r="G5" s="334" t="s">
        <v>25</v>
      </c>
      <c r="H5" s="337"/>
      <c r="I5" s="338" t="s">
        <v>26</v>
      </c>
      <c r="J5" s="339" t="s">
        <v>113</v>
      </c>
      <c r="K5" s="339" t="s">
        <v>114</v>
      </c>
      <c r="L5" s="339" t="s">
        <v>115</v>
      </c>
      <c r="M5" s="339" t="s">
        <v>116</v>
      </c>
      <c r="N5" s="340" t="s">
        <v>113</v>
      </c>
      <c r="O5" s="340" t="s">
        <v>114</v>
      </c>
      <c r="P5" s="340" t="s">
        <v>115</v>
      </c>
      <c r="Q5" s="340" t="s">
        <v>116</v>
      </c>
      <c r="R5" s="341" t="s">
        <v>50</v>
      </c>
      <c r="S5" s="341" t="s">
        <v>65</v>
      </c>
      <c r="T5" s="341" t="s">
        <v>67</v>
      </c>
      <c r="U5" s="341" t="s">
        <v>66</v>
      </c>
      <c r="V5" s="341" t="s">
        <v>56</v>
      </c>
      <c r="W5" s="342" t="s">
        <v>69</v>
      </c>
      <c r="X5" s="342" t="s">
        <v>73</v>
      </c>
      <c r="Y5" s="343" t="s">
        <v>70</v>
      </c>
      <c r="Z5" s="344" t="s">
        <v>71</v>
      </c>
      <c r="AA5" s="345" t="s">
        <v>72</v>
      </c>
      <c r="AB5" s="71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row>
    <row r="6" spans="1:28" ht="24" customHeight="1">
      <c r="A6" s="427"/>
      <c r="B6" s="700" t="s">
        <v>46</v>
      </c>
      <c r="C6" s="701"/>
      <c r="D6" s="701"/>
      <c r="E6" s="701"/>
      <c r="F6" s="701"/>
      <c r="G6" s="701"/>
      <c r="H6" s="701"/>
      <c r="I6" s="702"/>
      <c r="J6" s="365"/>
      <c r="K6" s="365"/>
      <c r="L6" s="365"/>
      <c r="M6" s="365"/>
      <c r="N6" s="365"/>
      <c r="O6" s="365"/>
      <c r="P6" s="365"/>
      <c r="Q6" s="365"/>
      <c r="R6" s="366"/>
      <c r="S6" s="366"/>
      <c r="T6" s="366"/>
      <c r="U6" s="366"/>
      <c r="V6" s="366"/>
      <c r="W6" s="367"/>
      <c r="X6" s="367"/>
      <c r="Y6" s="368"/>
      <c r="Z6" s="366"/>
      <c r="AA6" s="366"/>
      <c r="AB6" s="366"/>
    </row>
    <row r="7" spans="1:28" ht="30" customHeight="1">
      <c r="A7" s="686" t="s">
        <v>119</v>
      </c>
      <c r="B7" s="689" t="s">
        <v>120</v>
      </c>
      <c r="C7" s="683" t="s">
        <v>121</v>
      </c>
      <c r="D7" s="680" t="s">
        <v>122</v>
      </c>
      <c r="E7" s="369"/>
      <c r="F7" s="370"/>
      <c r="G7" s="39"/>
      <c r="H7" s="352"/>
      <c r="I7" s="354"/>
      <c r="J7" s="354"/>
      <c r="K7" s="354"/>
      <c r="L7" s="354"/>
      <c r="M7" s="354"/>
      <c r="N7" s="354"/>
      <c r="O7" s="354"/>
      <c r="P7" s="354"/>
      <c r="Q7" s="354"/>
      <c r="R7" s="346"/>
      <c r="S7" s="357"/>
      <c r="T7" s="357"/>
      <c r="U7" s="357"/>
      <c r="V7" s="357"/>
      <c r="W7" s="351"/>
      <c r="X7" s="347"/>
      <c r="Y7" s="348"/>
      <c r="Z7" s="349"/>
      <c r="AA7" s="349"/>
      <c r="AB7" s="350"/>
    </row>
    <row r="8" spans="1:28" ht="30" customHeight="1">
      <c r="A8" s="687"/>
      <c r="B8" s="690"/>
      <c r="C8" s="684"/>
      <c r="D8" s="681"/>
      <c r="E8" s="369"/>
      <c r="F8" s="370"/>
      <c r="G8" s="39"/>
      <c r="H8" s="352"/>
      <c r="I8" s="354"/>
      <c r="J8" s="354"/>
      <c r="K8" s="354"/>
      <c r="L8" s="354"/>
      <c r="M8" s="354"/>
      <c r="N8" s="354"/>
      <c r="O8" s="354"/>
      <c r="P8" s="354"/>
      <c r="Q8" s="354"/>
      <c r="R8" s="346"/>
      <c r="S8" s="357"/>
      <c r="T8" s="357"/>
      <c r="U8" s="357"/>
      <c r="V8" s="357"/>
      <c r="W8" s="351"/>
      <c r="X8" s="347"/>
      <c r="Y8" s="348"/>
      <c r="Z8" s="349"/>
      <c r="AA8" s="349"/>
      <c r="AB8" s="350"/>
    </row>
    <row r="9" spans="1:28" ht="30" customHeight="1">
      <c r="A9" s="687"/>
      <c r="B9" s="690"/>
      <c r="C9" s="684"/>
      <c r="D9" s="681"/>
      <c r="E9" s="369"/>
      <c r="F9" s="370"/>
      <c r="G9" s="39"/>
      <c r="H9" s="352"/>
      <c r="I9" s="354"/>
      <c r="J9" s="354"/>
      <c r="K9" s="354"/>
      <c r="L9" s="354"/>
      <c r="M9" s="354"/>
      <c r="N9" s="354"/>
      <c r="O9" s="354"/>
      <c r="P9" s="354"/>
      <c r="Q9" s="354"/>
      <c r="R9" s="346"/>
      <c r="S9" s="357"/>
      <c r="T9" s="357"/>
      <c r="U9" s="357"/>
      <c r="V9" s="357"/>
      <c r="W9" s="351"/>
      <c r="X9" s="347"/>
      <c r="Y9" s="348"/>
      <c r="Z9" s="349"/>
      <c r="AA9" s="349"/>
      <c r="AB9" s="350"/>
    </row>
    <row r="10" spans="1:28" ht="30" customHeight="1">
      <c r="A10" s="687"/>
      <c r="B10" s="690"/>
      <c r="C10" s="684"/>
      <c r="D10" s="681"/>
      <c r="E10" s="369"/>
      <c r="F10" s="370"/>
      <c r="G10" s="39"/>
      <c r="H10" s="352"/>
      <c r="I10" s="354"/>
      <c r="J10" s="354"/>
      <c r="K10" s="354"/>
      <c r="L10" s="354"/>
      <c r="M10" s="354"/>
      <c r="N10" s="354"/>
      <c r="O10" s="354"/>
      <c r="P10" s="354"/>
      <c r="Q10" s="354"/>
      <c r="R10" s="346"/>
      <c r="S10" s="357"/>
      <c r="T10" s="357"/>
      <c r="U10" s="357"/>
      <c r="V10" s="357"/>
      <c r="W10" s="351"/>
      <c r="X10" s="347"/>
      <c r="Y10" s="348"/>
      <c r="Z10" s="349"/>
      <c r="AA10" s="349"/>
      <c r="AB10" s="350"/>
    </row>
    <row r="11" spans="1:28" ht="30" customHeight="1">
      <c r="A11" s="687"/>
      <c r="B11" s="690"/>
      <c r="C11" s="684"/>
      <c r="D11" s="681"/>
      <c r="E11" s="369"/>
      <c r="F11" s="370"/>
      <c r="G11" s="39"/>
      <c r="H11" s="352"/>
      <c r="I11" s="354"/>
      <c r="J11" s="354"/>
      <c r="K11" s="354"/>
      <c r="L11" s="354"/>
      <c r="M11" s="354"/>
      <c r="N11" s="354"/>
      <c r="O11" s="354"/>
      <c r="P11" s="354"/>
      <c r="Q11" s="354"/>
      <c r="R11" s="346"/>
      <c r="S11" s="357"/>
      <c r="T11" s="357"/>
      <c r="U11" s="357"/>
      <c r="V11" s="357"/>
      <c r="W11" s="351"/>
      <c r="X11" s="347"/>
      <c r="Y11" s="348"/>
      <c r="Z11" s="349"/>
      <c r="AA11" s="349"/>
      <c r="AB11" s="350"/>
    </row>
    <row r="12" spans="1:28" ht="30" customHeight="1">
      <c r="A12" s="687"/>
      <c r="B12" s="690"/>
      <c r="C12" s="684"/>
      <c r="D12" s="681"/>
      <c r="E12" s="369"/>
      <c r="F12" s="370"/>
      <c r="G12" s="39"/>
      <c r="H12" s="352"/>
      <c r="I12" s="354"/>
      <c r="J12" s="354"/>
      <c r="K12" s="354"/>
      <c r="L12" s="354"/>
      <c r="M12" s="354"/>
      <c r="N12" s="354"/>
      <c r="O12" s="354"/>
      <c r="P12" s="354"/>
      <c r="Q12" s="354"/>
      <c r="R12" s="346"/>
      <c r="S12" s="357"/>
      <c r="T12" s="357"/>
      <c r="U12" s="357"/>
      <c r="V12" s="357"/>
      <c r="W12" s="351"/>
      <c r="X12" s="347"/>
      <c r="Y12" s="348"/>
      <c r="Z12" s="349"/>
      <c r="AA12" s="349"/>
      <c r="AB12" s="350"/>
    </row>
    <row r="13" spans="1:28" ht="30" customHeight="1">
      <c r="A13" s="687"/>
      <c r="B13" s="690"/>
      <c r="C13" s="684"/>
      <c r="D13" s="681"/>
      <c r="E13" s="369"/>
      <c r="F13" s="370"/>
      <c r="G13" s="39"/>
      <c r="H13" s="352"/>
      <c r="I13" s="354"/>
      <c r="J13" s="354"/>
      <c r="K13" s="354"/>
      <c r="L13" s="354"/>
      <c r="M13" s="354"/>
      <c r="N13" s="354"/>
      <c r="O13" s="354"/>
      <c r="P13" s="354"/>
      <c r="Q13" s="354"/>
      <c r="R13" s="346"/>
      <c r="S13" s="357"/>
      <c r="T13" s="357"/>
      <c r="U13" s="357"/>
      <c r="V13" s="357"/>
      <c r="W13" s="351"/>
      <c r="X13" s="347"/>
      <c r="Y13" s="348"/>
      <c r="Z13" s="349"/>
      <c r="AA13" s="349"/>
      <c r="AB13" s="350"/>
    </row>
    <row r="14" spans="1:28" ht="30" customHeight="1">
      <c r="A14" s="687"/>
      <c r="B14" s="690"/>
      <c r="C14" s="684"/>
      <c r="D14" s="681"/>
      <c r="E14" s="369"/>
      <c r="F14" s="370"/>
      <c r="G14" s="39"/>
      <c r="H14" s="352"/>
      <c r="I14" s="354"/>
      <c r="J14" s="354"/>
      <c r="K14" s="354"/>
      <c r="L14" s="354"/>
      <c r="M14" s="354"/>
      <c r="N14" s="354"/>
      <c r="O14" s="354"/>
      <c r="P14" s="354"/>
      <c r="Q14" s="354"/>
      <c r="R14" s="346"/>
      <c r="S14" s="357"/>
      <c r="T14" s="357"/>
      <c r="U14" s="357"/>
      <c r="V14" s="357"/>
      <c r="W14" s="351"/>
      <c r="X14" s="347"/>
      <c r="Y14" s="348"/>
      <c r="Z14" s="349"/>
      <c r="AA14" s="349"/>
      <c r="AB14" s="350"/>
    </row>
    <row r="15" spans="1:28" ht="30" customHeight="1">
      <c r="A15" s="687"/>
      <c r="B15" s="690"/>
      <c r="C15" s="684"/>
      <c r="D15" s="681"/>
      <c r="E15" s="369"/>
      <c r="F15" s="370"/>
      <c r="G15" s="39"/>
      <c r="H15" s="352"/>
      <c r="I15" s="354"/>
      <c r="J15" s="354"/>
      <c r="K15" s="354"/>
      <c r="L15" s="354"/>
      <c r="M15" s="354"/>
      <c r="N15" s="354"/>
      <c r="O15" s="354"/>
      <c r="P15" s="354"/>
      <c r="Q15" s="354"/>
      <c r="R15" s="346"/>
      <c r="S15" s="357"/>
      <c r="T15" s="357"/>
      <c r="U15" s="357"/>
      <c r="V15" s="357"/>
      <c r="W15" s="351"/>
      <c r="X15" s="347"/>
      <c r="Y15" s="348"/>
      <c r="Z15" s="349"/>
      <c r="AA15" s="349"/>
      <c r="AB15" s="350"/>
    </row>
    <row r="16" spans="1:28" ht="30" customHeight="1">
      <c r="A16" s="687"/>
      <c r="B16" s="690"/>
      <c r="C16" s="685"/>
      <c r="D16" s="682"/>
      <c r="E16" s="369"/>
      <c r="F16" s="370"/>
      <c r="G16" s="39"/>
      <c r="H16" s="352"/>
      <c r="I16" s="354"/>
      <c r="J16" s="354"/>
      <c r="K16" s="354"/>
      <c r="L16" s="354"/>
      <c r="M16" s="354"/>
      <c r="N16" s="354"/>
      <c r="O16" s="354"/>
      <c r="P16" s="354"/>
      <c r="Q16" s="354"/>
      <c r="R16" s="346"/>
      <c r="S16" s="357"/>
      <c r="T16" s="357"/>
      <c r="U16" s="357"/>
      <c r="V16" s="357"/>
      <c r="W16" s="351"/>
      <c r="X16" s="347"/>
      <c r="Y16" s="348"/>
      <c r="Z16" s="349"/>
      <c r="AA16" s="349"/>
      <c r="AB16" s="350"/>
    </row>
    <row r="17" spans="1:28" ht="38.25">
      <c r="A17" s="687"/>
      <c r="B17" s="690"/>
      <c r="C17" s="371" t="s">
        <v>7</v>
      </c>
      <c r="D17" s="372" t="s">
        <v>123</v>
      </c>
      <c r="E17" s="373"/>
      <c r="F17" s="370"/>
      <c r="G17" s="39"/>
      <c r="H17" s="352"/>
      <c r="I17" s="39"/>
      <c r="J17" s="39"/>
      <c r="K17" s="39"/>
      <c r="L17" s="39"/>
      <c r="M17" s="39"/>
      <c r="N17" s="39"/>
      <c r="O17" s="39"/>
      <c r="P17" s="39"/>
      <c r="Q17" s="39"/>
      <c r="R17" s="346"/>
      <c r="S17" s="357"/>
      <c r="T17" s="357"/>
      <c r="U17" s="357"/>
      <c r="V17" s="357"/>
      <c r="W17" s="351"/>
      <c r="X17" s="347"/>
      <c r="Y17" s="348"/>
      <c r="Z17" s="349"/>
      <c r="AA17" s="349"/>
      <c r="AB17" s="350"/>
    </row>
    <row r="18" spans="1:28" ht="12.75" customHeight="1">
      <c r="A18" s="687"/>
      <c r="B18" s="691"/>
      <c r="C18" s="692" t="s">
        <v>45</v>
      </c>
      <c r="D18" s="693"/>
      <c r="E18" s="693"/>
      <c r="F18" s="693"/>
      <c r="G18" s="693"/>
      <c r="H18" s="693"/>
      <c r="I18" s="694"/>
      <c r="J18" s="39"/>
      <c r="K18" s="39"/>
      <c r="L18" s="39"/>
      <c r="M18" s="39"/>
      <c r="N18" s="39"/>
      <c r="O18" s="39"/>
      <c r="P18" s="39"/>
      <c r="Q18" s="39"/>
      <c r="R18" s="346"/>
      <c r="S18" s="357"/>
      <c r="T18" s="357"/>
      <c r="U18" s="357"/>
      <c r="V18" s="357"/>
      <c r="W18" s="351"/>
      <c r="X18" s="347"/>
      <c r="Y18" s="348"/>
      <c r="Z18" s="349"/>
      <c r="AA18" s="349"/>
      <c r="AB18" s="350"/>
    </row>
    <row r="19" spans="1:28" ht="41.25" customHeight="1">
      <c r="A19" s="687"/>
      <c r="B19" s="670" t="s">
        <v>124</v>
      </c>
      <c r="C19" s="675" t="s">
        <v>8</v>
      </c>
      <c r="D19" s="680" t="s">
        <v>125</v>
      </c>
      <c r="E19" s="530" t="s">
        <v>671</v>
      </c>
      <c r="F19" s="359" t="s">
        <v>680</v>
      </c>
      <c r="G19" s="39"/>
      <c r="H19" s="352"/>
      <c r="I19" s="431"/>
      <c r="J19" s="431">
        <v>100</v>
      </c>
      <c r="K19" s="431">
        <v>100</v>
      </c>
      <c r="L19" s="431">
        <v>100</v>
      </c>
      <c r="M19" s="431">
        <v>200</v>
      </c>
      <c r="N19" s="431">
        <v>50</v>
      </c>
      <c r="O19" s="431"/>
      <c r="P19" s="431"/>
      <c r="Q19" s="431"/>
      <c r="R19" s="346"/>
      <c r="S19" s="357"/>
      <c r="T19" s="357"/>
      <c r="U19" s="357"/>
      <c r="V19" s="357"/>
      <c r="W19" s="351"/>
      <c r="X19" s="360" t="s">
        <v>682</v>
      </c>
      <c r="Y19" s="348"/>
      <c r="Z19" s="349"/>
      <c r="AA19" s="349"/>
      <c r="AB19" s="350"/>
    </row>
    <row r="20" spans="1:28" ht="30" customHeight="1">
      <c r="A20" s="687"/>
      <c r="B20" s="671"/>
      <c r="C20" s="676"/>
      <c r="D20" s="681"/>
      <c r="E20" s="531"/>
      <c r="F20" s="359"/>
      <c r="G20" s="39"/>
      <c r="H20" s="352"/>
      <c r="I20" s="431"/>
      <c r="J20" s="431"/>
      <c r="K20" s="431"/>
      <c r="L20" s="431"/>
      <c r="M20" s="431"/>
      <c r="N20" s="431"/>
      <c r="O20" s="431"/>
      <c r="P20" s="431"/>
      <c r="Q20" s="431"/>
      <c r="R20" s="346"/>
      <c r="S20" s="357"/>
      <c r="T20" s="357"/>
      <c r="U20" s="357"/>
      <c r="V20" s="357"/>
      <c r="W20" s="351"/>
      <c r="X20" s="347"/>
      <c r="Y20" s="348"/>
      <c r="Z20" s="349"/>
      <c r="AA20" s="349"/>
      <c r="AB20" s="350"/>
    </row>
    <row r="21" spans="1:28" ht="30" customHeight="1">
      <c r="A21" s="687"/>
      <c r="B21" s="671"/>
      <c r="C21" s="676"/>
      <c r="D21" s="681"/>
      <c r="E21" s="284" t="s">
        <v>672</v>
      </c>
      <c r="F21" s="359"/>
      <c r="G21" s="39"/>
      <c r="H21" s="352">
        <v>1</v>
      </c>
      <c r="I21" s="431">
        <v>3</v>
      </c>
      <c r="J21" s="431">
        <v>0</v>
      </c>
      <c r="K21" s="431">
        <v>0</v>
      </c>
      <c r="L21" s="431">
        <v>1</v>
      </c>
      <c r="M21" s="431">
        <v>2</v>
      </c>
      <c r="N21" s="431">
        <v>0</v>
      </c>
      <c r="O21" s="431"/>
      <c r="P21" s="431"/>
      <c r="Q21" s="431"/>
      <c r="R21" s="346"/>
      <c r="S21" s="357"/>
      <c r="T21" s="357"/>
      <c r="U21" s="357"/>
      <c r="V21" s="357"/>
      <c r="W21" s="351"/>
      <c r="X21" s="347"/>
      <c r="Y21" s="348"/>
      <c r="Z21" s="349"/>
      <c r="AA21" s="349"/>
      <c r="AB21" s="350"/>
    </row>
    <row r="22" spans="1:28" ht="40.5" customHeight="1">
      <c r="A22" s="687"/>
      <c r="B22" s="671"/>
      <c r="C22" s="676"/>
      <c r="D22" s="681"/>
      <c r="E22" s="284" t="s">
        <v>673</v>
      </c>
      <c r="F22" s="359"/>
      <c r="G22" s="39" t="s">
        <v>683</v>
      </c>
      <c r="H22" s="352">
        <v>3</v>
      </c>
      <c r="I22" s="431">
        <v>5</v>
      </c>
      <c r="J22" s="431">
        <v>1</v>
      </c>
      <c r="K22" s="431">
        <v>5</v>
      </c>
      <c r="L22" s="431">
        <v>5</v>
      </c>
      <c r="M22" s="431">
        <v>5</v>
      </c>
      <c r="N22" s="431">
        <v>0</v>
      </c>
      <c r="O22" s="431"/>
      <c r="P22" s="431"/>
      <c r="Q22" s="431"/>
      <c r="R22" s="346"/>
      <c r="S22" s="357"/>
      <c r="T22" s="357"/>
      <c r="U22" s="357"/>
      <c r="V22" s="357"/>
      <c r="W22" s="351"/>
      <c r="X22" s="360" t="s">
        <v>684</v>
      </c>
      <c r="Y22" s="348"/>
      <c r="Z22" s="349"/>
      <c r="AA22" s="349"/>
      <c r="AB22" s="350"/>
    </row>
    <row r="23" spans="1:28" ht="38.25" customHeight="1">
      <c r="A23" s="687"/>
      <c r="B23" s="671"/>
      <c r="C23" s="676"/>
      <c r="D23" s="681"/>
      <c r="E23" s="284" t="s">
        <v>674</v>
      </c>
      <c r="F23" s="359"/>
      <c r="G23" s="39" t="s">
        <v>685</v>
      </c>
      <c r="H23" s="352">
        <v>3</v>
      </c>
      <c r="I23" s="431">
        <v>5</v>
      </c>
      <c r="J23" s="431">
        <v>1</v>
      </c>
      <c r="K23" s="431">
        <v>2</v>
      </c>
      <c r="L23" s="431">
        <v>1</v>
      </c>
      <c r="M23" s="431">
        <v>1</v>
      </c>
      <c r="N23" s="431">
        <v>1</v>
      </c>
      <c r="O23" s="431"/>
      <c r="P23" s="431"/>
      <c r="Q23" s="431"/>
      <c r="R23" s="346"/>
      <c r="S23" s="357"/>
      <c r="T23" s="357"/>
      <c r="U23" s="357"/>
      <c r="V23" s="357"/>
      <c r="W23" s="351"/>
      <c r="X23" s="360" t="s">
        <v>686</v>
      </c>
      <c r="Y23" s="348"/>
      <c r="Z23" s="349"/>
      <c r="AA23" s="349"/>
      <c r="AB23" s="350"/>
    </row>
    <row r="24" spans="1:28" ht="30" customHeight="1">
      <c r="A24" s="687"/>
      <c r="B24" s="671"/>
      <c r="C24" s="676"/>
      <c r="D24" s="681"/>
      <c r="E24" s="284" t="s">
        <v>675</v>
      </c>
      <c r="F24" s="359"/>
      <c r="G24" s="39" t="s">
        <v>687</v>
      </c>
      <c r="H24" s="352"/>
      <c r="I24" s="431"/>
      <c r="J24" s="431"/>
      <c r="K24" s="431"/>
      <c r="L24" s="431"/>
      <c r="M24" s="431"/>
      <c r="N24" s="431"/>
      <c r="O24" s="431"/>
      <c r="P24" s="431"/>
      <c r="Q24" s="431"/>
      <c r="R24" s="346"/>
      <c r="S24" s="357"/>
      <c r="T24" s="357"/>
      <c r="U24" s="357"/>
      <c r="V24" s="357"/>
      <c r="W24" s="351"/>
      <c r="X24" s="347"/>
      <c r="Y24" s="348"/>
      <c r="Z24" s="349"/>
      <c r="AA24" s="349"/>
      <c r="AB24" s="350"/>
    </row>
    <row r="25" spans="1:28" ht="30" customHeight="1">
      <c r="A25" s="687"/>
      <c r="B25" s="671"/>
      <c r="C25" s="676"/>
      <c r="D25" s="681"/>
      <c r="E25" s="284" t="s">
        <v>676</v>
      </c>
      <c r="F25" s="359"/>
      <c r="G25" s="39" t="s">
        <v>687</v>
      </c>
      <c r="H25" s="352"/>
      <c r="I25" s="431"/>
      <c r="J25" s="431"/>
      <c r="K25" s="431"/>
      <c r="L25" s="431"/>
      <c r="M25" s="431"/>
      <c r="N25" s="431"/>
      <c r="O25" s="431"/>
      <c r="P25" s="431"/>
      <c r="Q25" s="431"/>
      <c r="R25" s="346"/>
      <c r="S25" s="357"/>
      <c r="T25" s="357"/>
      <c r="U25" s="357"/>
      <c r="V25" s="357"/>
      <c r="W25" s="351"/>
      <c r="X25" s="347"/>
      <c r="Y25" s="348"/>
      <c r="Z25" s="349"/>
      <c r="AA25" s="349"/>
      <c r="AB25" s="350"/>
    </row>
    <row r="26" spans="1:28" ht="30" customHeight="1">
      <c r="A26" s="687"/>
      <c r="B26" s="671"/>
      <c r="C26" s="676"/>
      <c r="D26" s="681"/>
      <c r="E26" s="284" t="s">
        <v>677</v>
      </c>
      <c r="F26" s="359" t="s">
        <v>681</v>
      </c>
      <c r="G26" s="39" t="s">
        <v>687</v>
      </c>
      <c r="H26" s="352">
        <v>23</v>
      </c>
      <c r="I26" s="431">
        <v>100</v>
      </c>
      <c r="J26" s="431"/>
      <c r="K26" s="431"/>
      <c r="L26" s="431"/>
      <c r="M26" s="431"/>
      <c r="N26" s="431"/>
      <c r="O26" s="431"/>
      <c r="P26" s="431"/>
      <c r="Q26" s="431"/>
      <c r="R26" s="346"/>
      <c r="S26" s="357"/>
      <c r="T26" s="357"/>
      <c r="U26" s="357"/>
      <c r="V26" s="357"/>
      <c r="W26" s="351"/>
      <c r="X26" s="347"/>
      <c r="Y26" s="348"/>
      <c r="Z26" s="349"/>
      <c r="AA26" s="349"/>
      <c r="AB26" s="350"/>
    </row>
    <row r="27" spans="1:28" ht="30" customHeight="1">
      <c r="A27" s="687"/>
      <c r="B27" s="671"/>
      <c r="C27" s="676"/>
      <c r="D27" s="681"/>
      <c r="E27" s="284" t="s">
        <v>678</v>
      </c>
      <c r="F27" s="359"/>
      <c r="G27" s="39" t="s">
        <v>687</v>
      </c>
      <c r="H27" s="352"/>
      <c r="I27" s="431"/>
      <c r="J27" s="431"/>
      <c r="K27" s="431"/>
      <c r="L27" s="431"/>
      <c r="M27" s="431"/>
      <c r="N27" s="431"/>
      <c r="O27" s="431"/>
      <c r="P27" s="431"/>
      <c r="Q27" s="431"/>
      <c r="R27" s="346"/>
      <c r="S27" s="357"/>
      <c r="T27" s="357"/>
      <c r="U27" s="357"/>
      <c r="V27" s="357"/>
      <c r="W27" s="351"/>
      <c r="X27" s="347"/>
      <c r="Y27" s="348"/>
      <c r="Z27" s="349"/>
      <c r="AA27" s="349"/>
      <c r="AB27" s="350"/>
    </row>
    <row r="28" spans="1:28" ht="35.25" customHeight="1">
      <c r="A28" s="687"/>
      <c r="B28" s="671"/>
      <c r="C28" s="677"/>
      <c r="D28" s="682"/>
      <c r="E28" s="284" t="s">
        <v>679</v>
      </c>
      <c r="F28" s="359"/>
      <c r="G28" s="39" t="s">
        <v>688</v>
      </c>
      <c r="H28" s="352"/>
      <c r="I28" s="431"/>
      <c r="J28" s="431"/>
      <c r="K28" s="431"/>
      <c r="L28" s="431"/>
      <c r="M28" s="431"/>
      <c r="N28" s="431"/>
      <c r="O28" s="431"/>
      <c r="P28" s="431"/>
      <c r="Q28" s="431"/>
      <c r="R28" s="431"/>
      <c r="S28" s="431"/>
      <c r="T28" s="431"/>
      <c r="U28" s="431"/>
      <c r="V28" s="357"/>
      <c r="W28" s="351"/>
      <c r="X28" s="347"/>
      <c r="Y28" s="348"/>
      <c r="Z28" s="349"/>
      <c r="AA28" s="349"/>
      <c r="AB28" s="350"/>
    </row>
    <row r="29" spans="1:28" ht="42" customHeight="1">
      <c r="A29" s="687"/>
      <c r="B29" s="671"/>
      <c r="C29" s="675" t="s">
        <v>126</v>
      </c>
      <c r="D29" s="673" t="s">
        <v>127</v>
      </c>
      <c r="E29" s="377" t="s">
        <v>689</v>
      </c>
      <c r="F29" s="378" t="s">
        <v>694</v>
      </c>
      <c r="G29" s="39"/>
      <c r="H29" s="352">
        <v>33</v>
      </c>
      <c r="I29" s="431">
        <v>100</v>
      </c>
      <c r="J29" s="431">
        <v>0</v>
      </c>
      <c r="K29" s="431"/>
      <c r="L29" s="431"/>
      <c r="M29" s="431"/>
      <c r="N29" s="431"/>
      <c r="O29" s="431"/>
      <c r="P29" s="431"/>
      <c r="Q29" s="431"/>
      <c r="R29" s="431"/>
      <c r="S29" s="431"/>
      <c r="T29" s="431"/>
      <c r="U29" s="431"/>
      <c r="V29" s="357"/>
      <c r="W29" s="351"/>
      <c r="X29" s="360" t="s">
        <v>703</v>
      </c>
      <c r="Y29" s="348"/>
      <c r="Z29" s="349"/>
      <c r="AA29" s="349"/>
      <c r="AB29" s="350"/>
    </row>
    <row r="30" spans="1:28" ht="30" customHeight="1">
      <c r="A30" s="687"/>
      <c r="B30" s="671"/>
      <c r="C30" s="676"/>
      <c r="D30" s="674"/>
      <c r="E30" s="284" t="s">
        <v>690</v>
      </c>
      <c r="F30" s="359" t="s">
        <v>695</v>
      </c>
      <c r="G30" s="39"/>
      <c r="H30" s="352">
        <v>0</v>
      </c>
      <c r="I30" s="431">
        <v>1</v>
      </c>
      <c r="J30" s="431">
        <v>0</v>
      </c>
      <c r="K30" s="431">
        <v>0</v>
      </c>
      <c r="L30" s="431">
        <v>1</v>
      </c>
      <c r="M30" s="431">
        <v>2</v>
      </c>
      <c r="N30" s="431">
        <v>0</v>
      </c>
      <c r="O30" s="431"/>
      <c r="P30" s="431"/>
      <c r="Q30" s="431"/>
      <c r="R30" s="431"/>
      <c r="S30" s="431"/>
      <c r="T30" s="431"/>
      <c r="U30" s="431"/>
      <c r="V30" s="357"/>
      <c r="W30" s="351"/>
      <c r="X30" s="360" t="s">
        <v>704</v>
      </c>
      <c r="Y30" s="348"/>
      <c r="Z30" s="349"/>
      <c r="AA30" s="349"/>
      <c r="AB30" s="350"/>
    </row>
    <row r="31" spans="1:28" ht="57.75" customHeight="1">
      <c r="A31" s="687"/>
      <c r="B31" s="671"/>
      <c r="C31" s="676"/>
      <c r="D31" s="674"/>
      <c r="E31" s="284" t="s">
        <v>691</v>
      </c>
      <c r="F31" s="359" t="s">
        <v>696</v>
      </c>
      <c r="G31" s="39"/>
      <c r="H31" s="352">
        <v>0</v>
      </c>
      <c r="I31" s="431">
        <v>1</v>
      </c>
      <c r="J31" s="431">
        <v>1</v>
      </c>
      <c r="K31" s="431">
        <v>5</v>
      </c>
      <c r="L31" s="431">
        <v>5</v>
      </c>
      <c r="M31" s="431">
        <v>5</v>
      </c>
      <c r="N31" s="431">
        <v>0</v>
      </c>
      <c r="O31" s="431"/>
      <c r="P31" s="431"/>
      <c r="Q31" s="431"/>
      <c r="R31" s="431"/>
      <c r="S31" s="431"/>
      <c r="T31" s="431"/>
      <c r="U31" s="431"/>
      <c r="V31" s="357"/>
      <c r="W31" s="351"/>
      <c r="X31" s="360" t="s">
        <v>705</v>
      </c>
      <c r="Y31" s="348"/>
      <c r="Z31" s="349"/>
      <c r="AA31" s="349"/>
      <c r="AB31" s="350"/>
    </row>
    <row r="32" spans="1:28" ht="38.25" customHeight="1">
      <c r="A32" s="687"/>
      <c r="B32" s="671"/>
      <c r="C32" s="676"/>
      <c r="D32" s="674"/>
      <c r="E32" s="284" t="s">
        <v>692</v>
      </c>
      <c r="F32" s="359" t="s">
        <v>697</v>
      </c>
      <c r="G32" s="39"/>
      <c r="H32" s="352">
        <v>0</v>
      </c>
      <c r="I32" s="431">
        <v>1</v>
      </c>
      <c r="J32" s="431">
        <v>1</v>
      </c>
      <c r="K32" s="431">
        <v>2</v>
      </c>
      <c r="L32" s="431">
        <v>1</v>
      </c>
      <c r="M32" s="431">
        <v>1</v>
      </c>
      <c r="N32" s="431">
        <v>1</v>
      </c>
      <c r="O32" s="431"/>
      <c r="P32" s="431"/>
      <c r="Q32" s="431"/>
      <c r="R32" s="431"/>
      <c r="S32" s="431"/>
      <c r="T32" s="431"/>
      <c r="U32" s="431"/>
      <c r="V32" s="357"/>
      <c r="W32" s="351"/>
      <c r="X32" s="360" t="s">
        <v>706</v>
      </c>
      <c r="Y32" s="348"/>
      <c r="Z32" s="349"/>
      <c r="AA32" s="349"/>
      <c r="AB32" s="350"/>
    </row>
    <row r="33" spans="1:28" ht="30" customHeight="1">
      <c r="A33" s="687"/>
      <c r="B33" s="671"/>
      <c r="C33" s="676"/>
      <c r="D33" s="674"/>
      <c r="E33" s="284" t="s">
        <v>693</v>
      </c>
      <c r="F33" s="359" t="s">
        <v>698</v>
      </c>
      <c r="G33" s="39"/>
      <c r="H33" s="352">
        <v>0</v>
      </c>
      <c r="I33" s="431">
        <v>1</v>
      </c>
      <c r="J33" s="431">
        <v>1</v>
      </c>
      <c r="K33" s="431">
        <v>0</v>
      </c>
      <c r="L33" s="431">
        <v>0</v>
      </c>
      <c r="M33" s="431">
        <v>0</v>
      </c>
      <c r="N33" s="431">
        <v>0</v>
      </c>
      <c r="O33" s="431"/>
      <c r="P33" s="431"/>
      <c r="Q33" s="431"/>
      <c r="R33" s="431"/>
      <c r="S33" s="431"/>
      <c r="T33" s="431"/>
      <c r="U33" s="431"/>
      <c r="V33" s="357"/>
      <c r="W33" s="351"/>
      <c r="X33" s="360" t="s">
        <v>705</v>
      </c>
      <c r="Y33" s="348"/>
      <c r="Z33" s="349"/>
      <c r="AA33" s="349"/>
      <c r="AB33" s="350"/>
    </row>
    <row r="34" spans="1:28" ht="25.5" customHeight="1">
      <c r="A34" s="687"/>
      <c r="B34" s="671"/>
      <c r="C34" s="676" t="s">
        <v>128</v>
      </c>
      <c r="D34" s="678" t="s">
        <v>129</v>
      </c>
      <c r="E34" s="362" t="s">
        <v>699</v>
      </c>
      <c r="F34" s="378" t="s">
        <v>707</v>
      </c>
      <c r="G34" s="39"/>
      <c r="H34" s="352">
        <v>46</v>
      </c>
      <c r="I34" s="431">
        <v>100</v>
      </c>
      <c r="J34" s="431"/>
      <c r="K34" s="431"/>
      <c r="L34" s="431"/>
      <c r="M34" s="431"/>
      <c r="N34" s="431"/>
      <c r="O34" s="431"/>
      <c r="P34" s="431"/>
      <c r="Q34" s="431"/>
      <c r="R34" s="431"/>
      <c r="S34" s="431"/>
      <c r="T34" s="431"/>
      <c r="U34" s="431"/>
      <c r="V34" s="357"/>
      <c r="W34" s="351"/>
      <c r="X34" s="360" t="s">
        <v>711</v>
      </c>
      <c r="Y34" s="348"/>
      <c r="Z34" s="349"/>
      <c r="AA34" s="349"/>
      <c r="AB34" s="350"/>
    </row>
    <row r="35" spans="1:28" ht="26.25" customHeight="1">
      <c r="A35" s="687"/>
      <c r="B35" s="671"/>
      <c r="C35" s="676"/>
      <c r="D35" s="678"/>
      <c r="E35" s="377" t="s">
        <v>690</v>
      </c>
      <c r="F35" s="378" t="s">
        <v>708</v>
      </c>
      <c r="G35" s="39"/>
      <c r="H35" s="352">
        <v>46</v>
      </c>
      <c r="I35" s="431">
        <v>30</v>
      </c>
      <c r="J35" s="431"/>
      <c r="K35" s="431"/>
      <c r="L35" s="431"/>
      <c r="M35" s="431"/>
      <c r="N35" s="431"/>
      <c r="O35" s="431"/>
      <c r="P35" s="431"/>
      <c r="Q35" s="431"/>
      <c r="R35" s="431"/>
      <c r="S35" s="431"/>
      <c r="T35" s="431"/>
      <c r="U35" s="431"/>
      <c r="V35" s="357"/>
      <c r="W35" s="351"/>
      <c r="X35" s="360" t="s">
        <v>712</v>
      </c>
      <c r="Y35" s="348"/>
      <c r="Z35" s="349"/>
      <c r="AA35" s="349"/>
      <c r="AB35" s="350"/>
    </row>
    <row r="36" spans="1:28" ht="30" customHeight="1">
      <c r="A36" s="687"/>
      <c r="B36" s="671"/>
      <c r="C36" s="676"/>
      <c r="D36" s="678"/>
      <c r="E36" s="284" t="s">
        <v>700</v>
      </c>
      <c r="F36" s="359" t="s">
        <v>709</v>
      </c>
      <c r="G36" s="39"/>
      <c r="H36" s="352">
        <v>60</v>
      </c>
      <c r="I36" s="431">
        <v>80</v>
      </c>
      <c r="J36" s="431">
        <v>0</v>
      </c>
      <c r="K36" s="431">
        <v>0</v>
      </c>
      <c r="L36" s="431">
        <v>1</v>
      </c>
      <c r="M36" s="431">
        <v>2</v>
      </c>
      <c r="N36" s="431">
        <v>0</v>
      </c>
      <c r="O36" s="431"/>
      <c r="P36" s="431"/>
      <c r="Q36" s="431"/>
      <c r="R36" s="431"/>
      <c r="S36" s="431"/>
      <c r="T36" s="431"/>
      <c r="U36" s="431"/>
      <c r="V36" s="357"/>
      <c r="W36" s="351"/>
      <c r="X36" s="360" t="s">
        <v>713</v>
      </c>
      <c r="Y36" s="348"/>
      <c r="Z36" s="349"/>
      <c r="AA36" s="349"/>
      <c r="AB36" s="350"/>
    </row>
    <row r="37" spans="1:28" ht="40.5" customHeight="1">
      <c r="A37" s="687"/>
      <c r="B37" s="671"/>
      <c r="C37" s="676"/>
      <c r="D37" s="678"/>
      <c r="E37" s="284" t="s">
        <v>701</v>
      </c>
      <c r="F37" s="359" t="s">
        <v>710</v>
      </c>
      <c r="G37" s="39"/>
      <c r="H37" s="352">
        <v>0</v>
      </c>
      <c r="I37" s="431">
        <v>1</v>
      </c>
      <c r="J37" s="431">
        <v>1</v>
      </c>
      <c r="K37" s="431">
        <v>1</v>
      </c>
      <c r="L37" s="431">
        <v>1</v>
      </c>
      <c r="M37" s="431">
        <v>1</v>
      </c>
      <c r="N37" s="431">
        <v>1</v>
      </c>
      <c r="O37" s="431"/>
      <c r="P37" s="431"/>
      <c r="Q37" s="431"/>
      <c r="R37" s="431"/>
      <c r="S37" s="431"/>
      <c r="T37" s="431"/>
      <c r="U37" s="431"/>
      <c r="V37" s="357"/>
      <c r="W37" s="351"/>
      <c r="X37" s="360" t="s">
        <v>706</v>
      </c>
      <c r="Y37" s="348"/>
      <c r="Z37" s="349"/>
      <c r="AA37" s="349"/>
      <c r="AB37" s="350"/>
    </row>
    <row r="38" spans="1:28" ht="38.25" customHeight="1">
      <c r="A38" s="687"/>
      <c r="B38" s="671"/>
      <c r="C38" s="677"/>
      <c r="D38" s="678"/>
      <c r="E38" s="284" t="s">
        <v>702</v>
      </c>
      <c r="F38" s="359"/>
      <c r="G38" s="39"/>
      <c r="H38" s="352">
        <v>0</v>
      </c>
      <c r="I38" s="431">
        <v>1</v>
      </c>
      <c r="J38" s="431">
        <v>1</v>
      </c>
      <c r="K38" s="431">
        <v>1</v>
      </c>
      <c r="L38" s="431">
        <v>1</v>
      </c>
      <c r="M38" s="431">
        <v>1</v>
      </c>
      <c r="N38" s="431">
        <v>0</v>
      </c>
      <c r="O38" s="431"/>
      <c r="P38" s="431"/>
      <c r="Q38" s="431"/>
      <c r="R38" s="431"/>
      <c r="S38" s="431"/>
      <c r="T38" s="431"/>
      <c r="U38" s="431"/>
      <c r="V38" s="357"/>
      <c r="W38" s="351"/>
      <c r="X38" s="360" t="s">
        <v>714</v>
      </c>
      <c r="Y38" s="348"/>
      <c r="Z38" s="349"/>
      <c r="AA38" s="349"/>
      <c r="AB38" s="350"/>
    </row>
    <row r="39" spans="1:28" ht="25.5" customHeight="1">
      <c r="A39" s="687"/>
      <c r="B39" s="671"/>
      <c r="C39" s="675" t="s">
        <v>130</v>
      </c>
      <c r="D39" s="673" t="s">
        <v>131</v>
      </c>
      <c r="E39" s="373" t="s">
        <v>699</v>
      </c>
      <c r="F39" s="405" t="s">
        <v>717</v>
      </c>
      <c r="G39" s="39" t="s">
        <v>687</v>
      </c>
      <c r="H39" s="38" t="s">
        <v>718</v>
      </c>
      <c r="I39" s="431">
        <v>20</v>
      </c>
      <c r="J39" s="431">
        <v>0</v>
      </c>
      <c r="K39" s="431">
        <v>5</v>
      </c>
      <c r="L39" s="431">
        <v>5</v>
      </c>
      <c r="M39" s="431">
        <v>10</v>
      </c>
      <c r="N39" s="431">
        <v>0</v>
      </c>
      <c r="O39" s="431"/>
      <c r="P39" s="431"/>
      <c r="Q39" s="431"/>
      <c r="R39" s="431"/>
      <c r="S39" s="431"/>
      <c r="T39" s="431"/>
      <c r="U39" s="431"/>
      <c r="V39" s="357"/>
      <c r="W39" s="351"/>
      <c r="X39" s="347"/>
      <c r="Y39" s="348"/>
      <c r="Z39" s="349"/>
      <c r="AA39" s="349"/>
      <c r="AB39" s="350"/>
    </row>
    <row r="40" spans="1:28" ht="25.5" customHeight="1">
      <c r="A40" s="687"/>
      <c r="B40" s="671"/>
      <c r="C40" s="676"/>
      <c r="D40" s="674"/>
      <c r="E40" s="362" t="s">
        <v>690</v>
      </c>
      <c r="F40" s="335" t="s">
        <v>719</v>
      </c>
      <c r="G40" s="39" t="s">
        <v>687</v>
      </c>
      <c r="H40" s="432">
        <v>15</v>
      </c>
      <c r="I40" s="433">
        <v>20</v>
      </c>
      <c r="J40" s="431">
        <v>0</v>
      </c>
      <c r="K40" s="431">
        <v>5</v>
      </c>
      <c r="L40" s="431">
        <v>5</v>
      </c>
      <c r="M40" s="431">
        <v>10</v>
      </c>
      <c r="N40" s="431">
        <v>0</v>
      </c>
      <c r="O40" s="431"/>
      <c r="P40" s="431"/>
      <c r="Q40" s="431"/>
      <c r="R40" s="431"/>
      <c r="S40" s="431"/>
      <c r="T40" s="431"/>
      <c r="U40" s="431"/>
      <c r="V40" s="357"/>
      <c r="W40" s="351"/>
      <c r="X40" s="360" t="s">
        <v>711</v>
      </c>
      <c r="Y40" s="348"/>
      <c r="Z40" s="349"/>
      <c r="AA40" s="349"/>
      <c r="AB40" s="350"/>
    </row>
    <row r="41" spans="1:28" ht="36.75" customHeight="1">
      <c r="A41" s="687"/>
      <c r="B41" s="671"/>
      <c r="C41" s="676"/>
      <c r="D41" s="674"/>
      <c r="E41" s="377" t="s">
        <v>715</v>
      </c>
      <c r="F41" s="405" t="s">
        <v>720</v>
      </c>
      <c r="G41" s="39" t="s">
        <v>687</v>
      </c>
      <c r="H41" s="432">
        <v>10</v>
      </c>
      <c r="I41" s="431">
        <v>20</v>
      </c>
      <c r="J41" s="431">
        <v>0</v>
      </c>
      <c r="K41" s="431">
        <v>5</v>
      </c>
      <c r="L41" s="431">
        <v>5</v>
      </c>
      <c r="M41" s="431">
        <v>10</v>
      </c>
      <c r="N41" s="431">
        <v>0</v>
      </c>
      <c r="O41" s="431"/>
      <c r="P41" s="431"/>
      <c r="Q41" s="431"/>
      <c r="R41" s="431"/>
      <c r="S41" s="431"/>
      <c r="T41" s="431"/>
      <c r="U41" s="431"/>
      <c r="V41" s="357"/>
      <c r="W41" s="351"/>
      <c r="X41" s="360" t="s">
        <v>712</v>
      </c>
      <c r="Y41" s="348"/>
      <c r="Z41" s="349"/>
      <c r="AA41" s="349"/>
      <c r="AB41" s="350"/>
    </row>
    <row r="42" spans="1:28" ht="36.75" customHeight="1">
      <c r="A42" s="687"/>
      <c r="B42" s="671"/>
      <c r="C42" s="676"/>
      <c r="D42" s="674"/>
      <c r="E42" s="377"/>
      <c r="F42" s="405" t="s">
        <v>722</v>
      </c>
      <c r="G42" s="39" t="s">
        <v>687</v>
      </c>
      <c r="H42" s="335">
        <v>2</v>
      </c>
      <c r="I42" s="431">
        <v>20</v>
      </c>
      <c r="J42" s="431">
        <v>0</v>
      </c>
      <c r="K42" s="431">
        <v>5</v>
      </c>
      <c r="L42" s="431">
        <v>5</v>
      </c>
      <c r="M42" s="431">
        <v>5</v>
      </c>
      <c r="N42" s="431">
        <v>0</v>
      </c>
      <c r="O42" s="431"/>
      <c r="P42" s="431"/>
      <c r="Q42" s="431"/>
      <c r="R42" s="431"/>
      <c r="S42" s="431"/>
      <c r="T42" s="431"/>
      <c r="U42" s="431"/>
      <c r="V42" s="357"/>
      <c r="W42" s="351"/>
      <c r="X42" s="360"/>
      <c r="Y42" s="348"/>
      <c r="Z42" s="349"/>
      <c r="AA42" s="349"/>
      <c r="AB42" s="350"/>
    </row>
    <row r="43" spans="1:28" ht="40.5" customHeight="1">
      <c r="A43" s="687"/>
      <c r="B43" s="671"/>
      <c r="C43" s="676"/>
      <c r="D43" s="674"/>
      <c r="E43" s="284" t="s">
        <v>716</v>
      </c>
      <c r="F43" s="405" t="s">
        <v>680</v>
      </c>
      <c r="G43" s="39" t="s">
        <v>687</v>
      </c>
      <c r="H43" s="432">
        <v>20</v>
      </c>
      <c r="I43" s="431">
        <v>100</v>
      </c>
      <c r="J43" s="431">
        <v>0</v>
      </c>
      <c r="K43" s="431">
        <v>50</v>
      </c>
      <c r="L43" s="431">
        <v>50</v>
      </c>
      <c r="M43" s="431">
        <v>50</v>
      </c>
      <c r="N43" s="431">
        <v>0</v>
      </c>
      <c r="O43" s="431"/>
      <c r="P43" s="431"/>
      <c r="Q43" s="431"/>
      <c r="R43" s="431"/>
      <c r="S43" s="431"/>
      <c r="T43" s="431"/>
      <c r="U43" s="431"/>
      <c r="V43" s="357"/>
      <c r="W43" s="351"/>
      <c r="X43" s="360" t="s">
        <v>723</v>
      </c>
      <c r="Y43" s="348"/>
      <c r="Z43" s="349"/>
      <c r="AA43" s="349"/>
      <c r="AB43" s="350"/>
    </row>
    <row r="44" spans="1:28" ht="40.5" customHeight="1">
      <c r="A44" s="687"/>
      <c r="B44" s="671"/>
      <c r="C44" s="676"/>
      <c r="D44" s="674"/>
      <c r="E44" s="284" t="s">
        <v>701</v>
      </c>
      <c r="F44" s="405" t="s">
        <v>721</v>
      </c>
      <c r="G44" s="39" t="s">
        <v>687</v>
      </c>
      <c r="H44" s="350">
        <v>30</v>
      </c>
      <c r="I44" s="335">
        <v>40</v>
      </c>
      <c r="J44" s="431">
        <v>0</v>
      </c>
      <c r="K44" s="431">
        <v>5</v>
      </c>
      <c r="L44" s="431">
        <v>10</v>
      </c>
      <c r="M44" s="431">
        <v>10</v>
      </c>
      <c r="N44" s="431">
        <v>0</v>
      </c>
      <c r="O44" s="431"/>
      <c r="P44" s="431"/>
      <c r="Q44" s="431"/>
      <c r="R44" s="431"/>
      <c r="S44" s="431"/>
      <c r="T44" s="431"/>
      <c r="U44" s="431"/>
      <c r="V44" s="357"/>
      <c r="W44" s="351"/>
      <c r="X44" s="360" t="s">
        <v>706</v>
      </c>
      <c r="Y44" s="348"/>
      <c r="Z44" s="349"/>
      <c r="AA44" s="349"/>
      <c r="AB44" s="350"/>
    </row>
    <row r="45" spans="1:28" ht="38.25" customHeight="1">
      <c r="A45" s="687"/>
      <c r="B45" s="671"/>
      <c r="C45" s="677"/>
      <c r="D45" s="699"/>
      <c r="E45" s="284"/>
      <c r="F45" s="359"/>
      <c r="G45" s="39"/>
      <c r="H45" s="352"/>
      <c r="I45" s="431"/>
      <c r="J45" s="431"/>
      <c r="K45" s="431"/>
      <c r="L45" s="431"/>
      <c r="M45" s="431"/>
      <c r="N45" s="431"/>
      <c r="O45" s="431"/>
      <c r="P45" s="431"/>
      <c r="Q45" s="431"/>
      <c r="R45" s="431"/>
      <c r="S45" s="431"/>
      <c r="T45" s="431"/>
      <c r="U45" s="431"/>
      <c r="V45" s="357"/>
      <c r="W45" s="351"/>
      <c r="X45" s="360"/>
      <c r="Y45" s="348"/>
      <c r="Z45" s="349"/>
      <c r="AA45" s="349"/>
      <c r="AB45" s="350"/>
    </row>
    <row r="46" spans="1:28" ht="25.5" customHeight="1">
      <c r="A46" s="687"/>
      <c r="B46" s="671"/>
      <c r="C46" s="675" t="s">
        <v>132</v>
      </c>
      <c r="D46" s="673" t="s">
        <v>133</v>
      </c>
      <c r="E46" s="377"/>
      <c r="F46" s="370"/>
      <c r="G46" s="39"/>
      <c r="H46" s="352"/>
      <c r="I46" s="431"/>
      <c r="J46" s="431"/>
      <c r="K46" s="431"/>
      <c r="L46" s="431"/>
      <c r="M46" s="431"/>
      <c r="N46" s="431"/>
      <c r="O46" s="431"/>
      <c r="P46" s="431"/>
      <c r="Q46" s="431"/>
      <c r="R46" s="431"/>
      <c r="S46" s="431"/>
      <c r="T46" s="431"/>
      <c r="U46" s="431"/>
      <c r="V46" s="357"/>
      <c r="W46" s="351"/>
      <c r="X46" s="347"/>
      <c r="Y46" s="348"/>
      <c r="Z46" s="349"/>
      <c r="AA46" s="349"/>
      <c r="AB46" s="350"/>
    </row>
    <row r="47" spans="1:28" ht="25.5" customHeight="1">
      <c r="A47" s="687"/>
      <c r="B47" s="671"/>
      <c r="C47" s="676"/>
      <c r="D47" s="674"/>
      <c r="E47" s="362" t="s">
        <v>724</v>
      </c>
      <c r="F47" s="335"/>
      <c r="G47" s="39" t="s">
        <v>687</v>
      </c>
      <c r="H47" s="432">
        <v>170</v>
      </c>
      <c r="I47" s="433">
        <v>50</v>
      </c>
      <c r="J47" s="431">
        <v>0</v>
      </c>
      <c r="K47" s="431">
        <v>0</v>
      </c>
      <c r="L47" s="431">
        <v>25</v>
      </c>
      <c r="M47" s="431">
        <v>25</v>
      </c>
      <c r="N47" s="431"/>
      <c r="O47" s="431"/>
      <c r="P47" s="431"/>
      <c r="Q47" s="431"/>
      <c r="R47" s="431"/>
      <c r="S47" s="431"/>
      <c r="T47" s="431"/>
      <c r="U47" s="431"/>
      <c r="V47" s="357"/>
      <c r="W47" s="351"/>
      <c r="X47" s="360"/>
      <c r="Y47" s="348"/>
      <c r="Z47" s="349"/>
      <c r="AA47" s="349"/>
      <c r="AB47" s="350"/>
    </row>
    <row r="48" spans="1:28" ht="36.75" customHeight="1">
      <c r="A48" s="687"/>
      <c r="B48" s="671"/>
      <c r="C48" s="676"/>
      <c r="D48" s="674"/>
      <c r="E48" s="377" t="s">
        <v>725</v>
      </c>
      <c r="F48" s="405"/>
      <c r="G48" s="39"/>
      <c r="H48" s="432"/>
      <c r="I48" s="431"/>
      <c r="J48" s="431"/>
      <c r="K48" s="431"/>
      <c r="L48" s="431"/>
      <c r="M48" s="431"/>
      <c r="N48" s="431"/>
      <c r="O48" s="431"/>
      <c r="P48" s="431"/>
      <c r="Q48" s="431"/>
      <c r="R48" s="431"/>
      <c r="S48" s="431"/>
      <c r="T48" s="431"/>
      <c r="U48" s="431"/>
      <c r="V48" s="357"/>
      <c r="W48" s="351"/>
      <c r="X48" s="360"/>
      <c r="Y48" s="348"/>
      <c r="Z48" s="349"/>
      <c r="AA48" s="349"/>
      <c r="AB48" s="350"/>
    </row>
    <row r="49" spans="1:28" ht="36.75" customHeight="1">
      <c r="A49" s="687"/>
      <c r="B49" s="671"/>
      <c r="C49" s="676"/>
      <c r="D49" s="674"/>
      <c r="E49" s="377" t="s">
        <v>726</v>
      </c>
      <c r="F49" s="405"/>
      <c r="G49" s="39" t="s">
        <v>687</v>
      </c>
      <c r="H49" s="335"/>
      <c r="I49" s="431"/>
      <c r="J49" s="431"/>
      <c r="K49" s="431"/>
      <c r="L49" s="431"/>
      <c r="M49" s="431"/>
      <c r="N49" s="431"/>
      <c r="O49" s="431"/>
      <c r="P49" s="431"/>
      <c r="Q49" s="431"/>
      <c r="R49" s="431"/>
      <c r="S49" s="431"/>
      <c r="T49" s="431"/>
      <c r="U49" s="431"/>
      <c r="V49" s="357"/>
      <c r="W49" s="351"/>
      <c r="X49" s="360"/>
      <c r="Y49" s="348"/>
      <c r="Z49" s="349"/>
      <c r="AA49" s="349"/>
      <c r="AB49" s="350"/>
    </row>
    <row r="50" spans="1:28" ht="40.5" customHeight="1">
      <c r="A50" s="687"/>
      <c r="B50" s="671"/>
      <c r="C50" s="676"/>
      <c r="D50" s="674"/>
      <c r="E50" s="284" t="s">
        <v>701</v>
      </c>
      <c r="F50" s="405"/>
      <c r="G50" s="39" t="s">
        <v>687</v>
      </c>
      <c r="H50" s="432"/>
      <c r="I50" s="431"/>
      <c r="J50" s="431"/>
      <c r="K50" s="431"/>
      <c r="L50" s="431"/>
      <c r="M50" s="431"/>
      <c r="N50" s="431"/>
      <c r="O50" s="431"/>
      <c r="P50" s="431"/>
      <c r="Q50" s="431"/>
      <c r="R50" s="431"/>
      <c r="S50" s="431"/>
      <c r="T50" s="431"/>
      <c r="U50" s="431"/>
      <c r="V50" s="357"/>
      <c r="W50" s="351"/>
      <c r="X50" s="360"/>
      <c r="Y50" s="348"/>
      <c r="Z50" s="349"/>
      <c r="AA50" s="349"/>
      <c r="AB50" s="350"/>
    </row>
    <row r="51" spans="1:28" ht="40.5" customHeight="1">
      <c r="A51" s="687"/>
      <c r="B51" s="671"/>
      <c r="C51" s="676"/>
      <c r="D51" s="674"/>
      <c r="E51" s="284" t="s">
        <v>727</v>
      </c>
      <c r="F51" s="405"/>
      <c r="G51" s="39" t="s">
        <v>687</v>
      </c>
      <c r="H51" s="350"/>
      <c r="J51" s="431"/>
      <c r="K51" s="431"/>
      <c r="L51" s="431"/>
      <c r="M51" s="431"/>
      <c r="N51" s="431"/>
      <c r="O51" s="431"/>
      <c r="P51" s="431"/>
      <c r="Q51" s="431"/>
      <c r="R51" s="431"/>
      <c r="S51" s="431"/>
      <c r="T51" s="431"/>
      <c r="U51" s="431"/>
      <c r="V51" s="357"/>
      <c r="W51" s="351"/>
      <c r="X51" s="360"/>
      <c r="Y51" s="348"/>
      <c r="Z51" s="349"/>
      <c r="AA51" s="349"/>
      <c r="AB51" s="350"/>
    </row>
    <row r="52" spans="1:28" ht="22.5" customHeight="1">
      <c r="A52" s="687"/>
      <c r="B52" s="671"/>
      <c r="C52" s="679" t="s">
        <v>134</v>
      </c>
      <c r="D52" s="678" t="s">
        <v>135</v>
      </c>
      <c r="E52" s="369"/>
      <c r="F52" s="370"/>
      <c r="G52" s="39"/>
      <c r="H52" s="352"/>
      <c r="I52" s="431"/>
      <c r="J52" s="431"/>
      <c r="K52" s="431"/>
      <c r="L52" s="431"/>
      <c r="M52" s="431"/>
      <c r="N52" s="431"/>
      <c r="O52" s="431"/>
      <c r="P52" s="431"/>
      <c r="Q52" s="431"/>
      <c r="R52" s="431"/>
      <c r="S52" s="431"/>
      <c r="T52" s="431"/>
      <c r="U52" s="431"/>
      <c r="V52" s="357"/>
      <c r="W52" s="351"/>
      <c r="X52" s="347"/>
      <c r="Y52" s="348"/>
      <c r="Z52" s="349"/>
      <c r="AA52" s="349"/>
      <c r="AB52" s="350"/>
    </row>
    <row r="53" spans="1:28" ht="25.5" customHeight="1">
      <c r="A53" s="687"/>
      <c r="B53" s="671"/>
      <c r="C53" s="679"/>
      <c r="D53" s="678"/>
      <c r="E53" s="373" t="s">
        <v>724</v>
      </c>
      <c r="F53" s="405" t="s">
        <v>732</v>
      </c>
      <c r="G53" s="39" t="s">
        <v>687</v>
      </c>
      <c r="H53" s="38" t="s">
        <v>733</v>
      </c>
      <c r="I53" s="431">
        <v>100</v>
      </c>
      <c r="J53" s="431">
        <v>100</v>
      </c>
      <c r="K53" s="431">
        <v>20</v>
      </c>
      <c r="L53" s="431">
        <v>20</v>
      </c>
      <c r="M53" s="431">
        <v>20</v>
      </c>
      <c r="N53" s="431">
        <v>160</v>
      </c>
      <c r="O53" s="431"/>
      <c r="P53" s="431"/>
      <c r="Q53" s="431"/>
      <c r="R53" s="431"/>
      <c r="S53" s="431"/>
      <c r="T53" s="431"/>
      <c r="U53" s="431"/>
      <c r="V53" s="357"/>
      <c r="W53" s="351"/>
      <c r="X53" s="347"/>
      <c r="Y53" s="348"/>
      <c r="Z53" s="349"/>
      <c r="AA53" s="349"/>
      <c r="AB53" s="350"/>
    </row>
    <row r="54" spans="1:28" ht="25.5" customHeight="1">
      <c r="A54" s="687"/>
      <c r="B54" s="671"/>
      <c r="C54" s="679"/>
      <c r="D54" s="678"/>
      <c r="E54" s="362" t="s">
        <v>728</v>
      </c>
      <c r="F54" s="335" t="s">
        <v>734</v>
      </c>
      <c r="G54" s="39" t="s">
        <v>687</v>
      </c>
      <c r="H54" s="432">
        <v>300</v>
      </c>
      <c r="I54" s="433">
        <v>300</v>
      </c>
      <c r="J54" s="431"/>
      <c r="K54" s="431"/>
      <c r="L54" s="431"/>
      <c r="M54" s="431"/>
      <c r="N54" s="431"/>
      <c r="O54" s="431"/>
      <c r="P54" s="431"/>
      <c r="Q54" s="431"/>
      <c r="R54" s="431"/>
      <c r="S54" s="431"/>
      <c r="T54" s="431"/>
      <c r="U54" s="431"/>
      <c r="V54" s="357"/>
      <c r="W54" s="351"/>
      <c r="X54" s="360" t="s">
        <v>736</v>
      </c>
      <c r="Y54" s="348"/>
      <c r="Z54" s="349"/>
      <c r="AA54" s="349"/>
      <c r="AB54" s="350"/>
    </row>
    <row r="55" spans="1:28" ht="36.75" customHeight="1">
      <c r="A55" s="687"/>
      <c r="B55" s="671"/>
      <c r="C55" s="679"/>
      <c r="D55" s="678"/>
      <c r="E55" s="377" t="s">
        <v>729</v>
      </c>
      <c r="F55" s="405" t="s">
        <v>735</v>
      </c>
      <c r="G55" s="39" t="s">
        <v>687</v>
      </c>
      <c r="H55" s="432">
        <v>200</v>
      </c>
      <c r="I55" s="431">
        <v>200</v>
      </c>
      <c r="J55" s="431"/>
      <c r="K55" s="431"/>
      <c r="L55" s="431"/>
      <c r="M55" s="431"/>
      <c r="N55" s="431"/>
      <c r="O55" s="431"/>
      <c r="P55" s="431"/>
      <c r="Q55" s="431"/>
      <c r="R55" s="431"/>
      <c r="S55" s="431"/>
      <c r="T55" s="431"/>
      <c r="U55" s="431"/>
      <c r="V55" s="357"/>
      <c r="W55" s="351"/>
      <c r="X55" s="360" t="s">
        <v>712</v>
      </c>
      <c r="Y55" s="348"/>
      <c r="Z55" s="349"/>
      <c r="AA55" s="349"/>
      <c r="AB55" s="350"/>
    </row>
    <row r="56" spans="1:28" ht="36.75" customHeight="1">
      <c r="A56" s="687"/>
      <c r="B56" s="671"/>
      <c r="C56" s="679"/>
      <c r="D56" s="678"/>
      <c r="E56" s="377" t="s">
        <v>730</v>
      </c>
      <c r="F56" s="405"/>
      <c r="G56" s="39"/>
      <c r="H56" s="335"/>
      <c r="I56" s="431"/>
      <c r="J56" s="431"/>
      <c r="K56" s="431"/>
      <c r="L56" s="431"/>
      <c r="M56" s="431"/>
      <c r="N56" s="431"/>
      <c r="O56" s="431"/>
      <c r="P56" s="431"/>
      <c r="Q56" s="431"/>
      <c r="R56" s="431"/>
      <c r="S56" s="431"/>
      <c r="T56" s="431"/>
      <c r="U56" s="431"/>
      <c r="V56" s="357"/>
      <c r="W56" s="351"/>
      <c r="X56" s="360"/>
      <c r="Y56" s="348"/>
      <c r="Z56" s="349"/>
      <c r="AA56" s="349"/>
      <c r="AB56" s="350"/>
    </row>
    <row r="57" spans="1:28" ht="40.5" customHeight="1">
      <c r="A57" s="687"/>
      <c r="B57" s="671"/>
      <c r="C57" s="679"/>
      <c r="D57" s="678"/>
      <c r="E57" s="284" t="s">
        <v>731</v>
      </c>
      <c r="F57" s="405"/>
      <c r="G57" s="39"/>
      <c r="H57" s="432"/>
      <c r="I57" s="431"/>
      <c r="J57" s="431"/>
      <c r="K57" s="431"/>
      <c r="L57" s="431"/>
      <c r="M57" s="431"/>
      <c r="N57" s="431"/>
      <c r="O57" s="431"/>
      <c r="P57" s="431"/>
      <c r="Q57" s="431"/>
      <c r="R57" s="431"/>
      <c r="S57" s="431"/>
      <c r="T57" s="431"/>
      <c r="U57" s="431"/>
      <c r="V57" s="357"/>
      <c r="W57" s="351"/>
      <c r="X57" s="360" t="s">
        <v>737</v>
      </c>
      <c r="Y57" s="348"/>
      <c r="Z57" s="349"/>
      <c r="AA57" s="349"/>
      <c r="AB57" s="350"/>
    </row>
    <row r="58" spans="1:28" ht="25.5" customHeight="1">
      <c r="A58" s="687"/>
      <c r="B58" s="671"/>
      <c r="C58" s="374" t="s">
        <v>136</v>
      </c>
      <c r="D58" s="380" t="s">
        <v>137</v>
      </c>
      <c r="E58" s="375"/>
      <c r="F58" s="370"/>
      <c r="G58" s="39"/>
      <c r="H58" s="352"/>
      <c r="I58" s="431"/>
      <c r="J58" s="39"/>
      <c r="K58" s="39"/>
      <c r="L58" s="39"/>
      <c r="M58" s="39"/>
      <c r="N58" s="39"/>
      <c r="O58" s="39"/>
      <c r="P58" s="39"/>
      <c r="Q58" s="39"/>
      <c r="R58" s="346"/>
      <c r="S58" s="357"/>
      <c r="T58" s="357"/>
      <c r="U58" s="357"/>
      <c r="V58" s="357"/>
      <c r="W58" s="351"/>
      <c r="X58" s="347"/>
      <c r="Y58" s="348"/>
      <c r="Z58" s="349"/>
      <c r="AA58" s="349"/>
      <c r="AB58" s="350"/>
    </row>
    <row r="59" spans="1:28" ht="12.75" customHeight="1">
      <c r="A59" s="687"/>
      <c r="B59" s="672"/>
      <c r="C59" s="695" t="s">
        <v>45</v>
      </c>
      <c r="D59" s="696"/>
      <c r="E59" s="696"/>
      <c r="F59" s="696"/>
      <c r="G59" s="696"/>
      <c r="H59" s="696"/>
      <c r="I59" s="696"/>
      <c r="J59" s="381"/>
      <c r="K59" s="381"/>
      <c r="L59" s="381"/>
      <c r="M59" s="381"/>
      <c r="N59" s="381"/>
      <c r="O59" s="381"/>
      <c r="P59" s="381"/>
      <c r="Q59" s="381"/>
      <c r="R59" s="382"/>
      <c r="S59" s="382"/>
      <c r="T59" s="382"/>
      <c r="U59" s="382"/>
      <c r="V59" s="382"/>
      <c r="W59" s="382"/>
      <c r="X59" s="382"/>
      <c r="Y59" s="383"/>
      <c r="Z59" s="382"/>
      <c r="AA59" s="382"/>
      <c r="AB59" s="384"/>
    </row>
    <row r="60" spans="1:28" ht="3.75" customHeight="1">
      <c r="A60" s="687"/>
      <c r="B60" s="328"/>
      <c r="C60" s="328"/>
      <c r="D60" s="328"/>
      <c r="E60" s="336"/>
      <c r="F60" s="329"/>
      <c r="G60" s="328"/>
      <c r="H60" s="329"/>
      <c r="I60" s="328"/>
      <c r="J60" s="328"/>
      <c r="K60" s="328"/>
      <c r="L60" s="328"/>
      <c r="M60" s="328"/>
      <c r="N60" s="328"/>
      <c r="O60" s="328"/>
      <c r="P60" s="328"/>
      <c r="Q60" s="328"/>
      <c r="R60" s="330"/>
      <c r="S60" s="330"/>
      <c r="T60" s="330"/>
      <c r="U60" s="330"/>
      <c r="V60" s="330"/>
      <c r="AB60" s="39"/>
    </row>
    <row r="61" spans="1:28" ht="72.75" customHeight="1">
      <c r="A61" s="687"/>
      <c r="B61" s="387" t="s">
        <v>138</v>
      </c>
      <c r="C61" s="388" t="s">
        <v>140</v>
      </c>
      <c r="D61" s="389" t="s">
        <v>139</v>
      </c>
      <c r="E61" s="390"/>
      <c r="F61" s="370"/>
      <c r="G61" s="373"/>
      <c r="H61" s="362"/>
      <c r="I61" s="39"/>
      <c r="J61" s="39"/>
      <c r="K61" s="39"/>
      <c r="L61" s="39"/>
      <c r="M61" s="39"/>
      <c r="N61" s="39"/>
      <c r="O61" s="39"/>
      <c r="P61" s="39"/>
      <c r="Q61" s="39"/>
      <c r="R61" s="346"/>
      <c r="S61" s="357"/>
      <c r="T61" s="357"/>
      <c r="U61" s="357"/>
      <c r="V61" s="357"/>
      <c r="W61" s="351"/>
      <c r="X61" s="347"/>
      <c r="Y61" s="348"/>
      <c r="Z61" s="349"/>
      <c r="AA61" s="349"/>
      <c r="AB61" s="350"/>
    </row>
    <row r="62" spans="1:28" ht="12.75" customHeight="1">
      <c r="A62" s="687"/>
      <c r="B62" s="391"/>
      <c r="C62" s="697" t="s">
        <v>45</v>
      </c>
      <c r="D62" s="698"/>
      <c r="E62" s="698"/>
      <c r="F62" s="698"/>
      <c r="G62" s="698"/>
      <c r="H62" s="698"/>
      <c r="I62" s="698"/>
      <c r="J62" s="392"/>
      <c r="K62" s="392"/>
      <c r="L62" s="392"/>
      <c r="M62" s="392"/>
      <c r="N62" s="392"/>
      <c r="O62" s="392"/>
      <c r="P62" s="392"/>
      <c r="Q62" s="392"/>
      <c r="R62" s="393"/>
      <c r="S62" s="393"/>
      <c r="T62" s="393"/>
      <c r="U62" s="393"/>
      <c r="V62" s="393"/>
      <c r="W62" s="393"/>
      <c r="X62" s="393"/>
      <c r="Y62" s="394"/>
      <c r="Z62" s="393"/>
      <c r="AA62" s="393"/>
      <c r="AB62" s="393"/>
    </row>
    <row r="63" spans="1:28" ht="12.75" customHeight="1">
      <c r="A63" s="688"/>
      <c r="B63" s="692" t="s">
        <v>47</v>
      </c>
      <c r="C63" s="693"/>
      <c r="D63" s="693"/>
      <c r="E63" s="693"/>
      <c r="F63" s="693"/>
      <c r="G63" s="693"/>
      <c r="H63" s="693"/>
      <c r="I63" s="693"/>
      <c r="J63" s="395"/>
      <c r="K63" s="395"/>
      <c r="L63" s="395"/>
      <c r="M63" s="395"/>
      <c r="N63" s="395"/>
      <c r="O63" s="395"/>
      <c r="P63" s="395"/>
      <c r="Q63" s="395"/>
      <c r="R63" s="396"/>
      <c r="S63" s="396"/>
      <c r="T63" s="396"/>
      <c r="U63" s="396"/>
      <c r="V63" s="396"/>
      <c r="W63" s="396"/>
      <c r="X63" s="396"/>
      <c r="Y63" s="397"/>
      <c r="Z63" s="396"/>
      <c r="AA63" s="396"/>
      <c r="AB63" s="396"/>
    </row>
  </sheetData>
  <sheetProtection/>
  <mergeCells count="35">
    <mergeCell ref="R4:V4"/>
    <mergeCell ref="W4:AA4"/>
    <mergeCell ref="AB4:AB5"/>
    <mergeCell ref="A2:AB2"/>
    <mergeCell ref="A4:A5"/>
    <mergeCell ref="B4:B5"/>
    <mergeCell ref="C4:C5"/>
    <mergeCell ref="D4:D5"/>
    <mergeCell ref="E4:E5"/>
    <mergeCell ref="C39:C45"/>
    <mergeCell ref="C46:C51"/>
    <mergeCell ref="B6:I6"/>
    <mergeCell ref="F4:F5"/>
    <mergeCell ref="J4:M4"/>
    <mergeCell ref="N4:Q4"/>
    <mergeCell ref="D7:D16"/>
    <mergeCell ref="C7:C16"/>
    <mergeCell ref="C19:C28"/>
    <mergeCell ref="D19:D28"/>
    <mergeCell ref="A7:A63"/>
    <mergeCell ref="B7:B18"/>
    <mergeCell ref="C18:I18"/>
    <mergeCell ref="C59:I59"/>
    <mergeCell ref="C62:I62"/>
    <mergeCell ref="B63:I63"/>
    <mergeCell ref="B19:B59"/>
    <mergeCell ref="E19:E20"/>
    <mergeCell ref="D29:D33"/>
    <mergeCell ref="C29:C33"/>
    <mergeCell ref="C34:C38"/>
    <mergeCell ref="D46:D51"/>
    <mergeCell ref="D52:D57"/>
    <mergeCell ref="C52:C57"/>
    <mergeCell ref="D34:D38"/>
    <mergeCell ref="D39:D4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T33"/>
  <sheetViews>
    <sheetView zoomScalePageLayoutView="0" workbookViewId="0" topLeftCell="E1">
      <pane ySplit="4" topLeftCell="A24" activePane="bottomLeft" state="frozen"/>
      <selection pane="topLeft" activeCell="G1" sqref="G1"/>
      <selection pane="bottomLeft" activeCell="E27" sqref="E27"/>
    </sheetView>
  </sheetViews>
  <sheetFormatPr defaultColWidth="11.421875" defaultRowHeight="12.75"/>
  <cols>
    <col min="1" max="1" width="11.00390625" style="335" customWidth="1"/>
    <col min="2" max="2" width="19.00390625" style="335" customWidth="1"/>
    <col min="3" max="3" width="11.57421875" style="335" customWidth="1"/>
    <col min="4" max="4" width="30.7109375" style="335" customWidth="1"/>
    <col min="5" max="5" width="34.140625" style="361" customWidth="1"/>
    <col min="6" max="6" width="37.00390625" style="361" customWidth="1"/>
    <col min="7" max="7" width="21.421875" style="335" customWidth="1"/>
    <col min="8" max="8" width="9.421875" style="361" customWidth="1"/>
    <col min="9" max="9" width="16.7109375" style="335" customWidth="1"/>
    <col min="10" max="10" width="11.00390625" style="335" customWidth="1"/>
    <col min="11" max="11" width="12.140625" style="335" customWidth="1"/>
    <col min="12" max="12" width="11.8515625" style="335" customWidth="1"/>
    <col min="13" max="13" width="12.421875" style="335" customWidth="1"/>
    <col min="14" max="17" width="11.00390625" style="335" customWidth="1"/>
    <col min="18" max="19" width="22.140625" style="398" bestFit="1" customWidth="1"/>
    <col min="20" max="20" width="13.00390625" style="398" bestFit="1" customWidth="1"/>
    <col min="21" max="22" width="16.140625" style="398" customWidth="1"/>
    <col min="23" max="23" width="11.57421875" style="385" customWidth="1"/>
    <col min="24" max="24" width="45.8515625" style="385" customWidth="1"/>
    <col min="25" max="25" width="12.421875" style="363" customWidth="1"/>
    <col min="26" max="26" width="9.421875" style="386" customWidth="1"/>
    <col min="27" max="27" width="14.8515625" style="386" customWidth="1"/>
    <col min="28" max="28" width="25.421875" style="335" customWidth="1"/>
    <col min="29" max="16384" width="11.421875" style="335" customWidth="1"/>
  </cols>
  <sheetData>
    <row r="1" spans="5:27" s="328" customFormat="1" ht="2.25" customHeight="1">
      <c r="E1" s="329"/>
      <c r="F1" s="329"/>
      <c r="H1" s="329"/>
      <c r="R1" s="330"/>
      <c r="S1" s="330"/>
      <c r="T1" s="330"/>
      <c r="U1" s="330"/>
      <c r="V1" s="330"/>
      <c r="W1" s="331"/>
      <c r="X1" s="331"/>
      <c r="Y1" s="332"/>
      <c r="Z1" s="333"/>
      <c r="AA1" s="333"/>
    </row>
    <row r="2" spans="5:27" s="328" customFormat="1" ht="4.5" customHeight="1">
      <c r="E2" s="329"/>
      <c r="F2" s="329"/>
      <c r="H2" s="329"/>
      <c r="R2" s="330"/>
      <c r="S2" s="330"/>
      <c r="T2" s="330"/>
      <c r="U2" s="330"/>
      <c r="V2" s="330"/>
      <c r="W2" s="331"/>
      <c r="X2" s="331"/>
      <c r="Y2" s="332"/>
      <c r="Z2" s="333"/>
      <c r="AA2" s="333"/>
    </row>
    <row r="3" spans="1:72" s="336" customFormat="1" ht="36" customHeight="1">
      <c r="A3" s="724" t="s">
        <v>28</v>
      </c>
      <c r="B3" s="720" t="s">
        <v>29</v>
      </c>
      <c r="C3" s="725" t="s">
        <v>21</v>
      </c>
      <c r="D3" s="726" t="s">
        <v>19</v>
      </c>
      <c r="E3" s="727" t="s">
        <v>738</v>
      </c>
      <c r="F3" s="727" t="s">
        <v>739</v>
      </c>
      <c r="G3" s="334" t="s">
        <v>23</v>
      </c>
      <c r="H3" s="334" t="s">
        <v>112</v>
      </c>
      <c r="I3" s="334" t="s">
        <v>24</v>
      </c>
      <c r="J3" s="695" t="s">
        <v>117</v>
      </c>
      <c r="K3" s="696"/>
      <c r="L3" s="696"/>
      <c r="M3" s="704"/>
      <c r="N3" s="705" t="s">
        <v>118</v>
      </c>
      <c r="O3" s="706"/>
      <c r="P3" s="706"/>
      <c r="Q3" s="707"/>
      <c r="R3" s="708" t="s">
        <v>64</v>
      </c>
      <c r="S3" s="709"/>
      <c r="T3" s="709"/>
      <c r="U3" s="709"/>
      <c r="V3" s="710"/>
      <c r="W3" s="711" t="s">
        <v>68</v>
      </c>
      <c r="X3" s="712"/>
      <c r="Y3" s="712"/>
      <c r="Z3" s="712"/>
      <c r="AA3" s="713"/>
      <c r="AB3" s="723" t="s">
        <v>49</v>
      </c>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row>
    <row r="4" spans="1:72" s="336" customFormat="1" ht="33" customHeight="1">
      <c r="A4" s="724"/>
      <c r="B4" s="619"/>
      <c r="C4" s="725"/>
      <c r="D4" s="726"/>
      <c r="E4" s="727"/>
      <c r="F4" s="727"/>
      <c r="G4" s="334" t="s">
        <v>25</v>
      </c>
      <c r="H4" s="337"/>
      <c r="I4" s="338" t="s">
        <v>26</v>
      </c>
      <c r="J4" s="339" t="s">
        <v>113</v>
      </c>
      <c r="K4" s="339" t="s">
        <v>114</v>
      </c>
      <c r="L4" s="339" t="s">
        <v>115</v>
      </c>
      <c r="M4" s="339" t="s">
        <v>116</v>
      </c>
      <c r="N4" s="340" t="s">
        <v>113</v>
      </c>
      <c r="O4" s="340" t="s">
        <v>114</v>
      </c>
      <c r="P4" s="340" t="s">
        <v>115</v>
      </c>
      <c r="Q4" s="340" t="s">
        <v>116</v>
      </c>
      <c r="R4" s="341" t="s">
        <v>50</v>
      </c>
      <c r="S4" s="341" t="s">
        <v>65</v>
      </c>
      <c r="T4" s="341" t="s">
        <v>67</v>
      </c>
      <c r="U4" s="341" t="s">
        <v>66</v>
      </c>
      <c r="V4" s="341" t="s">
        <v>56</v>
      </c>
      <c r="W4" s="342" t="s">
        <v>69</v>
      </c>
      <c r="X4" s="342" t="s">
        <v>73</v>
      </c>
      <c r="Y4" s="343" t="s">
        <v>70</v>
      </c>
      <c r="Z4" s="344" t="s">
        <v>71</v>
      </c>
      <c r="AA4" s="345" t="s">
        <v>72</v>
      </c>
      <c r="AB4" s="723"/>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row>
    <row r="6" spans="1:28" ht="46.5" customHeight="1">
      <c r="A6" s="730" t="s">
        <v>141</v>
      </c>
      <c r="B6" s="740" t="s">
        <v>142</v>
      </c>
      <c r="C6" s="673" t="s">
        <v>741</v>
      </c>
      <c r="D6" s="673" t="s">
        <v>740</v>
      </c>
      <c r="E6" s="39" t="s">
        <v>743</v>
      </c>
      <c r="F6" s="352"/>
      <c r="G6" s="39" t="s">
        <v>862</v>
      </c>
      <c r="H6" s="456"/>
      <c r="I6" s="456"/>
      <c r="J6" s="456">
        <v>0</v>
      </c>
      <c r="K6" s="456">
        <v>10</v>
      </c>
      <c r="L6" s="456">
        <v>10</v>
      </c>
      <c r="M6" s="456">
        <v>10</v>
      </c>
      <c r="N6" s="456">
        <v>0</v>
      </c>
      <c r="O6" s="456"/>
      <c r="P6" s="456"/>
      <c r="Q6" s="456"/>
      <c r="R6" s="346"/>
      <c r="S6" s="357"/>
      <c r="T6" s="357"/>
      <c r="U6" s="357"/>
      <c r="V6" s="357"/>
      <c r="W6" s="351"/>
      <c r="X6" s="457" t="s">
        <v>841</v>
      </c>
      <c r="Y6" s="348"/>
      <c r="Z6" s="349"/>
      <c r="AA6" s="349"/>
      <c r="AB6" s="350"/>
    </row>
    <row r="7" spans="1:28" ht="24" customHeight="1">
      <c r="A7" s="730"/>
      <c r="B7" s="741"/>
      <c r="C7" s="674"/>
      <c r="D7" s="674"/>
      <c r="E7" s="39" t="s">
        <v>744</v>
      </c>
      <c r="F7" s="352"/>
      <c r="G7" s="39" t="s">
        <v>843</v>
      </c>
      <c r="H7" s="456">
        <v>0</v>
      </c>
      <c r="I7" s="456">
        <v>10</v>
      </c>
      <c r="J7" s="456">
        <v>1</v>
      </c>
      <c r="K7" s="456">
        <v>5</v>
      </c>
      <c r="L7" s="456">
        <v>2</v>
      </c>
      <c r="M7" s="456">
        <v>2</v>
      </c>
      <c r="N7" s="456">
        <v>0</v>
      </c>
      <c r="O7" s="456"/>
      <c r="P7" s="456"/>
      <c r="Q7" s="456"/>
      <c r="R7" s="346"/>
      <c r="S7" s="357"/>
      <c r="T7" s="357"/>
      <c r="U7" s="357"/>
      <c r="V7" s="357"/>
      <c r="W7" s="351"/>
      <c r="X7" s="457" t="s">
        <v>842</v>
      </c>
      <c r="Y7" s="348"/>
      <c r="Z7" s="349"/>
      <c r="AA7" s="349"/>
      <c r="AB7" s="350"/>
    </row>
    <row r="8" spans="1:28" ht="66" customHeight="1">
      <c r="A8" s="730"/>
      <c r="B8" s="741"/>
      <c r="C8" s="674"/>
      <c r="D8" s="674"/>
      <c r="E8" s="39" t="s">
        <v>745</v>
      </c>
      <c r="F8" s="352"/>
      <c r="G8" s="39" t="s">
        <v>844</v>
      </c>
      <c r="H8" s="456">
        <v>1</v>
      </c>
      <c r="I8" s="456">
        <v>1</v>
      </c>
      <c r="J8" s="456">
        <v>0</v>
      </c>
      <c r="K8" s="456">
        <v>1</v>
      </c>
      <c r="L8" s="456">
        <v>0</v>
      </c>
      <c r="M8" s="456">
        <v>0</v>
      </c>
      <c r="N8" s="456">
        <v>0</v>
      </c>
      <c r="O8" s="456"/>
      <c r="P8" s="456"/>
      <c r="Q8" s="456"/>
      <c r="R8" s="346"/>
      <c r="S8" s="357"/>
      <c r="T8" s="357"/>
      <c r="U8" s="357"/>
      <c r="V8" s="357"/>
      <c r="W8" s="351"/>
      <c r="X8" s="457" t="s">
        <v>845</v>
      </c>
      <c r="Y8" s="348"/>
      <c r="Z8" s="349"/>
      <c r="AA8" s="349"/>
      <c r="AB8" s="350"/>
    </row>
    <row r="9" spans="1:28" ht="42.75" customHeight="1">
      <c r="A9" s="730"/>
      <c r="B9" s="741"/>
      <c r="C9" s="674"/>
      <c r="D9" s="674"/>
      <c r="E9" s="39" t="s">
        <v>746</v>
      </c>
      <c r="F9" s="352"/>
      <c r="G9" s="39" t="s">
        <v>846</v>
      </c>
      <c r="H9" s="456">
        <v>0</v>
      </c>
      <c r="I9" s="456">
        <v>5</v>
      </c>
      <c r="J9" s="456">
        <v>0</v>
      </c>
      <c r="K9" s="456">
        <v>0</v>
      </c>
      <c r="L9" s="456">
        <v>2</v>
      </c>
      <c r="M9" s="456">
        <v>2</v>
      </c>
      <c r="N9" s="456">
        <v>0</v>
      </c>
      <c r="O9" s="456"/>
      <c r="P9" s="456"/>
      <c r="Q9" s="456"/>
      <c r="R9" s="346"/>
      <c r="S9" s="357"/>
      <c r="T9" s="357"/>
      <c r="U9" s="357"/>
      <c r="V9" s="357"/>
      <c r="W9" s="351"/>
      <c r="X9" s="457" t="s">
        <v>847</v>
      </c>
      <c r="Y9" s="348"/>
      <c r="Z9" s="349"/>
      <c r="AA9" s="349"/>
      <c r="AB9" s="350"/>
    </row>
    <row r="10" spans="1:28" ht="35.25" customHeight="1">
      <c r="A10" s="730"/>
      <c r="B10" s="741"/>
      <c r="C10" s="674"/>
      <c r="D10" s="674"/>
      <c r="E10" s="39" t="s">
        <v>747</v>
      </c>
      <c r="F10" s="352"/>
      <c r="G10" s="39" t="s">
        <v>848</v>
      </c>
      <c r="H10" s="456">
        <v>0</v>
      </c>
      <c r="I10" s="456">
        <v>5</v>
      </c>
      <c r="J10" s="456">
        <v>0</v>
      </c>
      <c r="K10" s="456">
        <v>2</v>
      </c>
      <c r="L10" s="456">
        <v>2</v>
      </c>
      <c r="M10" s="456">
        <v>1</v>
      </c>
      <c r="N10" s="456">
        <v>0</v>
      </c>
      <c r="O10" s="456"/>
      <c r="P10" s="456"/>
      <c r="Q10" s="456"/>
      <c r="R10" s="346"/>
      <c r="S10" s="357"/>
      <c r="T10" s="357"/>
      <c r="U10" s="357"/>
      <c r="V10" s="357"/>
      <c r="W10" s="351"/>
      <c r="X10" s="457" t="s">
        <v>849</v>
      </c>
      <c r="Y10" s="348"/>
      <c r="Z10" s="349"/>
      <c r="AA10" s="349"/>
      <c r="AB10" s="350"/>
    </row>
    <row r="11" spans="1:28" ht="61.5" customHeight="1">
      <c r="A11" s="730"/>
      <c r="B11" s="741"/>
      <c r="C11" s="674"/>
      <c r="D11" s="674"/>
      <c r="E11" s="39" t="s">
        <v>748</v>
      </c>
      <c r="F11" s="352"/>
      <c r="G11" s="39" t="s">
        <v>464</v>
      </c>
      <c r="H11" s="456">
        <v>0</v>
      </c>
      <c r="I11" s="456">
        <v>8</v>
      </c>
      <c r="J11" s="456">
        <v>2</v>
      </c>
      <c r="K11" s="456">
        <v>2</v>
      </c>
      <c r="L11" s="456">
        <v>2</v>
      </c>
      <c r="M11" s="456">
        <v>2</v>
      </c>
      <c r="N11" s="456">
        <v>0</v>
      </c>
      <c r="O11" s="456"/>
      <c r="P11" s="456"/>
      <c r="Q11" s="456"/>
      <c r="R11" s="346"/>
      <c r="S11" s="357"/>
      <c r="T11" s="357"/>
      <c r="U11" s="357"/>
      <c r="V11" s="357"/>
      <c r="W11" s="351"/>
      <c r="X11" s="457" t="s">
        <v>850</v>
      </c>
      <c r="Y11" s="348"/>
      <c r="Z11" s="349"/>
      <c r="AA11" s="349"/>
      <c r="AB11" s="350"/>
    </row>
    <row r="12" spans="1:28" ht="53.25" customHeight="1">
      <c r="A12" s="730"/>
      <c r="B12" s="741"/>
      <c r="C12" s="674"/>
      <c r="D12" s="674"/>
      <c r="E12" s="39" t="s">
        <v>749</v>
      </c>
      <c r="F12" s="352"/>
      <c r="G12" s="39" t="s">
        <v>851</v>
      </c>
      <c r="H12" s="456">
        <v>0</v>
      </c>
      <c r="I12" s="456">
        <v>10</v>
      </c>
      <c r="J12" s="456">
        <v>0</v>
      </c>
      <c r="K12" s="456">
        <v>3</v>
      </c>
      <c r="L12" s="456">
        <v>3</v>
      </c>
      <c r="M12" s="456">
        <v>3</v>
      </c>
      <c r="N12" s="456">
        <v>0</v>
      </c>
      <c r="O12" s="456"/>
      <c r="P12" s="456"/>
      <c r="Q12" s="456"/>
      <c r="R12" s="346"/>
      <c r="S12" s="357"/>
      <c r="T12" s="357"/>
      <c r="U12" s="357"/>
      <c r="V12" s="357"/>
      <c r="W12" s="351"/>
      <c r="X12" s="457" t="s">
        <v>852</v>
      </c>
      <c r="Y12" s="348"/>
      <c r="Z12" s="349"/>
      <c r="AA12" s="349"/>
      <c r="AB12" s="350"/>
    </row>
    <row r="13" spans="1:28" ht="39" customHeight="1">
      <c r="A13" s="730"/>
      <c r="B13" s="741"/>
      <c r="C13" s="674"/>
      <c r="D13" s="674"/>
      <c r="E13" s="39" t="s">
        <v>750</v>
      </c>
      <c r="F13" s="352"/>
      <c r="G13" s="39" t="s">
        <v>853</v>
      </c>
      <c r="H13" s="456">
        <v>1</v>
      </c>
      <c r="I13" s="456">
        <v>0.01</v>
      </c>
      <c r="J13" s="456">
        <v>0</v>
      </c>
      <c r="K13" s="456">
        <v>1</v>
      </c>
      <c r="L13" s="456">
        <v>0</v>
      </c>
      <c r="M13" s="456">
        <v>0</v>
      </c>
      <c r="N13" s="456">
        <v>0</v>
      </c>
      <c r="O13" s="456"/>
      <c r="P13" s="456"/>
      <c r="Q13" s="456"/>
      <c r="R13" s="346"/>
      <c r="S13" s="357"/>
      <c r="T13" s="357"/>
      <c r="U13" s="357"/>
      <c r="V13" s="357"/>
      <c r="W13" s="351"/>
      <c r="X13" s="457" t="s">
        <v>854</v>
      </c>
      <c r="Y13" s="348"/>
      <c r="Z13" s="349"/>
      <c r="AA13" s="349"/>
      <c r="AB13" s="350"/>
    </row>
    <row r="14" spans="1:28" ht="49.5" customHeight="1">
      <c r="A14" s="730"/>
      <c r="B14" s="741"/>
      <c r="C14" s="674"/>
      <c r="D14" s="674"/>
      <c r="E14" s="39" t="s">
        <v>751</v>
      </c>
      <c r="F14" s="352"/>
      <c r="G14" s="39" t="s">
        <v>861</v>
      </c>
      <c r="H14" s="456">
        <v>0</v>
      </c>
      <c r="I14" s="456"/>
      <c r="J14" s="456">
        <v>0</v>
      </c>
      <c r="K14" s="456">
        <v>0</v>
      </c>
      <c r="L14" s="456">
        <v>2</v>
      </c>
      <c r="M14" s="456">
        <v>2</v>
      </c>
      <c r="N14" s="456">
        <v>0</v>
      </c>
      <c r="O14" s="456"/>
      <c r="P14" s="456"/>
      <c r="Q14" s="456"/>
      <c r="R14" s="346"/>
      <c r="S14" s="357"/>
      <c r="T14" s="357"/>
      <c r="U14" s="357"/>
      <c r="V14" s="357"/>
      <c r="W14" s="351"/>
      <c r="X14" s="353"/>
      <c r="Y14" s="348"/>
      <c r="Z14" s="349"/>
      <c r="AA14" s="349"/>
      <c r="AB14" s="350"/>
    </row>
    <row r="15" spans="1:28" ht="73.5" customHeight="1">
      <c r="A15" s="730"/>
      <c r="B15" s="741"/>
      <c r="C15" s="699"/>
      <c r="D15" s="699"/>
      <c r="E15" s="39" t="s">
        <v>752</v>
      </c>
      <c r="F15" s="352"/>
      <c r="G15" s="39" t="s">
        <v>855</v>
      </c>
      <c r="H15" s="456">
        <v>0</v>
      </c>
      <c r="I15" s="456">
        <v>1</v>
      </c>
      <c r="J15" s="456">
        <v>0</v>
      </c>
      <c r="K15" s="456">
        <v>1</v>
      </c>
      <c r="L15" s="456">
        <v>1</v>
      </c>
      <c r="M15" s="456">
        <v>1</v>
      </c>
      <c r="N15" s="456">
        <v>0</v>
      </c>
      <c r="O15" s="456"/>
      <c r="P15" s="456"/>
      <c r="Q15" s="456"/>
      <c r="R15" s="346"/>
      <c r="S15" s="357"/>
      <c r="T15" s="357"/>
      <c r="U15" s="357"/>
      <c r="V15" s="357"/>
      <c r="W15" s="351"/>
      <c r="X15" s="457" t="s">
        <v>856</v>
      </c>
      <c r="Y15" s="348"/>
      <c r="Z15" s="349"/>
      <c r="AA15" s="349"/>
      <c r="AB15" s="350"/>
    </row>
    <row r="16" spans="1:28" ht="12.75">
      <c r="A16" s="730"/>
      <c r="B16" s="741"/>
      <c r="C16" s="731" t="s">
        <v>45</v>
      </c>
      <c r="D16" s="732"/>
      <c r="E16" s="732"/>
      <c r="F16" s="732"/>
      <c r="G16" s="732"/>
      <c r="H16" s="732"/>
      <c r="I16" s="733"/>
      <c r="J16" s="456"/>
      <c r="K16" s="456"/>
      <c r="L16" s="456"/>
      <c r="M16" s="456"/>
      <c r="N16" s="456"/>
      <c r="O16" s="456"/>
      <c r="P16" s="456"/>
      <c r="Q16" s="456"/>
      <c r="R16" s="399"/>
      <c r="S16" s="399"/>
      <c r="T16" s="399"/>
      <c r="U16" s="399"/>
      <c r="V16" s="399"/>
      <c r="W16" s="399"/>
      <c r="X16" s="399"/>
      <c r="Y16" s="400"/>
      <c r="Z16" s="399"/>
      <c r="AA16" s="399"/>
      <c r="AB16" s="399"/>
    </row>
    <row r="17" spans="1:28" ht="12.75">
      <c r="A17" s="730"/>
      <c r="B17" s="448"/>
      <c r="C17" s="734"/>
      <c r="D17" s="735"/>
      <c r="E17" s="735"/>
      <c r="F17" s="735"/>
      <c r="G17" s="735"/>
      <c r="H17" s="735"/>
      <c r="I17" s="736"/>
      <c r="J17" s="456"/>
      <c r="K17" s="456"/>
      <c r="L17" s="456"/>
      <c r="M17" s="456"/>
      <c r="N17" s="456"/>
      <c r="O17" s="456"/>
      <c r="P17" s="456"/>
      <c r="Q17" s="456"/>
      <c r="R17" s="401"/>
      <c r="S17" s="401"/>
      <c r="T17" s="401"/>
      <c r="U17" s="401"/>
      <c r="V17" s="401"/>
      <c r="W17" s="401"/>
      <c r="X17" s="401"/>
      <c r="Y17" s="402"/>
      <c r="Z17" s="401"/>
      <c r="AA17" s="401"/>
      <c r="AB17" s="403"/>
    </row>
    <row r="18" spans="1:28" ht="3" customHeight="1">
      <c r="A18" s="730"/>
      <c r="B18" s="39"/>
      <c r="C18" s="39"/>
      <c r="D18" s="39"/>
      <c r="E18" s="352"/>
      <c r="F18" s="352"/>
      <c r="G18" s="39"/>
      <c r="H18" s="352"/>
      <c r="I18" s="39"/>
      <c r="J18" s="456"/>
      <c r="K18" s="456"/>
      <c r="L18" s="456"/>
      <c r="M18" s="456"/>
      <c r="N18" s="456"/>
      <c r="O18" s="456"/>
      <c r="P18" s="456"/>
      <c r="Q18" s="456"/>
      <c r="R18" s="357"/>
      <c r="S18" s="357"/>
      <c r="T18" s="357"/>
      <c r="U18" s="357"/>
      <c r="V18" s="357"/>
      <c r="W18" s="353"/>
      <c r="X18" s="353"/>
      <c r="Y18" s="348"/>
      <c r="Z18" s="349"/>
      <c r="AA18" s="349"/>
      <c r="AB18" s="39"/>
    </row>
    <row r="19" spans="1:28" ht="51">
      <c r="A19" s="730"/>
      <c r="B19" s="737" t="s">
        <v>147</v>
      </c>
      <c r="C19" s="673" t="s">
        <v>143</v>
      </c>
      <c r="D19" s="673" t="s">
        <v>144</v>
      </c>
      <c r="E19" s="352" t="s">
        <v>753</v>
      </c>
      <c r="F19" s="378"/>
      <c r="G19" s="39" t="s">
        <v>853</v>
      </c>
      <c r="H19" s="456">
        <v>1</v>
      </c>
      <c r="I19" s="456">
        <v>0.01</v>
      </c>
      <c r="J19" s="456">
        <v>0</v>
      </c>
      <c r="K19" s="456">
        <v>1</v>
      </c>
      <c r="L19" s="456">
        <v>0</v>
      </c>
      <c r="M19" s="456">
        <v>0</v>
      </c>
      <c r="N19" s="456">
        <v>0</v>
      </c>
      <c r="O19" s="456"/>
      <c r="P19" s="456"/>
      <c r="Q19" s="456"/>
      <c r="R19" s="346"/>
      <c r="S19" s="357"/>
      <c r="T19" s="357"/>
      <c r="U19" s="357"/>
      <c r="V19" s="357"/>
      <c r="W19" s="351"/>
      <c r="X19" s="457" t="s">
        <v>854</v>
      </c>
      <c r="Y19" s="348"/>
      <c r="Z19" s="349"/>
      <c r="AA19" s="349"/>
      <c r="AB19" s="350"/>
    </row>
    <row r="20" spans="1:28" ht="68.25" customHeight="1">
      <c r="A20" s="730"/>
      <c r="B20" s="738"/>
      <c r="C20" s="674"/>
      <c r="D20" s="674"/>
      <c r="E20" s="446" t="s">
        <v>754</v>
      </c>
      <c r="F20" s="378"/>
      <c r="G20" s="39" t="s">
        <v>857</v>
      </c>
      <c r="H20" s="456">
        <v>0</v>
      </c>
      <c r="I20" s="456">
        <v>5</v>
      </c>
      <c r="J20" s="456">
        <v>0</v>
      </c>
      <c r="K20" s="456">
        <v>0</v>
      </c>
      <c r="L20" s="456">
        <v>2</v>
      </c>
      <c r="M20" s="456">
        <v>3</v>
      </c>
      <c r="N20" s="456">
        <v>0</v>
      </c>
      <c r="O20" s="456"/>
      <c r="P20" s="456"/>
      <c r="Q20" s="456"/>
      <c r="R20" s="346"/>
      <c r="S20" s="357"/>
      <c r="T20" s="357"/>
      <c r="U20" s="357"/>
      <c r="V20" s="357"/>
      <c r="W20" s="351"/>
      <c r="X20" s="353"/>
      <c r="Y20" s="348"/>
      <c r="Z20" s="349"/>
      <c r="AA20" s="349"/>
      <c r="AB20" s="350"/>
    </row>
    <row r="21" spans="1:28" ht="41.25" customHeight="1">
      <c r="A21" s="730"/>
      <c r="B21" s="738"/>
      <c r="C21" s="674"/>
      <c r="D21" s="674"/>
      <c r="E21" s="446" t="s">
        <v>755</v>
      </c>
      <c r="F21" s="378"/>
      <c r="G21" s="39" t="s">
        <v>858</v>
      </c>
      <c r="H21" s="456">
        <v>0</v>
      </c>
      <c r="I21" s="456">
        <v>8</v>
      </c>
      <c r="J21" s="456">
        <v>2</v>
      </c>
      <c r="K21" s="456">
        <v>2</v>
      </c>
      <c r="L21" s="456">
        <v>2</v>
      </c>
      <c r="M21" s="456">
        <v>2</v>
      </c>
      <c r="N21" s="456">
        <v>5</v>
      </c>
      <c r="O21" s="456"/>
      <c r="P21" s="456"/>
      <c r="Q21" s="456"/>
      <c r="R21" s="346"/>
      <c r="S21" s="357"/>
      <c r="T21" s="357"/>
      <c r="U21" s="357"/>
      <c r="V21" s="357"/>
      <c r="W21" s="351"/>
      <c r="X21" s="457" t="s">
        <v>859</v>
      </c>
      <c r="Y21" s="348"/>
      <c r="Z21" s="349"/>
      <c r="AA21" s="349"/>
      <c r="AB21" s="350"/>
    </row>
    <row r="22" spans="1:28" ht="69.75" customHeight="1">
      <c r="A22" s="730"/>
      <c r="B22" s="738"/>
      <c r="C22" s="674"/>
      <c r="D22" s="674"/>
      <c r="E22" s="446" t="s">
        <v>756</v>
      </c>
      <c r="F22" s="378"/>
      <c r="G22" s="39" t="s">
        <v>860</v>
      </c>
      <c r="H22" s="456">
        <v>0</v>
      </c>
      <c r="I22" s="456">
        <v>10</v>
      </c>
      <c r="J22" s="456">
        <v>0</v>
      </c>
      <c r="K22" s="456">
        <v>10</v>
      </c>
      <c r="L22" s="456">
        <v>10</v>
      </c>
      <c r="M22" s="456">
        <v>10</v>
      </c>
      <c r="N22" s="456">
        <v>0</v>
      </c>
      <c r="O22" s="456"/>
      <c r="P22" s="456"/>
      <c r="Q22" s="456"/>
      <c r="R22" s="346"/>
      <c r="S22" s="357"/>
      <c r="T22" s="357"/>
      <c r="U22" s="357"/>
      <c r="V22" s="357"/>
      <c r="W22" s="351"/>
      <c r="X22" s="457" t="s">
        <v>863</v>
      </c>
      <c r="Y22" s="348"/>
      <c r="Z22" s="349"/>
      <c r="AA22" s="349"/>
      <c r="AB22" s="350"/>
    </row>
    <row r="23" spans="1:28" ht="47.25" customHeight="1">
      <c r="A23" s="730"/>
      <c r="B23" s="738"/>
      <c r="C23" s="674"/>
      <c r="D23" s="674"/>
      <c r="E23" s="446" t="s">
        <v>757</v>
      </c>
      <c r="F23" s="378"/>
      <c r="G23" s="39" t="s">
        <v>864</v>
      </c>
      <c r="H23" s="456">
        <v>0</v>
      </c>
      <c r="I23" s="456">
        <v>8</v>
      </c>
      <c r="J23" s="456">
        <v>2</v>
      </c>
      <c r="K23" s="456">
        <v>2</v>
      </c>
      <c r="L23" s="456">
        <v>2</v>
      </c>
      <c r="M23" s="456">
        <v>2</v>
      </c>
      <c r="N23" s="456">
        <v>0</v>
      </c>
      <c r="O23" s="456"/>
      <c r="P23" s="456"/>
      <c r="Q23" s="456"/>
      <c r="R23" s="346"/>
      <c r="S23" s="357"/>
      <c r="T23" s="357"/>
      <c r="U23" s="357"/>
      <c r="V23" s="357"/>
      <c r="W23" s="351"/>
      <c r="X23" s="457" t="s">
        <v>865</v>
      </c>
      <c r="Y23" s="348"/>
      <c r="Z23" s="349"/>
      <c r="AA23" s="349"/>
      <c r="AB23" s="350"/>
    </row>
    <row r="24" spans="1:28" ht="69.75" customHeight="1">
      <c r="A24" s="730"/>
      <c r="B24" s="738"/>
      <c r="C24" s="674"/>
      <c r="D24" s="674"/>
      <c r="E24" s="446" t="s">
        <v>758</v>
      </c>
      <c r="F24" s="378"/>
      <c r="G24" s="39" t="s">
        <v>853</v>
      </c>
      <c r="H24" s="456">
        <v>1</v>
      </c>
      <c r="I24" s="456">
        <v>0.01</v>
      </c>
      <c r="J24" s="456">
        <v>0</v>
      </c>
      <c r="K24" s="456">
        <v>1</v>
      </c>
      <c r="L24" s="456">
        <v>0</v>
      </c>
      <c r="M24" s="456">
        <v>0</v>
      </c>
      <c r="N24" s="456">
        <v>0</v>
      </c>
      <c r="O24" s="456"/>
      <c r="P24" s="456"/>
      <c r="Q24" s="456"/>
      <c r="R24" s="346"/>
      <c r="S24" s="357"/>
      <c r="T24" s="357"/>
      <c r="U24" s="357"/>
      <c r="V24" s="357"/>
      <c r="W24" s="351"/>
      <c r="X24" s="457" t="s">
        <v>854</v>
      </c>
      <c r="Y24" s="348"/>
      <c r="Z24" s="349"/>
      <c r="AA24" s="349"/>
      <c r="AB24" s="350"/>
    </row>
    <row r="25" spans="1:28" ht="50.25" customHeight="1">
      <c r="A25" s="730"/>
      <c r="B25" s="738"/>
      <c r="C25" s="674"/>
      <c r="D25" s="674"/>
      <c r="E25" s="446" t="s">
        <v>759</v>
      </c>
      <c r="F25" s="378"/>
      <c r="G25" s="39" t="s">
        <v>866</v>
      </c>
      <c r="H25" s="456">
        <v>1</v>
      </c>
      <c r="I25" s="456">
        <v>2</v>
      </c>
      <c r="J25" s="456">
        <v>0</v>
      </c>
      <c r="K25" s="456">
        <v>1</v>
      </c>
      <c r="L25" s="456">
        <v>1</v>
      </c>
      <c r="M25" s="456">
        <v>0</v>
      </c>
      <c r="N25" s="456">
        <v>0</v>
      </c>
      <c r="O25" s="456"/>
      <c r="P25" s="456"/>
      <c r="Q25" s="456"/>
      <c r="R25" s="346"/>
      <c r="S25" s="357"/>
      <c r="T25" s="357"/>
      <c r="U25" s="357"/>
      <c r="V25" s="357"/>
      <c r="W25" s="351"/>
      <c r="X25" s="457" t="s">
        <v>867</v>
      </c>
      <c r="Y25" s="348"/>
      <c r="Z25" s="349"/>
      <c r="AA25" s="349"/>
      <c r="AB25" s="350"/>
    </row>
    <row r="26" spans="1:28" ht="57" customHeight="1">
      <c r="A26" s="730"/>
      <c r="B26" s="738"/>
      <c r="C26" s="674"/>
      <c r="D26" s="674"/>
      <c r="E26" s="446" t="s">
        <v>760</v>
      </c>
      <c r="F26" s="378"/>
      <c r="G26" s="39" t="s">
        <v>868</v>
      </c>
      <c r="H26" s="456">
        <v>0</v>
      </c>
      <c r="I26" s="456">
        <v>10</v>
      </c>
      <c r="J26" s="456">
        <v>0</v>
      </c>
      <c r="K26" s="456">
        <v>2</v>
      </c>
      <c r="L26" s="456">
        <v>2</v>
      </c>
      <c r="M26" s="456">
        <v>2</v>
      </c>
      <c r="N26" s="456">
        <v>0</v>
      </c>
      <c r="O26" s="456"/>
      <c r="P26" s="456"/>
      <c r="Q26" s="456"/>
      <c r="R26" s="346"/>
      <c r="S26" s="357"/>
      <c r="T26" s="357"/>
      <c r="U26" s="357"/>
      <c r="V26" s="357"/>
      <c r="W26" s="351"/>
      <c r="X26" s="457" t="s">
        <v>895</v>
      </c>
      <c r="Y26" s="348"/>
      <c r="Z26" s="349"/>
      <c r="AA26" s="349"/>
      <c r="AB26" s="350"/>
    </row>
    <row r="27" spans="1:28" ht="55.5" customHeight="1">
      <c r="A27" s="730"/>
      <c r="B27" s="738"/>
      <c r="C27" s="699"/>
      <c r="D27" s="699"/>
      <c r="E27" s="446" t="s">
        <v>761</v>
      </c>
      <c r="F27" s="378"/>
      <c r="G27" s="39" t="s">
        <v>869</v>
      </c>
      <c r="H27" s="456">
        <v>0</v>
      </c>
      <c r="I27" s="456">
        <v>10</v>
      </c>
      <c r="J27" s="456">
        <v>0</v>
      </c>
      <c r="K27" s="456">
        <v>0</v>
      </c>
      <c r="L27" s="456">
        <v>5</v>
      </c>
      <c r="M27" s="456">
        <v>5</v>
      </c>
      <c r="N27" s="456">
        <v>0</v>
      </c>
      <c r="O27" s="456"/>
      <c r="P27" s="456"/>
      <c r="Q27" s="456"/>
      <c r="R27" s="346"/>
      <c r="S27" s="357"/>
      <c r="T27" s="357"/>
      <c r="U27" s="357"/>
      <c r="V27" s="357"/>
      <c r="W27" s="351"/>
      <c r="X27" s="353"/>
      <c r="Y27" s="348"/>
      <c r="Z27" s="349"/>
      <c r="AA27" s="349"/>
      <c r="AB27" s="350"/>
    </row>
    <row r="28" spans="1:28" ht="52.5" customHeight="1">
      <c r="A28" s="730"/>
      <c r="B28" s="738"/>
      <c r="C28" s="673" t="s">
        <v>840</v>
      </c>
      <c r="D28" s="673" t="s">
        <v>742</v>
      </c>
      <c r="E28" s="379" t="s">
        <v>762</v>
      </c>
      <c r="F28" s="378"/>
      <c r="G28" s="39" t="s">
        <v>871</v>
      </c>
      <c r="H28" s="456">
        <v>0</v>
      </c>
      <c r="I28" s="456">
        <v>2</v>
      </c>
      <c r="J28" s="456">
        <v>0</v>
      </c>
      <c r="K28" s="456">
        <v>2</v>
      </c>
      <c r="L28" s="456">
        <v>2</v>
      </c>
      <c r="M28" s="456">
        <v>2</v>
      </c>
      <c r="N28" s="456">
        <v>0</v>
      </c>
      <c r="O28" s="456"/>
      <c r="P28" s="456"/>
      <c r="Q28" s="456"/>
      <c r="R28" s="346"/>
      <c r="S28" s="357"/>
      <c r="T28" s="357"/>
      <c r="U28" s="357"/>
      <c r="V28" s="357"/>
      <c r="W28" s="351"/>
      <c r="X28" s="457" t="s">
        <v>870</v>
      </c>
      <c r="Y28" s="348"/>
      <c r="Z28" s="349"/>
      <c r="AA28" s="349"/>
      <c r="AB28" s="350"/>
    </row>
    <row r="29" spans="1:28" ht="50.25" customHeight="1">
      <c r="A29" s="730"/>
      <c r="B29" s="738"/>
      <c r="C29" s="674"/>
      <c r="D29" s="674"/>
      <c r="E29" s="379" t="s">
        <v>763</v>
      </c>
      <c r="F29" s="378"/>
      <c r="G29" s="39" t="s">
        <v>872</v>
      </c>
      <c r="H29" s="456">
        <v>2</v>
      </c>
      <c r="I29" s="456">
        <v>3</v>
      </c>
      <c r="J29" s="456">
        <v>0</v>
      </c>
      <c r="K29" s="456">
        <v>2</v>
      </c>
      <c r="L29" s="456">
        <v>1</v>
      </c>
      <c r="M29" s="456">
        <v>1</v>
      </c>
      <c r="N29" s="456">
        <v>0</v>
      </c>
      <c r="O29" s="456"/>
      <c r="P29" s="456"/>
      <c r="Q29" s="456"/>
      <c r="R29" s="346"/>
      <c r="S29" s="357"/>
      <c r="T29" s="357"/>
      <c r="U29" s="357"/>
      <c r="V29" s="357"/>
      <c r="W29" s="351"/>
      <c r="X29" s="457" t="s">
        <v>873</v>
      </c>
      <c r="Y29" s="348"/>
      <c r="Z29" s="349"/>
      <c r="AA29" s="349"/>
      <c r="AB29" s="350"/>
    </row>
    <row r="30" spans="1:28" ht="51">
      <c r="A30" s="730"/>
      <c r="B30" s="738"/>
      <c r="C30" s="674"/>
      <c r="D30" s="674"/>
      <c r="E30" s="379" t="s">
        <v>764</v>
      </c>
      <c r="F30" s="378"/>
      <c r="G30" s="39" t="s">
        <v>874</v>
      </c>
      <c r="H30" s="456">
        <v>0</v>
      </c>
      <c r="I30" s="456">
        <v>3</v>
      </c>
      <c r="J30" s="456">
        <v>0</v>
      </c>
      <c r="K30" s="456">
        <v>1</v>
      </c>
      <c r="L30" s="456">
        <v>1</v>
      </c>
      <c r="M30" s="456">
        <v>1</v>
      </c>
      <c r="N30" s="456">
        <v>0</v>
      </c>
      <c r="O30" s="456"/>
      <c r="P30" s="456"/>
      <c r="Q30" s="456"/>
      <c r="R30" s="346"/>
      <c r="S30" s="357"/>
      <c r="T30" s="357"/>
      <c r="U30" s="357"/>
      <c r="V30" s="357"/>
      <c r="W30" s="351"/>
      <c r="X30" s="457" t="s">
        <v>875</v>
      </c>
      <c r="Y30" s="348"/>
      <c r="Z30" s="349"/>
      <c r="AA30" s="349"/>
      <c r="AB30" s="350"/>
    </row>
    <row r="31" spans="1:28" ht="48.75" customHeight="1">
      <c r="A31" s="730"/>
      <c r="B31" s="738"/>
      <c r="C31" s="699"/>
      <c r="D31" s="699"/>
      <c r="E31" s="379" t="s">
        <v>765</v>
      </c>
      <c r="F31" s="378"/>
      <c r="G31" s="39"/>
      <c r="H31" s="456"/>
      <c r="I31" s="456"/>
      <c r="J31" s="456"/>
      <c r="K31" s="456"/>
      <c r="L31" s="456"/>
      <c r="M31" s="456"/>
      <c r="N31" s="456"/>
      <c r="O31" s="456"/>
      <c r="P31" s="456"/>
      <c r="Q31" s="456"/>
      <c r="R31" s="346"/>
      <c r="S31" s="357"/>
      <c r="T31" s="357"/>
      <c r="U31" s="357"/>
      <c r="V31" s="357"/>
      <c r="W31" s="351"/>
      <c r="X31" s="353"/>
      <c r="Y31" s="348"/>
      <c r="Z31" s="349"/>
      <c r="AA31" s="349"/>
      <c r="AB31" s="350"/>
    </row>
    <row r="32" spans="1:28" ht="12.75">
      <c r="A32" s="730"/>
      <c r="B32" s="739"/>
      <c r="C32" s="728"/>
      <c r="D32" s="728"/>
      <c r="E32" s="728"/>
      <c r="F32" s="728"/>
      <c r="G32" s="728"/>
      <c r="H32" s="728"/>
      <c r="I32" s="728"/>
      <c r="J32" s="364"/>
      <c r="K32" s="364"/>
      <c r="L32" s="364"/>
      <c r="M32" s="364"/>
      <c r="N32" s="364"/>
      <c r="O32" s="364"/>
      <c r="P32" s="364"/>
      <c r="Q32" s="364"/>
      <c r="R32" s="396"/>
      <c r="S32" s="396"/>
      <c r="T32" s="396"/>
      <c r="U32" s="396"/>
      <c r="V32" s="396"/>
      <c r="W32" s="396"/>
      <c r="X32" s="396"/>
      <c r="Y32" s="397"/>
      <c r="Z32" s="396"/>
      <c r="AA32" s="396"/>
      <c r="AB32" s="404"/>
    </row>
    <row r="33" spans="1:28" ht="12.75">
      <c r="A33" s="447"/>
      <c r="B33" s="729" t="s">
        <v>48</v>
      </c>
      <c r="C33" s="729"/>
      <c r="D33" s="729"/>
      <c r="E33" s="729"/>
      <c r="F33" s="729"/>
      <c r="G33" s="729"/>
      <c r="H33" s="729"/>
      <c r="I33" s="729"/>
      <c r="J33" s="350"/>
      <c r="K33" s="350"/>
      <c r="L33" s="350"/>
      <c r="M33" s="350"/>
      <c r="N33" s="350"/>
      <c r="O33" s="350"/>
      <c r="P33" s="350"/>
      <c r="Q33" s="350"/>
      <c r="R33" s="357"/>
      <c r="S33" s="357"/>
      <c r="T33" s="357"/>
      <c r="U33" s="357"/>
      <c r="V33" s="357"/>
      <c r="W33" s="353"/>
      <c r="X33" s="353"/>
      <c r="Y33" s="348"/>
      <c r="Z33" s="349"/>
      <c r="AA33" s="349"/>
      <c r="AB33" s="350"/>
    </row>
  </sheetData>
  <sheetProtection/>
  <mergeCells count="24">
    <mergeCell ref="C19:C27"/>
    <mergeCell ref="D19:D27"/>
    <mergeCell ref="C28:C31"/>
    <mergeCell ref="D28:D31"/>
    <mergeCell ref="N3:Q3"/>
    <mergeCell ref="C32:I32"/>
    <mergeCell ref="B33:I33"/>
    <mergeCell ref="A6:A32"/>
    <mergeCell ref="C16:I16"/>
    <mergeCell ref="C17:I17"/>
    <mergeCell ref="B19:B32"/>
    <mergeCell ref="D6:D15"/>
    <mergeCell ref="C6:C15"/>
    <mergeCell ref="B6:B16"/>
    <mergeCell ref="R3:V3"/>
    <mergeCell ref="W3:AA3"/>
    <mergeCell ref="AB3:AB4"/>
    <mergeCell ref="A3:A4"/>
    <mergeCell ref="B3:B4"/>
    <mergeCell ref="C3:C4"/>
    <mergeCell ref="D3:D4"/>
    <mergeCell ref="E3:E4"/>
    <mergeCell ref="F3:F4"/>
    <mergeCell ref="J3:M3"/>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BT26"/>
  <sheetViews>
    <sheetView zoomScalePageLayoutView="0" workbookViewId="0" topLeftCell="F5">
      <pane ySplit="1" topLeftCell="A13" activePane="bottomLeft" state="frozen"/>
      <selection pane="topLeft" activeCell="D5" sqref="D5"/>
      <selection pane="bottomLeft" activeCell="J25" sqref="J25"/>
    </sheetView>
  </sheetViews>
  <sheetFormatPr defaultColWidth="11.421875" defaultRowHeight="12.75"/>
  <cols>
    <col min="1" max="1" width="11.00390625" style="335" customWidth="1"/>
    <col min="2" max="2" width="19.00390625" style="335" customWidth="1"/>
    <col min="3" max="3" width="11.57421875" style="335" customWidth="1"/>
    <col min="4" max="4" width="24.140625" style="335" customWidth="1"/>
    <col min="5" max="5" width="39.421875" style="361" customWidth="1"/>
    <col min="6" max="6" width="35.7109375" style="361" customWidth="1"/>
    <col min="7" max="7" width="27.8515625" style="335" customWidth="1"/>
    <col min="8" max="8" width="9.421875" style="361" customWidth="1"/>
    <col min="9" max="9" width="16.7109375" style="335" customWidth="1"/>
    <col min="10" max="10" width="11.00390625" style="335" customWidth="1"/>
    <col min="11" max="11" width="12.140625" style="335" customWidth="1"/>
    <col min="12" max="12" width="11.8515625" style="335" customWidth="1"/>
    <col min="13" max="13" width="12.421875" style="335" customWidth="1"/>
    <col min="14" max="17" width="11.00390625" style="335" customWidth="1"/>
    <col min="18" max="19" width="22.140625" style="398" bestFit="1" customWidth="1"/>
    <col min="20" max="20" width="13.00390625" style="398" bestFit="1" customWidth="1"/>
    <col min="21" max="22" width="16.140625" style="398" customWidth="1"/>
    <col min="23" max="23" width="11.57421875" style="385" customWidth="1"/>
    <col min="24" max="24" width="45.8515625" style="476" customWidth="1"/>
    <col min="25" max="25" width="12.421875" style="363" customWidth="1"/>
    <col min="26" max="26" width="9.421875" style="386" customWidth="1"/>
    <col min="27" max="27" width="14.8515625" style="386" customWidth="1"/>
    <col min="28" max="28" width="25.421875" style="335" customWidth="1"/>
    <col min="29" max="16384" width="11.421875" style="335" customWidth="1"/>
  </cols>
  <sheetData>
    <row r="1" spans="5:27" s="328" customFormat="1" ht="2.25" customHeight="1">
      <c r="E1" s="329"/>
      <c r="F1" s="329"/>
      <c r="H1" s="329"/>
      <c r="R1" s="330"/>
      <c r="S1" s="330"/>
      <c r="T1" s="330"/>
      <c r="U1" s="330"/>
      <c r="V1" s="330"/>
      <c r="W1" s="331"/>
      <c r="X1" s="474"/>
      <c r="Y1" s="332"/>
      <c r="Z1" s="333"/>
      <c r="AA1" s="333"/>
    </row>
    <row r="2" spans="1:28" s="328" customFormat="1" ht="26.25" customHeight="1">
      <c r="A2" s="716" t="s">
        <v>565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row>
    <row r="3" spans="5:27" s="328" customFormat="1" ht="4.5" customHeight="1">
      <c r="E3" s="329"/>
      <c r="F3" s="329"/>
      <c r="H3" s="329"/>
      <c r="R3" s="330"/>
      <c r="S3" s="330"/>
      <c r="T3" s="330"/>
      <c r="U3" s="330"/>
      <c r="V3" s="330"/>
      <c r="W3" s="331"/>
      <c r="X3" s="474"/>
      <c r="Y3" s="332"/>
      <c r="Z3" s="333"/>
      <c r="AA3" s="333"/>
    </row>
    <row r="4" spans="1:72" s="336" customFormat="1" ht="36" customHeight="1">
      <c r="A4" s="724" t="s">
        <v>28</v>
      </c>
      <c r="B4" s="720" t="s">
        <v>29</v>
      </c>
      <c r="C4" s="725" t="s">
        <v>21</v>
      </c>
      <c r="D4" s="726" t="s">
        <v>19</v>
      </c>
      <c r="E4" s="727" t="s">
        <v>738</v>
      </c>
      <c r="F4" s="727" t="s">
        <v>739</v>
      </c>
      <c r="G4" s="334" t="s">
        <v>23</v>
      </c>
      <c r="H4" s="334" t="s">
        <v>112</v>
      </c>
      <c r="I4" s="334" t="s">
        <v>24</v>
      </c>
      <c r="J4" s="695" t="s">
        <v>117</v>
      </c>
      <c r="K4" s="696"/>
      <c r="L4" s="696"/>
      <c r="M4" s="704"/>
      <c r="N4" s="705" t="s">
        <v>118</v>
      </c>
      <c r="O4" s="706"/>
      <c r="P4" s="706"/>
      <c r="Q4" s="707"/>
      <c r="R4" s="708" t="s">
        <v>64</v>
      </c>
      <c r="S4" s="709"/>
      <c r="T4" s="709"/>
      <c r="U4" s="709"/>
      <c r="V4" s="710"/>
      <c r="W4" s="711" t="s">
        <v>68</v>
      </c>
      <c r="X4" s="712"/>
      <c r="Y4" s="712"/>
      <c r="Z4" s="712"/>
      <c r="AA4" s="713"/>
      <c r="AB4" s="723" t="s">
        <v>49</v>
      </c>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row>
    <row r="5" spans="1:72" s="336" customFormat="1" ht="33" customHeight="1">
      <c r="A5" s="724"/>
      <c r="B5" s="619"/>
      <c r="C5" s="725"/>
      <c r="D5" s="726"/>
      <c r="E5" s="727"/>
      <c r="F5" s="727"/>
      <c r="G5" s="334" t="s">
        <v>25</v>
      </c>
      <c r="H5" s="337"/>
      <c r="I5" s="338" t="s">
        <v>26</v>
      </c>
      <c r="J5" s="339" t="s">
        <v>113</v>
      </c>
      <c r="K5" s="339" t="s">
        <v>114</v>
      </c>
      <c r="L5" s="339" t="s">
        <v>115</v>
      </c>
      <c r="M5" s="339" t="s">
        <v>116</v>
      </c>
      <c r="N5" s="340" t="s">
        <v>113</v>
      </c>
      <c r="O5" s="340" t="s">
        <v>114</v>
      </c>
      <c r="P5" s="340" t="s">
        <v>115</v>
      </c>
      <c r="Q5" s="340" t="s">
        <v>116</v>
      </c>
      <c r="R5" s="341" t="s">
        <v>50</v>
      </c>
      <c r="S5" s="341" t="s">
        <v>65</v>
      </c>
      <c r="T5" s="341" t="s">
        <v>67</v>
      </c>
      <c r="U5" s="341" t="s">
        <v>66</v>
      </c>
      <c r="V5" s="341" t="s">
        <v>56</v>
      </c>
      <c r="W5" s="342" t="s">
        <v>69</v>
      </c>
      <c r="X5" s="475" t="s">
        <v>73</v>
      </c>
      <c r="Y5" s="343" t="s">
        <v>70</v>
      </c>
      <c r="Z5" s="344" t="s">
        <v>71</v>
      </c>
      <c r="AA5" s="345" t="s">
        <v>72</v>
      </c>
      <c r="AB5" s="723"/>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row>
    <row r="7" spans="1:28" ht="75" customHeight="1">
      <c r="A7" s="748" t="s">
        <v>145</v>
      </c>
      <c r="B7" s="689" t="s">
        <v>148</v>
      </c>
      <c r="C7" s="742"/>
      <c r="D7" s="742"/>
      <c r="E7" s="359" t="s">
        <v>766</v>
      </c>
      <c r="F7" s="359"/>
      <c r="G7" s="350"/>
      <c r="H7" s="359" t="s">
        <v>910</v>
      </c>
      <c r="I7" s="350" t="s">
        <v>911</v>
      </c>
      <c r="J7" s="350">
        <v>0</v>
      </c>
      <c r="K7" s="350" t="s">
        <v>911</v>
      </c>
      <c r="L7" s="350">
        <v>0</v>
      </c>
      <c r="M7" s="350">
        <v>0</v>
      </c>
      <c r="N7" s="350">
        <v>0</v>
      </c>
      <c r="O7" s="350"/>
      <c r="P7" s="350"/>
      <c r="Q7" s="350"/>
      <c r="R7" s="357"/>
      <c r="S7" s="357"/>
      <c r="T7" s="357"/>
      <c r="U7" s="357"/>
      <c r="V7" s="357"/>
      <c r="W7" s="353"/>
      <c r="X7" s="457" t="s">
        <v>912</v>
      </c>
      <c r="Y7" s="348"/>
      <c r="Z7" s="349"/>
      <c r="AA7" s="349"/>
      <c r="AB7" s="350"/>
    </row>
    <row r="8" spans="1:28" ht="51">
      <c r="A8" s="748"/>
      <c r="B8" s="690"/>
      <c r="C8" s="743"/>
      <c r="D8" s="743"/>
      <c r="E8" s="359" t="s">
        <v>767</v>
      </c>
      <c r="F8" s="469" t="s">
        <v>915</v>
      </c>
      <c r="G8" s="350"/>
      <c r="H8" s="359"/>
      <c r="I8" s="350" t="s">
        <v>916</v>
      </c>
      <c r="J8" s="350"/>
      <c r="K8" s="350"/>
      <c r="L8" s="350"/>
      <c r="M8" s="350"/>
      <c r="N8" s="350"/>
      <c r="O8" s="350"/>
      <c r="P8" s="350"/>
      <c r="Q8" s="350"/>
      <c r="R8" s="357"/>
      <c r="S8" s="357"/>
      <c r="T8" s="357"/>
      <c r="U8" s="357"/>
      <c r="V8" s="357"/>
      <c r="W8" s="353"/>
      <c r="X8" s="457" t="s">
        <v>913</v>
      </c>
      <c r="Y8" s="348"/>
      <c r="Z8" s="349"/>
      <c r="AA8" s="349"/>
      <c r="AB8" s="350"/>
    </row>
    <row r="9" spans="1:28" ht="25.5">
      <c r="A9" s="748"/>
      <c r="B9" s="690"/>
      <c r="C9" s="743"/>
      <c r="D9" s="743"/>
      <c r="E9" s="359" t="s">
        <v>768</v>
      </c>
      <c r="F9" s="359"/>
      <c r="G9" s="468" t="s">
        <v>779</v>
      </c>
      <c r="H9" s="359"/>
      <c r="I9" s="468" t="s">
        <v>779</v>
      </c>
      <c r="J9" s="350"/>
      <c r="K9" s="350"/>
      <c r="L9" s="350"/>
      <c r="M9" s="350"/>
      <c r="N9" s="350"/>
      <c r="O9" s="350"/>
      <c r="P9" s="350"/>
      <c r="Q9" s="350"/>
      <c r="R9" s="357"/>
      <c r="S9" s="357"/>
      <c r="T9" s="357"/>
      <c r="U9" s="357"/>
      <c r="V9" s="357"/>
      <c r="W9" s="353"/>
      <c r="X9" s="468" t="s">
        <v>940</v>
      </c>
      <c r="Y9" s="348"/>
      <c r="Z9" s="349"/>
      <c r="AA9" s="349"/>
      <c r="AB9" s="350"/>
    </row>
    <row r="10" spans="1:28" ht="38.25">
      <c r="A10" s="748"/>
      <c r="B10" s="690"/>
      <c r="C10" s="743"/>
      <c r="D10" s="743"/>
      <c r="E10" s="359" t="s">
        <v>769</v>
      </c>
      <c r="F10" s="359"/>
      <c r="G10" s="468" t="s">
        <v>914</v>
      </c>
      <c r="H10" s="359"/>
      <c r="I10" s="468" t="s">
        <v>914</v>
      </c>
      <c r="J10" s="350"/>
      <c r="K10" s="350"/>
      <c r="L10" s="350"/>
      <c r="M10" s="350"/>
      <c r="N10" s="350"/>
      <c r="O10" s="350"/>
      <c r="P10" s="350"/>
      <c r="Q10" s="350"/>
      <c r="R10" s="357"/>
      <c r="S10" s="357"/>
      <c r="T10" s="357"/>
      <c r="U10" s="357"/>
      <c r="V10" s="357"/>
      <c r="W10" s="353"/>
      <c r="X10" s="468" t="s">
        <v>914</v>
      </c>
      <c r="Y10" s="348"/>
      <c r="Z10" s="349"/>
      <c r="AA10" s="349"/>
      <c r="AB10" s="350"/>
    </row>
    <row r="11" spans="1:28" ht="38.25">
      <c r="A11" s="748"/>
      <c r="B11" s="690"/>
      <c r="C11" s="743"/>
      <c r="D11" s="743"/>
      <c r="E11" s="359" t="s">
        <v>770</v>
      </c>
      <c r="F11" s="470" t="s">
        <v>917</v>
      </c>
      <c r="G11" s="471" t="s">
        <v>919</v>
      </c>
      <c r="H11" s="471"/>
      <c r="I11" s="471">
        <v>1</v>
      </c>
      <c r="J11" s="350">
        <v>0</v>
      </c>
      <c r="K11" s="350">
        <v>1</v>
      </c>
      <c r="L11" s="350">
        <v>0</v>
      </c>
      <c r="M11" s="350">
        <v>0</v>
      </c>
      <c r="N11" s="350">
        <v>0</v>
      </c>
      <c r="O11" s="350"/>
      <c r="P11" s="350"/>
      <c r="Q11" s="350"/>
      <c r="R11" s="357"/>
      <c r="S11" s="357"/>
      <c r="T11" s="357"/>
      <c r="U11" s="357"/>
      <c r="V11" s="357"/>
      <c r="W11" s="353"/>
      <c r="X11" s="470" t="s">
        <v>917</v>
      </c>
      <c r="Y11" s="348"/>
      <c r="Z11" s="349"/>
      <c r="AA11" s="349"/>
      <c r="AB11" s="350"/>
    </row>
    <row r="12" spans="1:28" ht="51">
      <c r="A12" s="748"/>
      <c r="B12" s="691"/>
      <c r="C12" s="744"/>
      <c r="D12" s="744"/>
      <c r="E12" s="359" t="s">
        <v>771</v>
      </c>
      <c r="F12" s="470" t="s">
        <v>918</v>
      </c>
      <c r="G12" s="471" t="s">
        <v>919</v>
      </c>
      <c r="H12" s="471"/>
      <c r="I12" s="471">
        <v>1</v>
      </c>
      <c r="J12" s="350">
        <v>0</v>
      </c>
      <c r="K12" s="350">
        <v>0</v>
      </c>
      <c r="L12" s="350">
        <v>1</v>
      </c>
      <c r="M12" s="350">
        <v>0</v>
      </c>
      <c r="N12" s="350">
        <v>0</v>
      </c>
      <c r="O12" s="350"/>
      <c r="P12" s="350"/>
      <c r="Q12" s="350"/>
      <c r="R12" s="357"/>
      <c r="S12" s="357"/>
      <c r="T12" s="357"/>
      <c r="U12" s="357"/>
      <c r="V12" s="357"/>
      <c r="W12" s="353"/>
      <c r="X12" s="457"/>
      <c r="Y12" s="348"/>
      <c r="Z12" s="349"/>
      <c r="AA12" s="349"/>
      <c r="AB12" s="350"/>
    </row>
    <row r="13" spans="1:28" ht="25.5">
      <c r="A13" s="748"/>
      <c r="B13" s="689" t="s">
        <v>149</v>
      </c>
      <c r="C13" s="742"/>
      <c r="D13" s="673" t="s">
        <v>772</v>
      </c>
      <c r="E13" s="359" t="s">
        <v>773</v>
      </c>
      <c r="F13" s="468" t="s">
        <v>920</v>
      </c>
      <c r="G13" s="472" t="s">
        <v>921</v>
      </c>
      <c r="H13" s="473"/>
      <c r="I13" s="473">
        <v>1</v>
      </c>
      <c r="J13" s="451">
        <v>1</v>
      </c>
      <c r="K13" s="350">
        <v>0</v>
      </c>
      <c r="L13" s="350">
        <v>0</v>
      </c>
      <c r="M13" s="350">
        <v>0</v>
      </c>
      <c r="N13" s="350">
        <v>0</v>
      </c>
      <c r="O13" s="350"/>
      <c r="P13" s="350"/>
      <c r="Q13" s="350"/>
      <c r="R13" s="357"/>
      <c r="S13" s="357"/>
      <c r="T13" s="357"/>
      <c r="U13" s="357"/>
      <c r="V13" s="357"/>
      <c r="W13" s="353"/>
      <c r="X13" s="457"/>
      <c r="Y13" s="348"/>
      <c r="Z13" s="349"/>
      <c r="AA13" s="349"/>
      <c r="AB13" s="350"/>
    </row>
    <row r="14" spans="1:28" ht="25.5">
      <c r="A14" s="748"/>
      <c r="B14" s="690"/>
      <c r="C14" s="743"/>
      <c r="D14" s="674"/>
      <c r="E14" s="359" t="s">
        <v>774</v>
      </c>
      <c r="F14" s="468" t="s">
        <v>922</v>
      </c>
      <c r="G14" s="472" t="s">
        <v>923</v>
      </c>
      <c r="H14" s="472"/>
      <c r="I14" s="472">
        <v>1</v>
      </c>
      <c r="J14" s="350">
        <v>1</v>
      </c>
      <c r="K14" s="350">
        <v>1</v>
      </c>
      <c r="L14" s="350">
        <v>1</v>
      </c>
      <c r="M14" s="350">
        <v>1</v>
      </c>
      <c r="N14" s="350">
        <v>1</v>
      </c>
      <c r="O14" s="350"/>
      <c r="P14" s="350"/>
      <c r="Q14" s="350"/>
      <c r="R14" s="357"/>
      <c r="S14" s="357"/>
      <c r="T14" s="357"/>
      <c r="U14" s="357"/>
      <c r="V14" s="357"/>
      <c r="W14" s="353"/>
      <c r="X14" s="457" t="s">
        <v>941</v>
      </c>
      <c r="Y14" s="348"/>
      <c r="Z14" s="349"/>
      <c r="AA14" s="349"/>
      <c r="AB14" s="350"/>
    </row>
    <row r="15" spans="1:28" ht="25.5">
      <c r="A15" s="748"/>
      <c r="B15" s="690"/>
      <c r="C15" s="743"/>
      <c r="D15" s="674"/>
      <c r="E15" s="359" t="s">
        <v>775</v>
      </c>
      <c r="F15" s="468" t="s">
        <v>924</v>
      </c>
      <c r="G15" s="472" t="s">
        <v>925</v>
      </c>
      <c r="H15" s="472"/>
      <c r="I15" s="472">
        <v>1</v>
      </c>
      <c r="J15" s="350">
        <v>0</v>
      </c>
      <c r="K15" s="350">
        <v>1</v>
      </c>
      <c r="L15" s="350">
        <v>0</v>
      </c>
      <c r="M15" s="350">
        <v>0</v>
      </c>
      <c r="N15" s="350">
        <v>1</v>
      </c>
      <c r="O15" s="350"/>
      <c r="P15" s="350"/>
      <c r="Q15" s="350"/>
      <c r="R15" s="357"/>
      <c r="S15" s="357"/>
      <c r="T15" s="357"/>
      <c r="U15" s="357"/>
      <c r="V15" s="357"/>
      <c r="W15" s="353"/>
      <c r="X15" s="468" t="s">
        <v>924</v>
      </c>
      <c r="Y15" s="348"/>
      <c r="Z15" s="349"/>
      <c r="AA15" s="349"/>
      <c r="AB15" s="350"/>
    </row>
    <row r="16" spans="1:28" ht="25.5">
      <c r="A16" s="748"/>
      <c r="B16" s="690"/>
      <c r="C16" s="743"/>
      <c r="D16" s="674"/>
      <c r="E16" s="359" t="s">
        <v>776</v>
      </c>
      <c r="F16" s="468" t="s">
        <v>926</v>
      </c>
      <c r="G16" s="472" t="s">
        <v>925</v>
      </c>
      <c r="H16" s="472"/>
      <c r="I16" s="472">
        <v>5</v>
      </c>
      <c r="J16" s="350">
        <v>0</v>
      </c>
      <c r="K16" s="350">
        <v>2</v>
      </c>
      <c r="L16" s="350">
        <v>2</v>
      </c>
      <c r="M16" s="350">
        <v>2</v>
      </c>
      <c r="N16" s="350">
        <v>0</v>
      </c>
      <c r="O16" s="350"/>
      <c r="P16" s="350"/>
      <c r="Q16" s="350"/>
      <c r="R16" s="357"/>
      <c r="S16" s="357"/>
      <c r="T16" s="357"/>
      <c r="U16" s="357"/>
      <c r="V16" s="357"/>
      <c r="W16" s="353"/>
      <c r="X16" s="457" t="s">
        <v>942</v>
      </c>
      <c r="Y16" s="348"/>
      <c r="Z16" s="349"/>
      <c r="AA16" s="349"/>
      <c r="AB16" s="350"/>
    </row>
    <row r="17" spans="1:28" ht="12.75">
      <c r="A17" s="748"/>
      <c r="B17" s="690"/>
      <c r="C17" s="743"/>
      <c r="D17" s="674"/>
      <c r="E17" s="359" t="s">
        <v>777</v>
      </c>
      <c r="F17" s="468" t="s">
        <v>927</v>
      </c>
      <c r="G17" s="472" t="s">
        <v>925</v>
      </c>
      <c r="H17" s="472"/>
      <c r="I17" s="472">
        <v>1</v>
      </c>
      <c r="J17" s="350">
        <v>0</v>
      </c>
      <c r="K17" s="350">
        <v>1</v>
      </c>
      <c r="L17" s="350">
        <v>0</v>
      </c>
      <c r="M17" s="350">
        <v>0</v>
      </c>
      <c r="N17" s="350">
        <v>0</v>
      </c>
      <c r="O17" s="350"/>
      <c r="P17" s="350"/>
      <c r="Q17" s="350"/>
      <c r="R17" s="357"/>
      <c r="S17" s="357"/>
      <c r="T17" s="357"/>
      <c r="U17" s="357"/>
      <c r="V17" s="357"/>
      <c r="W17" s="353"/>
      <c r="X17" s="457" t="s">
        <v>943</v>
      </c>
      <c r="Y17" s="348"/>
      <c r="Z17" s="349"/>
      <c r="AA17" s="349"/>
      <c r="AB17" s="350"/>
    </row>
    <row r="18" spans="1:28" ht="27.75" customHeight="1">
      <c r="A18" s="748"/>
      <c r="B18" s="691"/>
      <c r="C18" s="744"/>
      <c r="D18" s="699"/>
      <c r="E18" s="359" t="s">
        <v>778</v>
      </c>
      <c r="F18" s="468" t="s">
        <v>928</v>
      </c>
      <c r="G18" s="472" t="s">
        <v>925</v>
      </c>
      <c r="H18" s="472"/>
      <c r="I18" s="472">
        <v>1</v>
      </c>
      <c r="J18" s="350">
        <v>0</v>
      </c>
      <c r="K18" s="350">
        <v>1</v>
      </c>
      <c r="L18" s="350">
        <v>0</v>
      </c>
      <c r="M18" s="350">
        <v>0</v>
      </c>
      <c r="N18" s="350">
        <v>0</v>
      </c>
      <c r="O18" s="350"/>
      <c r="P18" s="350"/>
      <c r="Q18" s="350"/>
      <c r="R18" s="357"/>
      <c r="S18" s="357"/>
      <c r="T18" s="357"/>
      <c r="U18" s="357"/>
      <c r="V18" s="357"/>
      <c r="W18" s="353"/>
      <c r="X18" s="468" t="s">
        <v>928</v>
      </c>
      <c r="Y18" s="348"/>
      <c r="Z18" s="349"/>
      <c r="AA18" s="349"/>
      <c r="AB18" s="350"/>
    </row>
    <row r="19" spans="1:28" ht="38.25">
      <c r="A19" s="748"/>
      <c r="B19" s="689" t="s">
        <v>150</v>
      </c>
      <c r="C19" s="742"/>
      <c r="D19" s="673" t="s">
        <v>931</v>
      </c>
      <c r="E19" s="359" t="s">
        <v>779</v>
      </c>
      <c r="F19" s="359" t="s">
        <v>784</v>
      </c>
      <c r="G19" s="455" t="s">
        <v>944</v>
      </c>
      <c r="H19" s="359" t="s">
        <v>786</v>
      </c>
      <c r="I19" s="350" t="s">
        <v>787</v>
      </c>
      <c r="J19" s="350"/>
      <c r="K19" s="350"/>
      <c r="L19" s="350"/>
      <c r="M19" s="350"/>
      <c r="N19" s="350"/>
      <c r="O19" s="350"/>
      <c r="P19" s="350"/>
      <c r="Q19" s="350"/>
      <c r="R19" s="357"/>
      <c r="S19" s="357"/>
      <c r="T19" s="357"/>
      <c r="U19" s="357"/>
      <c r="V19" s="357"/>
      <c r="W19" s="353"/>
      <c r="X19" s="457"/>
      <c r="Y19" s="348"/>
      <c r="Z19" s="349"/>
      <c r="AA19" s="349"/>
      <c r="AB19" s="350"/>
    </row>
    <row r="20" spans="1:28" ht="34.5" customHeight="1">
      <c r="A20" s="748"/>
      <c r="B20" s="690"/>
      <c r="C20" s="743"/>
      <c r="D20" s="699"/>
      <c r="E20" s="359" t="s">
        <v>780</v>
      </c>
      <c r="F20" s="359"/>
      <c r="G20" s="455" t="s">
        <v>945</v>
      </c>
      <c r="H20" s="450"/>
      <c r="I20" s="450"/>
      <c r="J20" s="350">
        <v>0</v>
      </c>
      <c r="K20" s="350"/>
      <c r="L20" s="350"/>
      <c r="M20" s="350"/>
      <c r="N20" s="350"/>
      <c r="O20" s="350"/>
      <c r="P20" s="350"/>
      <c r="Q20" s="350"/>
      <c r="R20" s="357"/>
      <c r="S20" s="357"/>
      <c r="T20" s="357"/>
      <c r="U20" s="357"/>
      <c r="V20" s="357"/>
      <c r="W20" s="353"/>
      <c r="X20" s="457"/>
      <c r="Y20" s="348"/>
      <c r="Z20" s="349"/>
      <c r="AA20" s="349"/>
      <c r="AB20" s="350"/>
    </row>
    <row r="21" spans="1:28" ht="27" customHeight="1">
      <c r="A21" s="748"/>
      <c r="B21" s="690"/>
      <c r="C21" s="743"/>
      <c r="D21" s="678" t="s">
        <v>929</v>
      </c>
      <c r="E21" s="359" t="s">
        <v>781</v>
      </c>
      <c r="F21" s="359" t="s">
        <v>785</v>
      </c>
      <c r="G21" s="350"/>
      <c r="H21" s="477">
        <v>0.1063</v>
      </c>
      <c r="I21" s="350">
        <v>2</v>
      </c>
      <c r="J21" s="350">
        <v>0</v>
      </c>
      <c r="K21" s="350">
        <v>200</v>
      </c>
      <c r="L21" s="350">
        <v>0</v>
      </c>
      <c r="M21" s="350">
        <v>0</v>
      </c>
      <c r="N21" s="350">
        <v>0</v>
      </c>
      <c r="O21" s="350"/>
      <c r="P21" s="350"/>
      <c r="Q21" s="350"/>
      <c r="R21" s="357"/>
      <c r="S21" s="357"/>
      <c r="T21" s="357"/>
      <c r="U21" s="357"/>
      <c r="V21" s="357"/>
      <c r="W21" s="353"/>
      <c r="X21" s="359" t="s">
        <v>781</v>
      </c>
      <c r="Y21" s="348"/>
      <c r="Z21" s="349"/>
      <c r="AA21" s="349"/>
      <c r="AB21" s="350"/>
    </row>
    <row r="22" spans="1:28" ht="26.25" customHeight="1">
      <c r="A22" s="748"/>
      <c r="B22" s="690"/>
      <c r="C22" s="743"/>
      <c r="D22" s="678"/>
      <c r="E22" s="359" t="s">
        <v>782</v>
      </c>
      <c r="F22" s="468" t="s">
        <v>932</v>
      </c>
      <c r="G22" s="350"/>
      <c r="H22" s="359"/>
      <c r="I22" s="350">
        <v>100</v>
      </c>
      <c r="J22" s="350">
        <v>0</v>
      </c>
      <c r="K22" s="350">
        <v>50</v>
      </c>
      <c r="L22" s="350">
        <v>50</v>
      </c>
      <c r="M22" s="350">
        <v>0</v>
      </c>
      <c r="N22" s="350">
        <v>0</v>
      </c>
      <c r="O22" s="350"/>
      <c r="P22" s="350"/>
      <c r="Q22" s="350"/>
      <c r="R22" s="357"/>
      <c r="S22" s="357"/>
      <c r="T22" s="357"/>
      <c r="U22" s="357"/>
      <c r="V22" s="357"/>
      <c r="W22" s="353"/>
      <c r="X22" s="359" t="s">
        <v>782</v>
      </c>
      <c r="Y22" s="348"/>
      <c r="Z22" s="349"/>
      <c r="AA22" s="349"/>
      <c r="AB22" s="350"/>
    </row>
    <row r="23" spans="1:28" ht="26.25" customHeight="1">
      <c r="A23" s="748"/>
      <c r="B23" s="690"/>
      <c r="C23" s="743"/>
      <c r="D23" s="745" t="s">
        <v>930</v>
      </c>
      <c r="E23" s="359" t="s">
        <v>783</v>
      </c>
      <c r="F23" s="468" t="s">
        <v>933</v>
      </c>
      <c r="G23" s="472" t="s">
        <v>934</v>
      </c>
      <c r="H23" s="359"/>
      <c r="I23" s="472">
        <v>4</v>
      </c>
      <c r="J23" s="350">
        <v>9</v>
      </c>
      <c r="K23" s="350">
        <v>0</v>
      </c>
      <c r="L23" s="350">
        <v>0</v>
      </c>
      <c r="M23" s="350">
        <v>0</v>
      </c>
      <c r="N23" s="350">
        <v>0</v>
      </c>
      <c r="O23" s="350"/>
      <c r="P23" s="350"/>
      <c r="Q23" s="350"/>
      <c r="R23" s="357"/>
      <c r="S23" s="357"/>
      <c r="T23" s="357"/>
      <c r="U23" s="357"/>
      <c r="V23" s="357"/>
      <c r="W23" s="353"/>
      <c r="X23" s="457"/>
      <c r="Y23" s="348"/>
      <c r="Z23" s="349"/>
      <c r="AA23" s="349"/>
      <c r="AB23" s="350"/>
    </row>
    <row r="24" spans="1:28" ht="26.25" customHeight="1">
      <c r="A24" s="748"/>
      <c r="B24" s="690"/>
      <c r="C24" s="743"/>
      <c r="D24" s="746"/>
      <c r="E24" s="468" t="s">
        <v>937</v>
      </c>
      <c r="F24" s="468" t="s">
        <v>935</v>
      </c>
      <c r="G24" s="472" t="s">
        <v>936</v>
      </c>
      <c r="H24" s="359"/>
      <c r="I24" s="472">
        <v>1</v>
      </c>
      <c r="J24" s="350">
        <v>0</v>
      </c>
      <c r="K24" s="350">
        <v>1</v>
      </c>
      <c r="L24" s="350">
        <v>0</v>
      </c>
      <c r="M24" s="350">
        <v>0</v>
      </c>
      <c r="N24" s="350">
        <v>0</v>
      </c>
      <c r="O24" s="350"/>
      <c r="P24" s="350"/>
      <c r="Q24" s="350"/>
      <c r="R24" s="357"/>
      <c r="S24" s="357"/>
      <c r="T24" s="357"/>
      <c r="U24" s="357"/>
      <c r="V24" s="357"/>
      <c r="W24" s="353"/>
      <c r="X24" s="457" t="s">
        <v>946</v>
      </c>
      <c r="Y24" s="348"/>
      <c r="Z24" s="349"/>
      <c r="AA24" s="349"/>
      <c r="AB24" s="350"/>
    </row>
    <row r="25" spans="1:28" ht="27.75" customHeight="1">
      <c r="A25" s="748"/>
      <c r="B25" s="690"/>
      <c r="C25" s="744"/>
      <c r="D25" s="747"/>
      <c r="E25" s="350"/>
      <c r="F25" s="468" t="s">
        <v>938</v>
      </c>
      <c r="G25" s="472" t="s">
        <v>939</v>
      </c>
      <c r="H25" s="359"/>
      <c r="I25" s="472">
        <v>50</v>
      </c>
      <c r="J25" s="350"/>
      <c r="K25" s="350"/>
      <c r="L25" s="350"/>
      <c r="M25" s="350"/>
      <c r="N25" s="350"/>
      <c r="O25" s="350"/>
      <c r="P25" s="350"/>
      <c r="Q25" s="350"/>
      <c r="R25" s="357"/>
      <c r="S25" s="357"/>
      <c r="T25" s="357"/>
      <c r="U25" s="357"/>
      <c r="V25" s="357"/>
      <c r="W25" s="353"/>
      <c r="X25" s="457"/>
      <c r="Y25" s="348"/>
      <c r="Z25" s="349"/>
      <c r="AA25" s="349"/>
      <c r="AB25" s="350"/>
    </row>
    <row r="26" spans="1:28" ht="12.75">
      <c r="A26" s="748"/>
      <c r="B26" s="729" t="s">
        <v>48</v>
      </c>
      <c r="C26" s="729"/>
      <c r="D26" s="729"/>
      <c r="E26" s="729"/>
      <c r="F26" s="729"/>
      <c r="G26" s="729"/>
      <c r="H26" s="729"/>
      <c r="I26" s="729"/>
      <c r="J26" s="350"/>
      <c r="K26" s="350"/>
      <c r="L26" s="350"/>
      <c r="M26" s="350"/>
      <c r="N26" s="350"/>
      <c r="O26" s="350"/>
      <c r="P26" s="350"/>
      <c r="Q26" s="350"/>
      <c r="R26" s="357"/>
      <c r="S26" s="357"/>
      <c r="T26" s="357"/>
      <c r="U26" s="357"/>
      <c r="V26" s="357"/>
      <c r="W26" s="353"/>
      <c r="X26" s="457"/>
      <c r="Y26" s="348"/>
      <c r="Z26" s="349"/>
      <c r="AA26" s="349"/>
      <c r="AB26" s="350"/>
    </row>
  </sheetData>
  <sheetProtection/>
  <mergeCells count="25">
    <mergeCell ref="B7:B12"/>
    <mergeCell ref="B13:B18"/>
    <mergeCell ref="D13:D18"/>
    <mergeCell ref="C13:C18"/>
    <mergeCell ref="B19:B25"/>
    <mergeCell ref="A7:A26"/>
    <mergeCell ref="B26:I26"/>
    <mergeCell ref="W4:AA4"/>
    <mergeCell ref="AB4:AB5"/>
    <mergeCell ref="A2:AB2"/>
    <mergeCell ref="A4:A5"/>
    <mergeCell ref="B4:B5"/>
    <mergeCell ref="C4:C5"/>
    <mergeCell ref="D4:D5"/>
    <mergeCell ref="E4:E5"/>
    <mergeCell ref="F4:F5"/>
    <mergeCell ref="J4:M4"/>
    <mergeCell ref="N4:Q4"/>
    <mergeCell ref="R4:V4"/>
    <mergeCell ref="C19:C25"/>
    <mergeCell ref="C7:C12"/>
    <mergeCell ref="D7:D12"/>
    <mergeCell ref="D21:D22"/>
    <mergeCell ref="D19:D20"/>
    <mergeCell ref="D23:D2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W67"/>
  <sheetViews>
    <sheetView zoomScalePageLayoutView="0" workbookViewId="0" topLeftCell="D1">
      <pane xSplit="4" ySplit="5" topLeftCell="H6" activePane="bottomRight" state="frozen"/>
      <selection pane="topLeft" activeCell="D1" sqref="D1"/>
      <selection pane="topRight" activeCell="E1" sqref="E1"/>
      <selection pane="bottomLeft" activeCell="D6" sqref="D6"/>
      <selection pane="bottomRight" activeCell="H11" sqref="H11"/>
    </sheetView>
  </sheetViews>
  <sheetFormatPr defaultColWidth="11.421875" defaultRowHeight="12.75"/>
  <cols>
    <col min="1" max="1" width="11.00390625" style="335" customWidth="1"/>
    <col min="2" max="2" width="19.00390625" style="335" customWidth="1"/>
    <col min="3" max="4" width="11.00390625" style="335" customWidth="1"/>
    <col min="5" max="5" width="19.00390625" style="335" customWidth="1"/>
    <col min="6" max="6" width="11.57421875" style="335" customWidth="1"/>
    <col min="7" max="7" width="30.7109375" style="335" customWidth="1"/>
    <col min="8" max="8" width="39.28125" style="361" customWidth="1"/>
    <col min="9" max="9" width="34.57421875" style="361" customWidth="1"/>
    <col min="10" max="10" width="27.8515625" style="335" customWidth="1"/>
    <col min="11" max="11" width="9.421875" style="361" customWidth="1"/>
    <col min="12" max="12" width="16.7109375" style="335" customWidth="1"/>
    <col min="13" max="13" width="11.00390625" style="335" customWidth="1"/>
    <col min="14" max="14" width="12.140625" style="335" customWidth="1"/>
    <col min="15" max="15" width="11.8515625" style="335" customWidth="1"/>
    <col min="16" max="16" width="12.421875" style="335" customWidth="1"/>
    <col min="17" max="20" width="11.00390625" style="335" customWidth="1"/>
    <col min="21" max="22" width="22.140625" style="398" bestFit="1" customWidth="1"/>
    <col min="23" max="23" width="13.00390625" style="398" bestFit="1" customWidth="1"/>
    <col min="24" max="25" width="16.140625" style="398" customWidth="1"/>
    <col min="26" max="26" width="11.57421875" style="385" customWidth="1"/>
    <col min="27" max="27" width="45.8515625" style="385" customWidth="1"/>
    <col min="28" max="28" width="12.421875" style="363" customWidth="1"/>
    <col min="29" max="29" width="9.421875" style="386" customWidth="1"/>
    <col min="30" max="30" width="14.8515625" style="386" customWidth="1"/>
    <col min="31" max="31" width="25.421875" style="335" customWidth="1"/>
    <col min="32" max="16384" width="11.421875" style="335" customWidth="1"/>
  </cols>
  <sheetData>
    <row r="1" spans="8:30" s="328" customFormat="1" ht="2.25" customHeight="1">
      <c r="H1" s="329"/>
      <c r="I1" s="329"/>
      <c r="K1" s="329"/>
      <c r="U1" s="330"/>
      <c r="V1" s="330"/>
      <c r="W1" s="330"/>
      <c r="X1" s="330"/>
      <c r="Y1" s="330"/>
      <c r="Z1" s="331"/>
      <c r="AA1" s="331"/>
      <c r="AB1" s="332"/>
      <c r="AC1" s="333"/>
      <c r="AD1" s="333"/>
    </row>
    <row r="2" spans="1:31" s="328" customFormat="1" ht="26.25" customHeight="1">
      <c r="A2" s="716" t="s">
        <v>565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row>
    <row r="3" spans="8:30" s="328" customFormat="1" ht="4.5" customHeight="1">
      <c r="H3" s="329"/>
      <c r="I3" s="329"/>
      <c r="K3" s="329"/>
      <c r="U3" s="330"/>
      <c r="V3" s="330"/>
      <c r="W3" s="330"/>
      <c r="X3" s="330"/>
      <c r="Y3" s="330"/>
      <c r="Z3" s="331"/>
      <c r="AA3" s="331"/>
      <c r="AB3" s="332"/>
      <c r="AC3" s="333"/>
      <c r="AD3" s="333"/>
    </row>
    <row r="4" spans="1:75" s="336" customFormat="1" ht="36" customHeight="1">
      <c r="A4" s="724" t="s">
        <v>28</v>
      </c>
      <c r="B4" s="720" t="s">
        <v>29</v>
      </c>
      <c r="C4" s="724" t="s">
        <v>28</v>
      </c>
      <c r="D4" s="724" t="s">
        <v>28</v>
      </c>
      <c r="E4" s="720" t="s">
        <v>29</v>
      </c>
      <c r="F4" s="725" t="s">
        <v>21</v>
      </c>
      <c r="G4" s="726" t="s">
        <v>19</v>
      </c>
      <c r="H4" s="727" t="s">
        <v>738</v>
      </c>
      <c r="I4" s="727" t="s">
        <v>739</v>
      </c>
      <c r="J4" s="334" t="s">
        <v>23</v>
      </c>
      <c r="K4" s="334" t="s">
        <v>112</v>
      </c>
      <c r="L4" s="334" t="s">
        <v>24</v>
      </c>
      <c r="M4" s="695" t="s">
        <v>117</v>
      </c>
      <c r="N4" s="696"/>
      <c r="O4" s="696"/>
      <c r="P4" s="704"/>
      <c r="Q4" s="705" t="s">
        <v>118</v>
      </c>
      <c r="R4" s="706"/>
      <c r="S4" s="706"/>
      <c r="T4" s="707"/>
      <c r="U4" s="708" t="s">
        <v>64</v>
      </c>
      <c r="V4" s="709"/>
      <c r="W4" s="709"/>
      <c r="X4" s="709"/>
      <c r="Y4" s="710"/>
      <c r="Z4" s="711" t="s">
        <v>68</v>
      </c>
      <c r="AA4" s="712"/>
      <c r="AB4" s="712"/>
      <c r="AC4" s="712"/>
      <c r="AD4" s="713"/>
      <c r="AE4" s="723" t="s">
        <v>49</v>
      </c>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row>
    <row r="5" spans="1:75" s="336" customFormat="1" ht="33" customHeight="1">
      <c r="A5" s="724"/>
      <c r="B5" s="619"/>
      <c r="C5" s="724"/>
      <c r="D5" s="724"/>
      <c r="E5" s="619"/>
      <c r="F5" s="725"/>
      <c r="G5" s="726"/>
      <c r="H5" s="727"/>
      <c r="I5" s="727"/>
      <c r="J5" s="334" t="s">
        <v>25</v>
      </c>
      <c r="K5" s="337"/>
      <c r="L5" s="338" t="s">
        <v>26</v>
      </c>
      <c r="M5" s="339" t="s">
        <v>113</v>
      </c>
      <c r="N5" s="339" t="s">
        <v>114</v>
      </c>
      <c r="O5" s="339" t="s">
        <v>115</v>
      </c>
      <c r="P5" s="339" t="s">
        <v>116</v>
      </c>
      <c r="Q5" s="340" t="s">
        <v>113</v>
      </c>
      <c r="R5" s="340" t="s">
        <v>114</v>
      </c>
      <c r="S5" s="340" t="s">
        <v>115</v>
      </c>
      <c r="T5" s="340" t="s">
        <v>116</v>
      </c>
      <c r="U5" s="341" t="s">
        <v>50</v>
      </c>
      <c r="V5" s="341" t="s">
        <v>65</v>
      </c>
      <c r="W5" s="341" t="s">
        <v>67</v>
      </c>
      <c r="X5" s="341" t="s">
        <v>66</v>
      </c>
      <c r="Y5" s="341" t="s">
        <v>56</v>
      </c>
      <c r="Z5" s="342" t="s">
        <v>69</v>
      </c>
      <c r="AA5" s="342" t="s">
        <v>73</v>
      </c>
      <c r="AB5" s="343" t="s">
        <v>70</v>
      </c>
      <c r="AC5" s="344" t="s">
        <v>71</v>
      </c>
      <c r="AD5" s="345" t="s">
        <v>72</v>
      </c>
      <c r="AE5" s="723"/>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row>
    <row r="6" spans="1:31" ht="30" customHeight="1">
      <c r="A6" s="753" t="s">
        <v>146</v>
      </c>
      <c r="B6" s="754" t="s">
        <v>151</v>
      </c>
      <c r="C6" s="350"/>
      <c r="D6" s="750" t="s">
        <v>146</v>
      </c>
      <c r="E6" s="750" t="s">
        <v>896</v>
      </c>
      <c r="F6" s="39"/>
      <c r="G6" s="678" t="s">
        <v>898</v>
      </c>
      <c r="H6" s="359" t="s">
        <v>788</v>
      </c>
      <c r="I6" s="362" t="s">
        <v>158</v>
      </c>
      <c r="J6" s="39"/>
      <c r="K6" s="452">
        <v>1</v>
      </c>
      <c r="L6" s="452">
        <v>1</v>
      </c>
      <c r="M6" s="459"/>
      <c r="N6" s="405"/>
      <c r="O6" s="405"/>
      <c r="P6" s="405"/>
      <c r="Q6" s="405"/>
      <c r="R6" s="405"/>
      <c r="S6" s="405"/>
      <c r="T6" s="405"/>
      <c r="U6" s="406"/>
      <c r="V6" s="357"/>
      <c r="W6" s="357"/>
      <c r="X6" s="357"/>
      <c r="Y6" s="357"/>
      <c r="Z6" s="351"/>
      <c r="AA6" s="353"/>
      <c r="AB6" s="348"/>
      <c r="AC6" s="349"/>
      <c r="AD6" s="349"/>
      <c r="AE6" s="350"/>
    </row>
    <row r="7" spans="1:31" ht="40.5" customHeight="1">
      <c r="A7" s="753"/>
      <c r="B7" s="754"/>
      <c r="C7" s="761" t="s">
        <v>145</v>
      </c>
      <c r="D7" s="751"/>
      <c r="E7" s="751"/>
      <c r="F7" s="755"/>
      <c r="G7" s="678"/>
      <c r="H7" s="359" t="s">
        <v>789</v>
      </c>
      <c r="I7" s="352" t="s">
        <v>159</v>
      </c>
      <c r="J7" s="39"/>
      <c r="K7" s="452">
        <v>1</v>
      </c>
      <c r="L7" s="452">
        <v>1</v>
      </c>
      <c r="M7" s="459"/>
      <c r="N7" s="405"/>
      <c r="O7" s="405"/>
      <c r="P7" s="405"/>
      <c r="Q7" s="405"/>
      <c r="R7" s="405"/>
      <c r="S7" s="405"/>
      <c r="T7" s="405"/>
      <c r="U7" s="406"/>
      <c r="V7" s="357"/>
      <c r="W7" s="357"/>
      <c r="X7" s="357"/>
      <c r="Y7" s="357"/>
      <c r="Z7" s="351"/>
      <c r="AA7" s="353"/>
      <c r="AB7" s="348"/>
      <c r="AC7" s="349"/>
      <c r="AD7" s="349"/>
      <c r="AE7" s="350"/>
    </row>
    <row r="8" spans="1:31" ht="27" customHeight="1">
      <c r="A8" s="753"/>
      <c r="B8" s="754"/>
      <c r="C8" s="761"/>
      <c r="D8" s="751"/>
      <c r="E8" s="751"/>
      <c r="F8" s="755"/>
      <c r="G8" s="678"/>
      <c r="H8" s="359" t="s">
        <v>790</v>
      </c>
      <c r="I8" s="352" t="s">
        <v>160</v>
      </c>
      <c r="J8" s="39"/>
      <c r="K8" s="452">
        <v>0.649</v>
      </c>
      <c r="L8" s="452">
        <v>1</v>
      </c>
      <c r="M8" s="459"/>
      <c r="N8" s="405"/>
      <c r="O8" s="405"/>
      <c r="P8" s="405"/>
      <c r="Q8" s="405"/>
      <c r="R8" s="405"/>
      <c r="S8" s="405"/>
      <c r="T8" s="405"/>
      <c r="U8" s="406"/>
      <c r="V8" s="357"/>
      <c r="W8" s="357"/>
      <c r="X8" s="357"/>
      <c r="Y8" s="357"/>
      <c r="Z8" s="351"/>
      <c r="AA8" s="353"/>
      <c r="AB8" s="348"/>
      <c r="AC8" s="349"/>
      <c r="AD8" s="349"/>
      <c r="AE8" s="350"/>
    </row>
    <row r="9" spans="1:31" ht="25.5" customHeight="1">
      <c r="A9" s="753"/>
      <c r="B9" s="754"/>
      <c r="C9" s="761"/>
      <c r="D9" s="751"/>
      <c r="E9" s="751"/>
      <c r="F9" s="755"/>
      <c r="G9" s="678"/>
      <c r="H9" s="359" t="s">
        <v>164</v>
      </c>
      <c r="I9" s="352" t="s">
        <v>161</v>
      </c>
      <c r="J9" s="39"/>
      <c r="K9" s="452">
        <v>0</v>
      </c>
      <c r="L9" s="452">
        <v>0.5</v>
      </c>
      <c r="M9" s="459"/>
      <c r="N9" s="405"/>
      <c r="O9" s="405"/>
      <c r="P9" s="405"/>
      <c r="Q9" s="405"/>
      <c r="R9" s="405"/>
      <c r="S9" s="405"/>
      <c r="T9" s="405"/>
      <c r="U9" s="406"/>
      <c r="V9" s="357"/>
      <c r="W9" s="357"/>
      <c r="X9" s="357"/>
      <c r="Y9" s="357"/>
      <c r="Z9" s="351"/>
      <c r="AA9" s="353"/>
      <c r="AB9" s="348"/>
      <c r="AC9" s="349"/>
      <c r="AD9" s="349"/>
      <c r="AE9" s="350"/>
    </row>
    <row r="10" spans="1:31" ht="58.5" customHeight="1">
      <c r="A10" s="753"/>
      <c r="B10" s="754"/>
      <c r="C10" s="761"/>
      <c r="D10" s="751"/>
      <c r="E10" s="751"/>
      <c r="F10" s="755"/>
      <c r="G10" s="678"/>
      <c r="H10" s="359" t="s">
        <v>791</v>
      </c>
      <c r="I10" s="362" t="s">
        <v>162</v>
      </c>
      <c r="J10" s="39"/>
      <c r="K10" s="452">
        <v>0.1</v>
      </c>
      <c r="L10" s="452">
        <v>0.5</v>
      </c>
      <c r="M10" s="460"/>
      <c r="N10" s="407"/>
      <c r="O10" s="407"/>
      <c r="P10" s="407"/>
      <c r="Q10" s="407"/>
      <c r="R10" s="407"/>
      <c r="S10" s="407"/>
      <c r="T10" s="407"/>
      <c r="U10" s="406"/>
      <c r="V10" s="357"/>
      <c r="W10" s="357"/>
      <c r="X10" s="357"/>
      <c r="Y10" s="357"/>
      <c r="Z10" s="351"/>
      <c r="AA10" s="353"/>
      <c r="AB10" s="348"/>
      <c r="AC10" s="349"/>
      <c r="AD10" s="349"/>
      <c r="AE10" s="350"/>
    </row>
    <row r="11" spans="1:31" ht="24" customHeight="1">
      <c r="A11" s="753"/>
      <c r="B11" s="754"/>
      <c r="C11" s="761"/>
      <c r="D11" s="751"/>
      <c r="E11" s="751"/>
      <c r="F11" s="755"/>
      <c r="G11" s="678"/>
      <c r="H11" s="359" t="s">
        <v>792</v>
      </c>
      <c r="I11" s="352"/>
      <c r="J11" s="39"/>
      <c r="K11" s="352"/>
      <c r="L11" s="39"/>
      <c r="M11" s="460"/>
      <c r="N11" s="407"/>
      <c r="O11" s="407"/>
      <c r="P11" s="407"/>
      <c r="Q11" s="407"/>
      <c r="R11" s="407"/>
      <c r="S11" s="407"/>
      <c r="T11" s="407"/>
      <c r="U11" s="406"/>
      <c r="V11" s="357"/>
      <c r="W11" s="357"/>
      <c r="X11" s="357"/>
      <c r="Y11" s="357"/>
      <c r="Z11" s="351"/>
      <c r="AA11" s="353"/>
      <c r="AB11" s="348"/>
      <c r="AC11" s="349"/>
      <c r="AD11" s="349"/>
      <c r="AE11" s="350"/>
    </row>
    <row r="12" spans="1:31" ht="41.25" customHeight="1">
      <c r="A12" s="753"/>
      <c r="B12" s="754"/>
      <c r="C12" s="761"/>
      <c r="D12" s="751"/>
      <c r="E12" s="751"/>
      <c r="F12" s="755"/>
      <c r="G12" s="678"/>
      <c r="H12" s="359" t="s">
        <v>793</v>
      </c>
      <c r="I12" s="352"/>
      <c r="J12" s="39"/>
      <c r="K12" s="352"/>
      <c r="L12" s="39"/>
      <c r="M12" s="460"/>
      <c r="N12" s="407"/>
      <c r="O12" s="407"/>
      <c r="P12" s="407"/>
      <c r="Q12" s="407"/>
      <c r="R12" s="407"/>
      <c r="S12" s="407"/>
      <c r="T12" s="407"/>
      <c r="U12" s="406"/>
      <c r="V12" s="357"/>
      <c r="W12" s="357"/>
      <c r="X12" s="357"/>
      <c r="Y12" s="357"/>
      <c r="Z12" s="351"/>
      <c r="AA12" s="353"/>
      <c r="AB12" s="348"/>
      <c r="AC12" s="349"/>
      <c r="AD12" s="349"/>
      <c r="AE12" s="350"/>
    </row>
    <row r="13" spans="1:31" ht="33" customHeight="1">
      <c r="A13" s="753"/>
      <c r="B13" s="754"/>
      <c r="C13" s="761"/>
      <c r="D13" s="751"/>
      <c r="E13" s="751"/>
      <c r="F13" s="755"/>
      <c r="G13" s="678"/>
      <c r="H13" s="359" t="s">
        <v>794</v>
      </c>
      <c r="I13" s="352"/>
      <c r="J13" s="39"/>
      <c r="K13" s="352"/>
      <c r="L13" s="39"/>
      <c r="M13" s="460"/>
      <c r="N13" s="407"/>
      <c r="O13" s="407"/>
      <c r="P13" s="407"/>
      <c r="Q13" s="407"/>
      <c r="R13" s="407"/>
      <c r="S13" s="407"/>
      <c r="T13" s="407"/>
      <c r="U13" s="406"/>
      <c r="V13" s="357"/>
      <c r="W13" s="357"/>
      <c r="X13" s="357"/>
      <c r="Y13" s="357"/>
      <c r="Z13" s="351"/>
      <c r="AA13" s="353"/>
      <c r="AB13" s="348"/>
      <c r="AC13" s="349"/>
      <c r="AD13" s="349"/>
      <c r="AE13" s="350"/>
    </row>
    <row r="14" spans="1:31" ht="27.75" customHeight="1">
      <c r="A14" s="753"/>
      <c r="B14" s="754"/>
      <c r="C14" s="761"/>
      <c r="D14" s="751"/>
      <c r="E14" s="751"/>
      <c r="F14" s="755"/>
      <c r="G14" s="678"/>
      <c r="H14" s="359" t="s">
        <v>795</v>
      </c>
      <c r="I14" s="352"/>
      <c r="J14" s="39"/>
      <c r="K14" s="352"/>
      <c r="L14" s="39"/>
      <c r="M14" s="460"/>
      <c r="N14" s="407"/>
      <c r="O14" s="407"/>
      <c r="P14" s="407"/>
      <c r="Q14" s="407"/>
      <c r="R14" s="407"/>
      <c r="S14" s="407"/>
      <c r="T14" s="407"/>
      <c r="U14" s="406"/>
      <c r="V14" s="357"/>
      <c r="W14" s="357"/>
      <c r="X14" s="357"/>
      <c r="Y14" s="357"/>
      <c r="Z14" s="351"/>
      <c r="AA14" s="353"/>
      <c r="AB14" s="348"/>
      <c r="AC14" s="349"/>
      <c r="AD14" s="349"/>
      <c r="AE14" s="350"/>
    </row>
    <row r="15" spans="1:31" ht="28.5" customHeight="1">
      <c r="A15" s="753"/>
      <c r="B15" s="754"/>
      <c r="C15" s="761"/>
      <c r="D15" s="751"/>
      <c r="E15" s="751"/>
      <c r="F15" s="755"/>
      <c r="G15" s="678"/>
      <c r="H15" s="359" t="s">
        <v>796</v>
      </c>
      <c r="I15" s="352"/>
      <c r="J15" s="39"/>
      <c r="K15" s="352"/>
      <c r="L15" s="39"/>
      <c r="M15" s="460"/>
      <c r="N15" s="407"/>
      <c r="O15" s="407"/>
      <c r="P15" s="407"/>
      <c r="Q15" s="407"/>
      <c r="R15" s="407"/>
      <c r="S15" s="407"/>
      <c r="T15" s="407"/>
      <c r="U15" s="406"/>
      <c r="V15" s="357"/>
      <c r="W15" s="357"/>
      <c r="X15" s="357"/>
      <c r="Y15" s="357"/>
      <c r="Z15" s="351"/>
      <c r="AA15" s="353"/>
      <c r="AB15" s="348"/>
      <c r="AC15" s="349"/>
      <c r="AD15" s="349"/>
      <c r="AE15" s="350"/>
    </row>
    <row r="16" spans="1:31" ht="49.5" customHeight="1">
      <c r="A16" s="753"/>
      <c r="B16" s="754"/>
      <c r="C16" s="761"/>
      <c r="D16" s="751"/>
      <c r="E16" s="751"/>
      <c r="F16" s="755"/>
      <c r="G16" s="678"/>
      <c r="H16" s="359" t="s">
        <v>797</v>
      </c>
      <c r="I16" s="352"/>
      <c r="J16" s="39"/>
      <c r="K16" s="352"/>
      <c r="L16" s="39"/>
      <c r="M16" s="460"/>
      <c r="N16" s="407"/>
      <c r="O16" s="407"/>
      <c r="P16" s="407"/>
      <c r="Q16" s="407"/>
      <c r="R16" s="407"/>
      <c r="S16" s="407"/>
      <c r="T16" s="407"/>
      <c r="U16" s="406"/>
      <c r="V16" s="357"/>
      <c r="W16" s="357"/>
      <c r="X16" s="357"/>
      <c r="Y16" s="357"/>
      <c r="Z16" s="351"/>
      <c r="AA16" s="353"/>
      <c r="AB16" s="348"/>
      <c r="AC16" s="349"/>
      <c r="AD16" s="349"/>
      <c r="AE16" s="350"/>
    </row>
    <row r="17" spans="1:31" ht="24" customHeight="1">
      <c r="A17" s="753"/>
      <c r="B17" s="754"/>
      <c r="C17" s="761"/>
      <c r="D17" s="751"/>
      <c r="E17" s="449"/>
      <c r="F17" s="755"/>
      <c r="G17" s="678"/>
      <c r="H17" s="359" t="s">
        <v>798</v>
      </c>
      <c r="I17" s="350"/>
      <c r="J17" s="39" t="s">
        <v>163</v>
      </c>
      <c r="K17" s="452">
        <v>0.1</v>
      </c>
      <c r="L17" s="354">
        <v>0.5</v>
      </c>
      <c r="M17" s="460"/>
      <c r="N17" s="407"/>
      <c r="O17" s="407"/>
      <c r="P17" s="407"/>
      <c r="Q17" s="407"/>
      <c r="R17" s="407"/>
      <c r="S17" s="407"/>
      <c r="T17" s="407"/>
      <c r="U17" s="406"/>
      <c r="V17" s="357"/>
      <c r="W17" s="357"/>
      <c r="X17" s="357"/>
      <c r="Y17" s="357"/>
      <c r="Z17" s="351"/>
      <c r="AA17" s="353"/>
      <c r="AB17" s="348"/>
      <c r="AC17" s="349"/>
      <c r="AD17" s="349"/>
      <c r="AE17" s="350"/>
    </row>
    <row r="18" spans="1:31" ht="58.5" customHeight="1">
      <c r="A18" s="753"/>
      <c r="B18" s="754"/>
      <c r="C18" s="761"/>
      <c r="D18" s="751"/>
      <c r="E18" s="678" t="s">
        <v>799</v>
      </c>
      <c r="F18" s="678"/>
      <c r="G18" s="678" t="s">
        <v>799</v>
      </c>
      <c r="H18" s="359" t="s">
        <v>800</v>
      </c>
      <c r="I18" s="362"/>
      <c r="J18" s="39"/>
      <c r="K18" s="452">
        <v>0.1</v>
      </c>
      <c r="L18" s="452">
        <v>0.5</v>
      </c>
      <c r="M18" s="460"/>
      <c r="N18" s="407"/>
      <c r="O18" s="407"/>
      <c r="P18" s="407"/>
      <c r="Q18" s="407"/>
      <c r="R18" s="407"/>
      <c r="S18" s="407"/>
      <c r="T18" s="407"/>
      <c r="U18" s="406"/>
      <c r="V18" s="357"/>
      <c r="W18" s="357"/>
      <c r="X18" s="357"/>
      <c r="Y18" s="357"/>
      <c r="Z18" s="351"/>
      <c r="AA18" s="353"/>
      <c r="AB18" s="348"/>
      <c r="AC18" s="349"/>
      <c r="AD18" s="349"/>
      <c r="AE18" s="350"/>
    </row>
    <row r="19" spans="1:31" ht="24" customHeight="1">
      <c r="A19" s="753"/>
      <c r="B19" s="754"/>
      <c r="C19" s="761"/>
      <c r="D19" s="751"/>
      <c r="E19" s="678"/>
      <c r="F19" s="678"/>
      <c r="G19" s="678"/>
      <c r="H19" s="359" t="s">
        <v>801</v>
      </c>
      <c r="I19" s="352"/>
      <c r="J19" s="39"/>
      <c r="K19" s="352"/>
      <c r="L19" s="39"/>
      <c r="M19" s="460"/>
      <c r="N19" s="407"/>
      <c r="O19" s="407"/>
      <c r="P19" s="407"/>
      <c r="Q19" s="407"/>
      <c r="R19" s="407"/>
      <c r="S19" s="407"/>
      <c r="T19" s="407"/>
      <c r="U19" s="406"/>
      <c r="V19" s="357"/>
      <c r="W19" s="357"/>
      <c r="X19" s="357"/>
      <c r="Y19" s="357"/>
      <c r="Z19" s="351"/>
      <c r="AA19" s="353"/>
      <c r="AB19" s="348"/>
      <c r="AC19" s="349"/>
      <c r="AD19" s="349"/>
      <c r="AE19" s="350"/>
    </row>
    <row r="20" spans="1:31" ht="41.25" customHeight="1">
      <c r="A20" s="753"/>
      <c r="B20" s="754"/>
      <c r="C20" s="761"/>
      <c r="D20" s="751"/>
      <c r="E20" s="678"/>
      <c r="F20" s="678"/>
      <c r="G20" s="678"/>
      <c r="H20" s="359" t="s">
        <v>802</v>
      </c>
      <c r="I20" s="352"/>
      <c r="J20" s="39"/>
      <c r="K20" s="352"/>
      <c r="L20" s="39"/>
      <c r="M20" s="460"/>
      <c r="N20" s="407"/>
      <c r="O20" s="407"/>
      <c r="P20" s="407"/>
      <c r="Q20" s="407"/>
      <c r="R20" s="407"/>
      <c r="S20" s="407"/>
      <c r="T20" s="407"/>
      <c r="U20" s="406"/>
      <c r="V20" s="357"/>
      <c r="W20" s="357"/>
      <c r="X20" s="357"/>
      <c r="Y20" s="357"/>
      <c r="Z20" s="351"/>
      <c r="AA20" s="353"/>
      <c r="AB20" s="348"/>
      <c r="AC20" s="349"/>
      <c r="AD20" s="349"/>
      <c r="AE20" s="350"/>
    </row>
    <row r="21" spans="1:31" ht="33" customHeight="1">
      <c r="A21" s="753"/>
      <c r="B21" s="754"/>
      <c r="C21" s="761"/>
      <c r="D21" s="751"/>
      <c r="E21" s="678"/>
      <c r="F21" s="678"/>
      <c r="G21" s="678"/>
      <c r="H21" s="359" t="s">
        <v>803</v>
      </c>
      <c r="I21" s="352"/>
      <c r="J21" s="39"/>
      <c r="K21" s="352"/>
      <c r="L21" s="39"/>
      <c r="M21" s="460"/>
      <c r="N21" s="407"/>
      <c r="O21" s="407"/>
      <c r="P21" s="407"/>
      <c r="Q21" s="407"/>
      <c r="R21" s="407"/>
      <c r="S21" s="407"/>
      <c r="T21" s="407"/>
      <c r="U21" s="406"/>
      <c r="V21" s="357"/>
      <c r="W21" s="357"/>
      <c r="X21" s="357"/>
      <c r="Y21" s="357"/>
      <c r="Z21" s="351"/>
      <c r="AA21" s="353"/>
      <c r="AB21" s="348"/>
      <c r="AC21" s="349"/>
      <c r="AD21" s="349"/>
      <c r="AE21" s="350"/>
    </row>
    <row r="22" spans="1:31" ht="27.75" customHeight="1">
      <c r="A22" s="753"/>
      <c r="B22" s="754"/>
      <c r="C22" s="761"/>
      <c r="D22" s="751"/>
      <c r="E22" s="678"/>
      <c r="F22" s="678"/>
      <c r="G22" s="678"/>
      <c r="H22" s="359" t="s">
        <v>804</v>
      </c>
      <c r="I22" s="352"/>
      <c r="J22" s="39"/>
      <c r="K22" s="352"/>
      <c r="L22" s="39"/>
      <c r="M22" s="460"/>
      <c r="N22" s="407"/>
      <c r="O22" s="407"/>
      <c r="P22" s="407"/>
      <c r="Q22" s="407"/>
      <c r="R22" s="407"/>
      <c r="S22" s="407"/>
      <c r="T22" s="407"/>
      <c r="U22" s="406"/>
      <c r="V22" s="357"/>
      <c r="W22" s="357"/>
      <c r="X22" s="357"/>
      <c r="Y22" s="357"/>
      <c r="Z22" s="351"/>
      <c r="AA22" s="353"/>
      <c r="AB22" s="348"/>
      <c r="AC22" s="349"/>
      <c r="AD22" s="349"/>
      <c r="AE22" s="350"/>
    </row>
    <row r="23" spans="1:31" ht="28.5" customHeight="1">
      <c r="A23" s="753"/>
      <c r="B23" s="754"/>
      <c r="C23" s="761"/>
      <c r="D23" s="751"/>
      <c r="E23" s="678"/>
      <c r="F23" s="678"/>
      <c r="G23" s="678"/>
      <c r="H23" s="359" t="s">
        <v>805</v>
      </c>
      <c r="I23" s="352"/>
      <c r="J23" s="39"/>
      <c r="K23" s="352"/>
      <c r="L23" s="39"/>
      <c r="M23" s="460"/>
      <c r="N23" s="407"/>
      <c r="O23" s="407"/>
      <c r="P23" s="407"/>
      <c r="Q23" s="407"/>
      <c r="R23" s="407"/>
      <c r="S23" s="407"/>
      <c r="T23" s="407"/>
      <c r="U23" s="406"/>
      <c r="V23" s="357"/>
      <c r="W23" s="357"/>
      <c r="X23" s="357"/>
      <c r="Y23" s="357"/>
      <c r="Z23" s="351"/>
      <c r="AA23" s="353"/>
      <c r="AB23" s="348"/>
      <c r="AC23" s="349"/>
      <c r="AD23" s="349"/>
      <c r="AE23" s="350"/>
    </row>
    <row r="24" spans="1:31" ht="25.5">
      <c r="A24" s="753"/>
      <c r="B24" s="754"/>
      <c r="C24" s="761"/>
      <c r="D24" s="751"/>
      <c r="E24" s="610" t="s">
        <v>806</v>
      </c>
      <c r="F24" s="678"/>
      <c r="G24" s="678" t="s">
        <v>899</v>
      </c>
      <c r="H24" s="359" t="s">
        <v>807</v>
      </c>
      <c r="I24" s="362" t="s">
        <v>818</v>
      </c>
      <c r="J24" s="39"/>
      <c r="K24" s="452">
        <v>0.01</v>
      </c>
      <c r="L24" s="452">
        <v>0.01</v>
      </c>
      <c r="M24" s="460"/>
      <c r="N24" s="407"/>
      <c r="O24" s="407"/>
      <c r="P24" s="407"/>
      <c r="Q24" s="407"/>
      <c r="R24" s="407"/>
      <c r="S24" s="407"/>
      <c r="T24" s="407"/>
      <c r="U24" s="406"/>
      <c r="V24" s="357"/>
      <c r="W24" s="357"/>
      <c r="X24" s="357"/>
      <c r="Y24" s="357"/>
      <c r="Z24" s="351"/>
      <c r="AA24" s="353"/>
      <c r="AB24" s="348"/>
      <c r="AC24" s="349"/>
      <c r="AD24" s="349"/>
      <c r="AE24" s="350"/>
    </row>
    <row r="25" spans="1:31" ht="24" customHeight="1">
      <c r="A25" s="753"/>
      <c r="B25" s="754"/>
      <c r="C25" s="350"/>
      <c r="D25" s="751"/>
      <c r="E25" s="611"/>
      <c r="F25" s="678"/>
      <c r="G25" s="678"/>
      <c r="H25" s="359" t="s">
        <v>808</v>
      </c>
      <c r="I25" s="352"/>
      <c r="J25" s="39"/>
      <c r="K25" s="352"/>
      <c r="L25" s="39"/>
      <c r="M25" s="460"/>
      <c r="N25" s="407"/>
      <c r="O25" s="407"/>
      <c r="P25" s="407"/>
      <c r="Q25" s="407"/>
      <c r="R25" s="407"/>
      <c r="S25" s="407"/>
      <c r="T25" s="407"/>
      <c r="U25" s="406"/>
      <c r="V25" s="357"/>
      <c r="W25" s="357"/>
      <c r="X25" s="357"/>
      <c r="Y25" s="357"/>
      <c r="Z25" s="351"/>
      <c r="AA25" s="353"/>
      <c r="AB25" s="348"/>
      <c r="AC25" s="349"/>
      <c r="AD25" s="349"/>
      <c r="AE25" s="350"/>
    </row>
    <row r="26" spans="1:31" ht="51.75" customHeight="1">
      <c r="A26" s="753"/>
      <c r="B26" s="754"/>
      <c r="C26" s="350"/>
      <c r="D26" s="751"/>
      <c r="E26" s="611"/>
      <c r="F26" s="678"/>
      <c r="G26" s="678"/>
      <c r="H26" s="359" t="s">
        <v>809</v>
      </c>
      <c r="I26" s="352"/>
      <c r="J26" s="39"/>
      <c r="K26" s="352"/>
      <c r="L26" s="39"/>
      <c r="M26" s="460"/>
      <c r="N26" s="407"/>
      <c r="O26" s="407"/>
      <c r="P26" s="407"/>
      <c r="Q26" s="407"/>
      <c r="R26" s="407"/>
      <c r="S26" s="407"/>
      <c r="T26" s="407"/>
      <c r="U26" s="406"/>
      <c r="V26" s="357"/>
      <c r="W26" s="357"/>
      <c r="X26" s="357"/>
      <c r="Y26" s="357"/>
      <c r="Z26" s="351"/>
      <c r="AA26" s="353"/>
      <c r="AB26" s="348"/>
      <c r="AC26" s="349"/>
      <c r="AD26" s="349"/>
      <c r="AE26" s="350"/>
    </row>
    <row r="27" spans="1:31" ht="33" customHeight="1">
      <c r="A27" s="753"/>
      <c r="B27" s="754"/>
      <c r="C27" s="350"/>
      <c r="D27" s="751"/>
      <c r="E27" s="611"/>
      <c r="F27" s="678"/>
      <c r="G27" s="678"/>
      <c r="H27" s="359" t="s">
        <v>810</v>
      </c>
      <c r="I27" s="352"/>
      <c r="J27" s="39"/>
      <c r="K27" s="352"/>
      <c r="L27" s="39"/>
      <c r="M27" s="460"/>
      <c r="N27" s="407"/>
      <c r="O27" s="407"/>
      <c r="P27" s="407"/>
      <c r="Q27" s="407"/>
      <c r="R27" s="407"/>
      <c r="S27" s="407"/>
      <c r="T27" s="407"/>
      <c r="U27" s="406"/>
      <c r="V27" s="357"/>
      <c r="W27" s="357"/>
      <c r="X27" s="357"/>
      <c r="Y27" s="357"/>
      <c r="Z27" s="351"/>
      <c r="AA27" s="353"/>
      <c r="AB27" s="348"/>
      <c r="AC27" s="349"/>
      <c r="AD27" s="349"/>
      <c r="AE27" s="350"/>
    </row>
    <row r="28" spans="1:31" ht="36.75" customHeight="1">
      <c r="A28" s="753"/>
      <c r="B28" s="754"/>
      <c r="C28" s="350"/>
      <c r="D28" s="751"/>
      <c r="E28" s="611"/>
      <c r="F28" s="678"/>
      <c r="G28" s="678"/>
      <c r="H28" s="359" t="s">
        <v>811</v>
      </c>
      <c r="I28" s="352"/>
      <c r="J28" s="39"/>
      <c r="K28" s="352"/>
      <c r="L28" s="39"/>
      <c r="M28" s="460"/>
      <c r="N28" s="407"/>
      <c r="O28" s="407"/>
      <c r="P28" s="407"/>
      <c r="Q28" s="407"/>
      <c r="R28" s="407"/>
      <c r="S28" s="407"/>
      <c r="T28" s="407"/>
      <c r="U28" s="406"/>
      <c r="V28" s="357"/>
      <c r="W28" s="357"/>
      <c r="X28" s="357"/>
      <c r="Y28" s="357"/>
      <c r="Z28" s="351"/>
      <c r="AA28" s="353"/>
      <c r="AB28" s="348"/>
      <c r="AC28" s="349"/>
      <c r="AD28" s="349"/>
      <c r="AE28" s="350"/>
    </row>
    <row r="29" spans="1:31" ht="36.75" customHeight="1">
      <c r="A29" s="753"/>
      <c r="B29" s="754"/>
      <c r="C29" s="350"/>
      <c r="D29" s="751"/>
      <c r="E29" s="611"/>
      <c r="F29" s="678"/>
      <c r="G29" s="678"/>
      <c r="H29" s="359" t="s">
        <v>812</v>
      </c>
      <c r="I29" s="352"/>
      <c r="J29" s="39"/>
      <c r="K29" s="352"/>
      <c r="L29" s="39"/>
      <c r="M29" s="460"/>
      <c r="N29" s="407"/>
      <c r="O29" s="407"/>
      <c r="P29" s="407"/>
      <c r="Q29" s="407"/>
      <c r="R29" s="407"/>
      <c r="S29" s="407"/>
      <c r="T29" s="407"/>
      <c r="U29" s="406"/>
      <c r="V29" s="357"/>
      <c r="W29" s="357"/>
      <c r="X29" s="357"/>
      <c r="Y29" s="357"/>
      <c r="Z29" s="351"/>
      <c r="AA29" s="353"/>
      <c r="AB29" s="348"/>
      <c r="AC29" s="349"/>
      <c r="AD29" s="349"/>
      <c r="AE29" s="350"/>
    </row>
    <row r="30" spans="1:31" ht="36.75" customHeight="1">
      <c r="A30" s="753"/>
      <c r="B30" s="754"/>
      <c r="C30" s="350"/>
      <c r="D30" s="751"/>
      <c r="E30" s="611"/>
      <c r="F30" s="678"/>
      <c r="G30" s="678"/>
      <c r="H30" s="359" t="s">
        <v>813</v>
      </c>
      <c r="I30" s="352" t="s">
        <v>820</v>
      </c>
      <c r="J30" s="39"/>
      <c r="K30" s="352">
        <v>4</v>
      </c>
      <c r="L30" s="39">
        <v>20</v>
      </c>
      <c r="M30" s="460"/>
      <c r="N30" s="407"/>
      <c r="O30" s="407"/>
      <c r="P30" s="407"/>
      <c r="Q30" s="407"/>
      <c r="R30" s="407"/>
      <c r="S30" s="407"/>
      <c r="T30" s="407"/>
      <c r="U30" s="406"/>
      <c r="V30" s="357"/>
      <c r="W30" s="357"/>
      <c r="X30" s="357"/>
      <c r="Y30" s="357"/>
      <c r="Z30" s="351"/>
      <c r="AA30" s="353"/>
      <c r="AB30" s="348"/>
      <c r="AC30" s="349"/>
      <c r="AD30" s="349"/>
      <c r="AE30" s="350"/>
    </row>
    <row r="31" spans="1:31" ht="36.75" customHeight="1">
      <c r="A31" s="753"/>
      <c r="B31" s="754"/>
      <c r="C31" s="350"/>
      <c r="D31" s="751"/>
      <c r="E31" s="611"/>
      <c r="F31" s="678"/>
      <c r="G31" s="678"/>
      <c r="H31" s="359" t="s">
        <v>814</v>
      </c>
      <c r="I31" s="352" t="s">
        <v>819</v>
      </c>
      <c r="J31" s="39"/>
      <c r="K31" s="352">
        <v>15</v>
      </c>
      <c r="L31" s="39">
        <v>20</v>
      </c>
      <c r="M31" s="460"/>
      <c r="N31" s="407"/>
      <c r="O31" s="407"/>
      <c r="P31" s="407"/>
      <c r="Q31" s="407"/>
      <c r="R31" s="407"/>
      <c r="S31" s="407"/>
      <c r="T31" s="407"/>
      <c r="U31" s="406"/>
      <c r="V31" s="357"/>
      <c r="W31" s="357"/>
      <c r="X31" s="357"/>
      <c r="Y31" s="357"/>
      <c r="Z31" s="351"/>
      <c r="AA31" s="353"/>
      <c r="AB31" s="348"/>
      <c r="AC31" s="349"/>
      <c r="AD31" s="349"/>
      <c r="AE31" s="350"/>
    </row>
    <row r="32" spans="1:31" ht="36.75" customHeight="1">
      <c r="A32" s="753"/>
      <c r="B32" s="754"/>
      <c r="C32" s="350"/>
      <c r="D32" s="751"/>
      <c r="E32" s="611"/>
      <c r="F32" s="678"/>
      <c r="G32" s="678"/>
      <c r="H32" s="359" t="s">
        <v>815</v>
      </c>
      <c r="I32" s="352"/>
      <c r="J32" s="39"/>
      <c r="K32" s="352"/>
      <c r="L32" s="39"/>
      <c r="M32" s="460"/>
      <c r="N32" s="407"/>
      <c r="O32" s="407"/>
      <c r="P32" s="407"/>
      <c r="Q32" s="407"/>
      <c r="R32" s="407"/>
      <c r="S32" s="407"/>
      <c r="T32" s="407"/>
      <c r="U32" s="406"/>
      <c r="V32" s="357"/>
      <c r="W32" s="357"/>
      <c r="X32" s="357"/>
      <c r="Y32" s="357"/>
      <c r="Z32" s="351"/>
      <c r="AA32" s="353"/>
      <c r="AB32" s="348"/>
      <c r="AC32" s="349"/>
      <c r="AD32" s="349"/>
      <c r="AE32" s="350"/>
    </row>
    <row r="33" spans="1:31" ht="36.75" customHeight="1">
      <c r="A33" s="753"/>
      <c r="B33" s="754"/>
      <c r="C33" s="350"/>
      <c r="D33" s="751"/>
      <c r="E33" s="611"/>
      <c r="F33" s="678"/>
      <c r="G33" s="678"/>
      <c r="H33" s="359" t="s">
        <v>816</v>
      </c>
      <c r="I33" s="352"/>
      <c r="J33" s="39"/>
      <c r="K33" s="352"/>
      <c r="L33" s="39"/>
      <c r="M33" s="460"/>
      <c r="N33" s="407"/>
      <c r="O33" s="407"/>
      <c r="P33" s="407"/>
      <c r="Q33" s="407"/>
      <c r="R33" s="407"/>
      <c r="S33" s="407"/>
      <c r="T33" s="407"/>
      <c r="U33" s="406"/>
      <c r="V33" s="357"/>
      <c r="W33" s="357"/>
      <c r="X33" s="357"/>
      <c r="Y33" s="357"/>
      <c r="Z33" s="351"/>
      <c r="AA33" s="353"/>
      <c r="AB33" s="348"/>
      <c r="AC33" s="349"/>
      <c r="AD33" s="349"/>
      <c r="AE33" s="350"/>
    </row>
    <row r="34" spans="1:31" ht="28.5" customHeight="1">
      <c r="A34" s="753"/>
      <c r="B34" s="754"/>
      <c r="C34" s="350"/>
      <c r="D34" s="751"/>
      <c r="E34" s="752"/>
      <c r="F34" s="678"/>
      <c r="G34" s="678"/>
      <c r="H34" s="350" t="s">
        <v>817</v>
      </c>
      <c r="I34" s="352"/>
      <c r="J34" s="39"/>
      <c r="K34" s="352"/>
      <c r="L34" s="39"/>
      <c r="M34" s="460"/>
      <c r="N34" s="407"/>
      <c r="O34" s="407"/>
      <c r="P34" s="407"/>
      <c r="Q34" s="407"/>
      <c r="R34" s="407"/>
      <c r="S34" s="407"/>
      <c r="T34" s="407"/>
      <c r="U34" s="406"/>
      <c r="V34" s="357"/>
      <c r="W34" s="357"/>
      <c r="X34" s="357"/>
      <c r="Y34" s="357"/>
      <c r="Z34" s="351"/>
      <c r="AA34" s="353"/>
      <c r="AB34" s="348"/>
      <c r="AC34" s="349"/>
      <c r="AD34" s="349"/>
      <c r="AE34" s="350"/>
    </row>
    <row r="35" spans="1:31" ht="25.5" customHeight="1">
      <c r="A35" s="753"/>
      <c r="B35" s="39"/>
      <c r="C35" s="350"/>
      <c r="D35" s="751"/>
      <c r="E35" s="750" t="s">
        <v>153</v>
      </c>
      <c r="F35" s="673"/>
      <c r="G35" s="491" t="s">
        <v>165</v>
      </c>
      <c r="H35" s="352" t="s">
        <v>901</v>
      </c>
      <c r="I35" s="352"/>
      <c r="J35" s="39"/>
      <c r="K35" s="352"/>
      <c r="L35" s="39"/>
      <c r="M35" s="328"/>
      <c r="N35" s="328"/>
      <c r="O35" s="328"/>
      <c r="P35" s="328"/>
      <c r="Q35" s="328"/>
      <c r="R35" s="328"/>
      <c r="S35" s="328"/>
      <c r="T35" s="328"/>
      <c r="U35" s="408"/>
      <c r="V35" s="409"/>
      <c r="W35" s="409"/>
      <c r="X35" s="409"/>
      <c r="Y35" s="409"/>
      <c r="Z35" s="358"/>
      <c r="AA35" s="410"/>
      <c r="AB35" s="355"/>
      <c r="AC35" s="356"/>
      <c r="AD35" s="356"/>
      <c r="AE35" s="379"/>
    </row>
    <row r="36" spans="1:31" ht="51">
      <c r="A36" s="753"/>
      <c r="B36" s="39"/>
      <c r="C36" s="350"/>
      <c r="D36" s="751"/>
      <c r="E36" s="751"/>
      <c r="F36" s="674"/>
      <c r="G36" s="492"/>
      <c r="H36" s="359" t="s">
        <v>902</v>
      </c>
      <c r="I36" s="362"/>
      <c r="J36" s="39"/>
      <c r="K36" s="452">
        <v>0.01</v>
      </c>
      <c r="L36" s="452">
        <v>0.01</v>
      </c>
      <c r="M36" s="460"/>
      <c r="N36" s="407"/>
      <c r="O36" s="407"/>
      <c r="P36" s="407"/>
      <c r="Q36" s="407"/>
      <c r="R36" s="407"/>
      <c r="S36" s="407"/>
      <c r="T36" s="407"/>
      <c r="U36" s="406"/>
      <c r="V36" s="357"/>
      <c r="W36" s="357"/>
      <c r="X36" s="357"/>
      <c r="Y36" s="357"/>
      <c r="Z36" s="351"/>
      <c r="AA36" s="353"/>
      <c r="AB36" s="348"/>
      <c r="AC36" s="349"/>
      <c r="AD36" s="349"/>
      <c r="AE36" s="350"/>
    </row>
    <row r="37" spans="1:31" ht="24" customHeight="1">
      <c r="A37" s="753"/>
      <c r="B37" s="39"/>
      <c r="C37" s="350"/>
      <c r="D37" s="751"/>
      <c r="E37" s="751"/>
      <c r="F37" s="674"/>
      <c r="G37" s="492"/>
      <c r="H37" s="359" t="s">
        <v>903</v>
      </c>
      <c r="I37" s="352"/>
      <c r="J37" s="39"/>
      <c r="K37" s="352"/>
      <c r="L37" s="39"/>
      <c r="M37" s="460"/>
      <c r="N37" s="407"/>
      <c r="O37" s="407"/>
      <c r="P37" s="407"/>
      <c r="Q37" s="407"/>
      <c r="R37" s="407"/>
      <c r="S37" s="407"/>
      <c r="T37" s="407"/>
      <c r="U37" s="406"/>
      <c r="V37" s="357"/>
      <c r="W37" s="357"/>
      <c r="X37" s="357"/>
      <c r="Y37" s="357"/>
      <c r="Z37" s="351"/>
      <c r="AA37" s="353"/>
      <c r="AB37" s="348"/>
      <c r="AC37" s="349"/>
      <c r="AD37" s="349"/>
      <c r="AE37" s="350"/>
    </row>
    <row r="38" spans="1:31" ht="51.75" customHeight="1">
      <c r="A38" s="753"/>
      <c r="B38" s="39"/>
      <c r="C38" s="350"/>
      <c r="D38" s="751"/>
      <c r="E38" s="751"/>
      <c r="F38" s="674"/>
      <c r="G38" s="492"/>
      <c r="H38" s="359" t="s">
        <v>904</v>
      </c>
      <c r="I38" s="352"/>
      <c r="J38" s="39"/>
      <c r="K38" s="352"/>
      <c r="L38" s="39"/>
      <c r="M38" s="460"/>
      <c r="N38" s="407"/>
      <c r="O38" s="407"/>
      <c r="P38" s="407"/>
      <c r="Q38" s="407"/>
      <c r="R38" s="407"/>
      <c r="S38" s="407"/>
      <c r="T38" s="407"/>
      <c r="U38" s="406"/>
      <c r="V38" s="357"/>
      <c r="W38" s="357"/>
      <c r="X38" s="357"/>
      <c r="Y38" s="357"/>
      <c r="Z38" s="351"/>
      <c r="AA38" s="353"/>
      <c r="AB38" s="348"/>
      <c r="AC38" s="349"/>
      <c r="AD38" s="349"/>
      <c r="AE38" s="350"/>
    </row>
    <row r="39" spans="1:31" ht="33" customHeight="1">
      <c r="A39" s="753"/>
      <c r="B39" s="39"/>
      <c r="C39" s="350"/>
      <c r="D39" s="751"/>
      <c r="E39" s="751"/>
      <c r="F39" s="674"/>
      <c r="G39" s="492"/>
      <c r="H39" s="359" t="s">
        <v>905</v>
      </c>
      <c r="I39" s="352"/>
      <c r="J39" s="39"/>
      <c r="K39" s="352"/>
      <c r="L39" s="39"/>
      <c r="M39" s="460"/>
      <c r="N39" s="407"/>
      <c r="O39" s="407"/>
      <c r="P39" s="407"/>
      <c r="Q39" s="407"/>
      <c r="R39" s="407"/>
      <c r="S39" s="407"/>
      <c r="T39" s="407"/>
      <c r="U39" s="406"/>
      <c r="V39" s="357"/>
      <c r="W39" s="357"/>
      <c r="X39" s="357"/>
      <c r="Y39" s="357"/>
      <c r="Z39" s="351"/>
      <c r="AA39" s="353"/>
      <c r="AB39" s="348"/>
      <c r="AC39" s="349"/>
      <c r="AD39" s="349"/>
      <c r="AE39" s="350"/>
    </row>
    <row r="40" spans="1:31" ht="36.75" customHeight="1">
      <c r="A40" s="753"/>
      <c r="B40" s="39"/>
      <c r="C40" s="350"/>
      <c r="D40" s="751"/>
      <c r="E40" s="751"/>
      <c r="F40" s="674"/>
      <c r="G40" s="492"/>
      <c r="H40" s="359" t="s">
        <v>906</v>
      </c>
      <c r="I40" s="352"/>
      <c r="J40" s="39"/>
      <c r="K40" s="352"/>
      <c r="L40" s="39"/>
      <c r="M40" s="460"/>
      <c r="N40" s="407"/>
      <c r="O40" s="407"/>
      <c r="P40" s="407"/>
      <c r="Q40" s="407"/>
      <c r="R40" s="407"/>
      <c r="S40" s="407"/>
      <c r="T40" s="407"/>
      <c r="U40" s="406"/>
      <c r="V40" s="357"/>
      <c r="W40" s="357"/>
      <c r="X40" s="357"/>
      <c r="Y40" s="357"/>
      <c r="Z40" s="351"/>
      <c r="AA40" s="353"/>
      <c r="AB40" s="348"/>
      <c r="AC40" s="349"/>
      <c r="AD40" s="349"/>
      <c r="AE40" s="350"/>
    </row>
    <row r="41" spans="1:31" ht="36.75" customHeight="1">
      <c r="A41" s="753"/>
      <c r="B41" s="39"/>
      <c r="C41" s="350"/>
      <c r="D41" s="751"/>
      <c r="E41" s="751"/>
      <c r="F41" s="674"/>
      <c r="G41" s="492"/>
      <c r="H41" s="359" t="s">
        <v>907</v>
      </c>
      <c r="I41" s="352"/>
      <c r="J41" s="39"/>
      <c r="K41" s="352"/>
      <c r="L41" s="39"/>
      <c r="M41" s="460"/>
      <c r="N41" s="407"/>
      <c r="O41" s="407"/>
      <c r="P41" s="407"/>
      <c r="Q41" s="407"/>
      <c r="R41" s="407"/>
      <c r="S41" s="407"/>
      <c r="T41" s="407"/>
      <c r="U41" s="406"/>
      <c r="V41" s="357"/>
      <c r="W41" s="357"/>
      <c r="X41" s="357"/>
      <c r="Y41" s="357"/>
      <c r="Z41" s="351"/>
      <c r="AA41" s="353"/>
      <c r="AB41" s="348"/>
      <c r="AC41" s="349"/>
      <c r="AD41" s="349"/>
      <c r="AE41" s="350"/>
    </row>
    <row r="42" spans="1:31" ht="36.75" customHeight="1">
      <c r="A42" s="753"/>
      <c r="B42" s="39"/>
      <c r="C42" s="350"/>
      <c r="D42" s="751"/>
      <c r="E42" s="751"/>
      <c r="F42" s="674"/>
      <c r="G42" s="492"/>
      <c r="H42" s="359" t="s">
        <v>908</v>
      </c>
      <c r="I42" s="352"/>
      <c r="J42" s="39"/>
      <c r="K42" s="352">
        <v>4</v>
      </c>
      <c r="L42" s="39">
        <v>20</v>
      </c>
      <c r="M42" s="460"/>
      <c r="N42" s="407"/>
      <c r="O42" s="407"/>
      <c r="P42" s="407"/>
      <c r="Q42" s="407"/>
      <c r="R42" s="407"/>
      <c r="S42" s="407"/>
      <c r="T42" s="407"/>
      <c r="U42" s="406"/>
      <c r="V42" s="357"/>
      <c r="W42" s="357"/>
      <c r="X42" s="357"/>
      <c r="Y42" s="357"/>
      <c r="Z42" s="351"/>
      <c r="AA42" s="353"/>
      <c r="AB42" s="348"/>
      <c r="AC42" s="349"/>
      <c r="AD42" s="349"/>
      <c r="AE42" s="350"/>
    </row>
    <row r="43" spans="1:31" ht="36.75" customHeight="1">
      <c r="A43" s="753"/>
      <c r="B43" s="39"/>
      <c r="C43" s="350"/>
      <c r="D43" s="751"/>
      <c r="E43" s="751"/>
      <c r="F43" s="674"/>
      <c r="G43" s="492"/>
      <c r="H43" s="359" t="s">
        <v>909</v>
      </c>
      <c r="I43" s="352"/>
      <c r="J43" s="39"/>
      <c r="K43" s="352">
        <v>15</v>
      </c>
      <c r="L43" s="39">
        <v>20</v>
      </c>
      <c r="M43" s="460"/>
      <c r="N43" s="407"/>
      <c r="O43" s="407"/>
      <c r="P43" s="407"/>
      <c r="Q43" s="407"/>
      <c r="R43" s="407"/>
      <c r="S43" s="407"/>
      <c r="T43" s="407"/>
      <c r="U43" s="406"/>
      <c r="V43" s="357"/>
      <c r="W43" s="357"/>
      <c r="X43" s="357"/>
      <c r="Y43" s="357"/>
      <c r="Z43" s="351"/>
      <c r="AA43" s="353"/>
      <c r="AB43" s="348"/>
      <c r="AC43" s="349"/>
      <c r="AD43" s="349"/>
      <c r="AE43" s="350"/>
    </row>
    <row r="44" spans="1:31" s="350" customFormat="1" ht="27" customHeight="1">
      <c r="A44" s="753"/>
      <c r="B44" s="762" t="s">
        <v>152</v>
      </c>
      <c r="D44" s="751"/>
      <c r="E44" s="751"/>
      <c r="F44" s="673"/>
      <c r="G44" s="678"/>
      <c r="H44" s="678" t="s">
        <v>175</v>
      </c>
      <c r="I44" s="352" t="s">
        <v>201</v>
      </c>
      <c r="J44" s="39"/>
      <c r="K44" s="352"/>
      <c r="L44" s="39"/>
      <c r="M44" s="38"/>
      <c r="N44" s="39"/>
      <c r="O44" s="39"/>
      <c r="P44" s="39"/>
      <c r="Q44" s="39"/>
      <c r="R44" s="39"/>
      <c r="S44" s="39"/>
      <c r="T44" s="39"/>
      <c r="U44" s="39"/>
      <c r="V44" s="357"/>
      <c r="W44" s="357"/>
      <c r="X44" s="357"/>
      <c r="Y44" s="357"/>
      <c r="Z44" s="351"/>
      <c r="AA44" s="353"/>
      <c r="AB44" s="348"/>
      <c r="AC44" s="349"/>
      <c r="AD44" s="349"/>
      <c r="AE44" s="39"/>
    </row>
    <row r="45" spans="1:31" s="417" customFormat="1" ht="41.25" customHeight="1">
      <c r="A45" s="753"/>
      <c r="B45" s="762"/>
      <c r="C45" s="350"/>
      <c r="D45" s="751"/>
      <c r="E45" s="751"/>
      <c r="F45" s="674"/>
      <c r="G45" s="678"/>
      <c r="H45" s="678"/>
      <c r="I45" s="352" t="s">
        <v>202</v>
      </c>
      <c r="J45" s="39"/>
      <c r="K45" s="352"/>
      <c r="L45" s="39"/>
      <c r="M45" s="461"/>
      <c r="N45" s="411"/>
      <c r="O45" s="411"/>
      <c r="P45" s="411"/>
      <c r="Q45" s="411"/>
      <c r="R45" s="411"/>
      <c r="S45" s="411"/>
      <c r="T45" s="411"/>
      <c r="U45" s="411"/>
      <c r="V45" s="412"/>
      <c r="W45" s="412"/>
      <c r="X45" s="412"/>
      <c r="Y45" s="412"/>
      <c r="Z45" s="413"/>
      <c r="AA45" s="414"/>
      <c r="AB45" s="415"/>
      <c r="AC45" s="416"/>
      <c r="AD45" s="416"/>
      <c r="AE45" s="376"/>
    </row>
    <row r="46" spans="1:31" s="417" customFormat="1" ht="54.75" customHeight="1">
      <c r="A46" s="753"/>
      <c r="B46" s="762"/>
      <c r="C46" s="350"/>
      <c r="D46" s="751"/>
      <c r="E46" s="751"/>
      <c r="F46" s="674"/>
      <c r="G46" s="678"/>
      <c r="H46" s="678"/>
      <c r="I46" s="352" t="s">
        <v>204</v>
      </c>
      <c r="J46" s="39"/>
      <c r="K46" s="352"/>
      <c r="L46" s="39"/>
      <c r="M46" s="461"/>
      <c r="N46" s="411"/>
      <c r="O46" s="411"/>
      <c r="P46" s="411"/>
      <c r="Q46" s="411"/>
      <c r="R46" s="411"/>
      <c r="S46" s="411"/>
      <c r="T46" s="411"/>
      <c r="U46" s="411"/>
      <c r="V46" s="412"/>
      <c r="W46" s="412"/>
      <c r="X46" s="412"/>
      <c r="Y46" s="412"/>
      <c r="Z46" s="413"/>
      <c r="AA46" s="414"/>
      <c r="AB46" s="415"/>
      <c r="AC46" s="416"/>
      <c r="AD46" s="416"/>
      <c r="AE46" s="376"/>
    </row>
    <row r="47" spans="1:31" ht="12.75" customHeight="1">
      <c r="A47" s="753"/>
      <c r="B47" s="762"/>
      <c r="C47" s="350"/>
      <c r="D47" s="751"/>
      <c r="E47" s="751"/>
      <c r="F47" s="674"/>
      <c r="G47" s="678"/>
      <c r="H47" s="678"/>
      <c r="I47" s="378"/>
      <c r="J47" s="39"/>
      <c r="K47" s="352"/>
      <c r="L47" s="39"/>
      <c r="M47" s="461"/>
      <c r="N47" s="411"/>
      <c r="O47" s="411"/>
      <c r="P47" s="411"/>
      <c r="Q47" s="411"/>
      <c r="R47" s="411"/>
      <c r="S47" s="411"/>
      <c r="T47" s="411"/>
      <c r="U47" s="418"/>
      <c r="V47" s="412"/>
      <c r="W47" s="412"/>
      <c r="X47" s="412"/>
      <c r="Y47" s="412"/>
      <c r="Z47" s="413"/>
      <c r="AA47" s="414"/>
      <c r="AB47" s="415"/>
      <c r="AC47" s="416"/>
      <c r="AD47" s="416"/>
      <c r="AE47" s="419"/>
    </row>
    <row r="48" spans="1:31" ht="27" customHeight="1">
      <c r="A48" s="753"/>
      <c r="B48" s="762"/>
      <c r="C48" s="350"/>
      <c r="D48" s="751"/>
      <c r="E48" s="751"/>
      <c r="F48" s="674"/>
      <c r="G48" s="678"/>
      <c r="H48" s="756" t="s">
        <v>176</v>
      </c>
      <c r="I48" s="378" t="s">
        <v>206</v>
      </c>
      <c r="J48" s="39"/>
      <c r="K48" s="352"/>
      <c r="L48" s="39"/>
      <c r="M48" s="459"/>
      <c r="N48" s="405"/>
      <c r="O48" s="405"/>
      <c r="P48" s="405"/>
      <c r="Q48" s="405"/>
      <c r="R48" s="405"/>
      <c r="S48" s="405"/>
      <c r="T48" s="405"/>
      <c r="U48" s="406"/>
      <c r="V48" s="357"/>
      <c r="W48" s="357"/>
      <c r="X48" s="357"/>
      <c r="Y48" s="357"/>
      <c r="Z48" s="351"/>
      <c r="AA48" s="353"/>
      <c r="AB48" s="348"/>
      <c r="AC48" s="349"/>
      <c r="AD48" s="349"/>
      <c r="AE48" s="350"/>
    </row>
    <row r="49" spans="1:31" ht="15.75" customHeight="1">
      <c r="A49" s="753"/>
      <c r="B49" s="762"/>
      <c r="C49" s="350"/>
      <c r="D49" s="751"/>
      <c r="E49" s="751"/>
      <c r="F49" s="674"/>
      <c r="G49" s="678"/>
      <c r="H49" s="756"/>
      <c r="I49" s="378" t="s">
        <v>207</v>
      </c>
      <c r="J49" s="39"/>
      <c r="K49" s="352"/>
      <c r="L49" s="39"/>
      <c r="M49" s="459"/>
      <c r="N49" s="405"/>
      <c r="O49" s="405"/>
      <c r="P49" s="405"/>
      <c r="Q49" s="405"/>
      <c r="R49" s="405"/>
      <c r="S49" s="405"/>
      <c r="T49" s="405"/>
      <c r="U49" s="406"/>
      <c r="V49" s="357"/>
      <c r="W49" s="357"/>
      <c r="X49" s="357"/>
      <c r="Y49" s="357"/>
      <c r="Z49" s="351"/>
      <c r="AA49" s="353"/>
      <c r="AB49" s="348"/>
      <c r="AC49" s="349"/>
      <c r="AD49" s="349"/>
      <c r="AE49" s="350"/>
    </row>
    <row r="50" spans="1:31" ht="12.75" customHeight="1">
      <c r="A50" s="753"/>
      <c r="B50" s="762"/>
      <c r="C50" s="350"/>
      <c r="D50" s="751"/>
      <c r="E50" s="751"/>
      <c r="F50" s="674"/>
      <c r="G50" s="678"/>
      <c r="H50" s="757" t="s">
        <v>177</v>
      </c>
      <c r="I50" s="378" t="s">
        <v>205</v>
      </c>
      <c r="J50" s="39"/>
      <c r="K50" s="420"/>
      <c r="L50" s="39"/>
      <c r="M50" s="459"/>
      <c r="N50" s="405"/>
      <c r="O50" s="405"/>
      <c r="P50" s="405"/>
      <c r="Q50" s="405"/>
      <c r="R50" s="405"/>
      <c r="S50" s="405"/>
      <c r="T50" s="405"/>
      <c r="U50" s="406"/>
      <c r="V50" s="357"/>
      <c r="W50" s="357"/>
      <c r="X50" s="357"/>
      <c r="Y50" s="357"/>
      <c r="Z50" s="351"/>
      <c r="AA50" s="353"/>
      <c r="AB50" s="348"/>
      <c r="AC50" s="349"/>
      <c r="AD50" s="349"/>
      <c r="AE50" s="350"/>
    </row>
    <row r="51" spans="1:31" ht="49.5" customHeight="1">
      <c r="A51" s="753"/>
      <c r="B51" s="762"/>
      <c r="C51" s="350"/>
      <c r="D51" s="751"/>
      <c r="E51" s="751"/>
      <c r="F51" s="674"/>
      <c r="G51" s="678"/>
      <c r="H51" s="757"/>
      <c r="I51" s="378"/>
      <c r="J51" s="39"/>
      <c r="K51" s="420"/>
      <c r="L51" s="39"/>
      <c r="M51" s="459"/>
      <c r="N51" s="405"/>
      <c r="O51" s="405"/>
      <c r="P51" s="405"/>
      <c r="Q51" s="405"/>
      <c r="R51" s="405"/>
      <c r="S51" s="405"/>
      <c r="T51" s="405"/>
      <c r="U51" s="406"/>
      <c r="V51" s="357"/>
      <c r="W51" s="357"/>
      <c r="X51" s="357"/>
      <c r="Y51" s="357"/>
      <c r="Z51" s="351"/>
      <c r="AA51" s="353"/>
      <c r="AB51" s="348"/>
      <c r="AC51" s="349"/>
      <c r="AD51" s="349"/>
      <c r="AE51" s="350"/>
    </row>
    <row r="52" spans="1:31" ht="39" customHeight="1">
      <c r="A52" s="753"/>
      <c r="B52" s="762"/>
      <c r="C52" s="350"/>
      <c r="D52" s="751"/>
      <c r="E52" s="751"/>
      <c r="F52" s="674"/>
      <c r="G52" s="678"/>
      <c r="H52" s="757" t="s">
        <v>178</v>
      </c>
      <c r="I52" s="378" t="s">
        <v>203</v>
      </c>
      <c r="J52" s="39"/>
      <c r="K52" s="420"/>
      <c r="L52" s="39"/>
      <c r="M52" s="459"/>
      <c r="N52" s="405"/>
      <c r="O52" s="405"/>
      <c r="P52" s="405"/>
      <c r="Q52" s="405"/>
      <c r="R52" s="405"/>
      <c r="S52" s="405"/>
      <c r="T52" s="405"/>
      <c r="U52" s="406"/>
      <c r="V52" s="357"/>
      <c r="W52" s="357"/>
      <c r="X52" s="357"/>
      <c r="Y52" s="357"/>
      <c r="Z52" s="351"/>
      <c r="AA52" s="353"/>
      <c r="AB52" s="348"/>
      <c r="AC52" s="349"/>
      <c r="AD52" s="349"/>
      <c r="AE52" s="350"/>
    </row>
    <row r="53" spans="1:31" ht="12.75">
      <c r="A53" s="753"/>
      <c r="B53" s="762"/>
      <c r="C53" s="350"/>
      <c r="D53" s="751"/>
      <c r="E53" s="751"/>
      <c r="F53" s="674"/>
      <c r="G53" s="678"/>
      <c r="H53" s="757"/>
      <c r="I53" s="378"/>
      <c r="J53" s="39"/>
      <c r="K53" s="420"/>
      <c r="L53" s="39"/>
      <c r="M53" s="459"/>
      <c r="N53" s="405"/>
      <c r="O53" s="405"/>
      <c r="P53" s="405"/>
      <c r="Q53" s="405"/>
      <c r="R53" s="405"/>
      <c r="S53" s="405"/>
      <c r="T53" s="405"/>
      <c r="U53" s="406"/>
      <c r="V53" s="357"/>
      <c r="W53" s="357"/>
      <c r="X53" s="357"/>
      <c r="Y53" s="357"/>
      <c r="Z53" s="351"/>
      <c r="AA53" s="353"/>
      <c r="AB53" s="348"/>
      <c r="AC53" s="349"/>
      <c r="AD53" s="349"/>
      <c r="AE53" s="350"/>
    </row>
    <row r="54" spans="1:31" ht="25.5" customHeight="1">
      <c r="A54" s="753"/>
      <c r="B54" s="762"/>
      <c r="C54" s="350"/>
      <c r="D54" s="751"/>
      <c r="E54" s="751"/>
      <c r="F54" s="699"/>
      <c r="G54" s="678"/>
      <c r="H54" s="757"/>
      <c r="I54" s="378"/>
      <c r="J54" s="39"/>
      <c r="K54" s="420"/>
      <c r="L54" s="39"/>
      <c r="M54" s="459"/>
      <c r="N54" s="405"/>
      <c r="O54" s="405"/>
      <c r="P54" s="405"/>
      <c r="Q54" s="405"/>
      <c r="R54" s="405"/>
      <c r="S54" s="405"/>
      <c r="T54" s="405"/>
      <c r="U54" s="406"/>
      <c r="V54" s="357"/>
      <c r="W54" s="357"/>
      <c r="X54" s="357"/>
      <c r="Y54" s="357"/>
      <c r="Z54" s="351"/>
      <c r="AA54" s="353"/>
      <c r="AB54" s="348"/>
      <c r="AC54" s="349"/>
      <c r="AD54" s="349"/>
      <c r="AE54" s="350"/>
    </row>
    <row r="55" spans="1:31" ht="23.25" customHeight="1">
      <c r="A55" s="753"/>
      <c r="B55" s="759" t="s">
        <v>154</v>
      </c>
      <c r="C55" s="350"/>
      <c r="D55" s="751"/>
      <c r="E55" s="750" t="s">
        <v>900</v>
      </c>
      <c r="F55" s="673" t="s">
        <v>897</v>
      </c>
      <c r="G55" s="678" t="s">
        <v>821</v>
      </c>
      <c r="H55" s="39" t="s">
        <v>830</v>
      </c>
      <c r="I55" s="352" t="s">
        <v>822</v>
      </c>
      <c r="J55" s="39"/>
      <c r="K55" s="452">
        <v>0.15</v>
      </c>
      <c r="L55" s="354">
        <v>0.5</v>
      </c>
      <c r="M55" s="459"/>
      <c r="N55" s="405"/>
      <c r="O55" s="405"/>
      <c r="P55" s="405"/>
      <c r="Q55" s="405"/>
      <c r="R55" s="405"/>
      <c r="S55" s="405"/>
      <c r="T55" s="405"/>
      <c r="U55" s="406"/>
      <c r="V55" s="357"/>
      <c r="W55" s="357"/>
      <c r="X55" s="357"/>
      <c r="Y55" s="357"/>
      <c r="Z55" s="351"/>
      <c r="AA55" s="353"/>
      <c r="AB55" s="348"/>
      <c r="AC55" s="349"/>
      <c r="AD55" s="349"/>
      <c r="AE55" s="350"/>
    </row>
    <row r="56" spans="1:31" ht="85.5" customHeight="1">
      <c r="A56" s="753"/>
      <c r="B56" s="759"/>
      <c r="C56" s="350"/>
      <c r="D56" s="751"/>
      <c r="E56" s="751"/>
      <c r="F56" s="674"/>
      <c r="G56" s="678"/>
      <c r="H56" s="39" t="s">
        <v>831</v>
      </c>
      <c r="I56" s="352" t="s">
        <v>823</v>
      </c>
      <c r="J56" s="39" t="s">
        <v>876</v>
      </c>
      <c r="K56" s="352">
        <v>25</v>
      </c>
      <c r="L56" s="39">
        <v>25</v>
      </c>
      <c r="M56" s="460">
        <v>10</v>
      </c>
      <c r="N56" s="407">
        <v>10</v>
      </c>
      <c r="O56" s="407">
        <v>10</v>
      </c>
      <c r="P56" s="407">
        <v>10</v>
      </c>
      <c r="Q56" s="407">
        <v>1</v>
      </c>
      <c r="R56" s="407"/>
      <c r="S56" s="407"/>
      <c r="T56" s="407"/>
      <c r="U56" s="406"/>
      <c r="V56" s="357"/>
      <c r="W56" s="357"/>
      <c r="X56" s="357"/>
      <c r="Y56" s="357"/>
      <c r="Z56" s="351"/>
      <c r="AA56" s="353" t="s">
        <v>877</v>
      </c>
      <c r="AB56" s="348"/>
      <c r="AC56" s="349"/>
      <c r="AD56" s="349"/>
      <c r="AE56" s="350"/>
    </row>
    <row r="57" spans="1:31" ht="63.75" customHeight="1">
      <c r="A57" s="753"/>
      <c r="B57" s="759"/>
      <c r="C57" s="350"/>
      <c r="D57" s="751"/>
      <c r="E57" s="751"/>
      <c r="F57" s="674"/>
      <c r="G57" s="678"/>
      <c r="H57" s="39" t="s">
        <v>832</v>
      </c>
      <c r="I57" s="352" t="s">
        <v>824</v>
      </c>
      <c r="J57" s="39" t="s">
        <v>878</v>
      </c>
      <c r="K57" s="352">
        <v>1</v>
      </c>
      <c r="L57" s="39">
        <v>8</v>
      </c>
      <c r="M57" s="460">
        <v>2</v>
      </c>
      <c r="N57" s="407">
        <v>2</v>
      </c>
      <c r="O57" s="407">
        <v>2</v>
      </c>
      <c r="P57" s="407">
        <v>2</v>
      </c>
      <c r="Q57" s="407">
        <v>1</v>
      </c>
      <c r="R57" s="407"/>
      <c r="S57" s="407"/>
      <c r="T57" s="407"/>
      <c r="U57" s="406"/>
      <c r="V57" s="357"/>
      <c r="W57" s="357"/>
      <c r="X57" s="357"/>
      <c r="Y57" s="357"/>
      <c r="Z57" s="351"/>
      <c r="AA57" s="457" t="s">
        <v>879</v>
      </c>
      <c r="AB57" s="348"/>
      <c r="AC57" s="349"/>
      <c r="AD57" s="349"/>
      <c r="AE57" s="350"/>
    </row>
    <row r="58" spans="1:31" ht="48.75" customHeight="1">
      <c r="A58" s="753"/>
      <c r="B58" s="759"/>
      <c r="C58" s="350"/>
      <c r="D58" s="751"/>
      <c r="E58" s="751"/>
      <c r="F58" s="674"/>
      <c r="G58" s="678"/>
      <c r="H58" s="39" t="s">
        <v>833</v>
      </c>
      <c r="I58" s="352" t="s">
        <v>825</v>
      </c>
      <c r="J58" s="39"/>
      <c r="K58" s="352">
        <v>25</v>
      </c>
      <c r="L58" s="39">
        <v>25</v>
      </c>
      <c r="M58" s="460">
        <v>10</v>
      </c>
      <c r="N58" s="407">
        <v>10</v>
      </c>
      <c r="O58" s="407">
        <v>10</v>
      </c>
      <c r="P58" s="407">
        <v>10</v>
      </c>
      <c r="Q58" s="407">
        <v>1</v>
      </c>
      <c r="R58" s="407"/>
      <c r="S58" s="407"/>
      <c r="T58" s="407"/>
      <c r="U58" s="406"/>
      <c r="V58" s="357"/>
      <c r="W58" s="357"/>
      <c r="X58" s="357"/>
      <c r="Y58" s="357"/>
      <c r="Z58" s="351"/>
      <c r="AA58" s="457" t="s">
        <v>877</v>
      </c>
      <c r="AB58" s="348"/>
      <c r="AC58" s="349"/>
      <c r="AD58" s="349"/>
      <c r="AE58" s="350"/>
    </row>
    <row r="59" spans="1:31" ht="28.5" customHeight="1">
      <c r="A59" s="753"/>
      <c r="B59" s="759"/>
      <c r="C59" s="350"/>
      <c r="D59" s="751"/>
      <c r="E59" s="751"/>
      <c r="F59" s="674"/>
      <c r="G59" s="678"/>
      <c r="H59" s="39" t="s">
        <v>834</v>
      </c>
      <c r="I59" s="352" t="s">
        <v>826</v>
      </c>
      <c r="J59" s="39" t="s">
        <v>880</v>
      </c>
      <c r="K59" s="352">
        <v>0</v>
      </c>
      <c r="L59" s="464">
        <v>5</v>
      </c>
      <c r="M59" s="460">
        <v>2</v>
      </c>
      <c r="N59" s="407">
        <v>1</v>
      </c>
      <c r="O59" s="407">
        <v>2</v>
      </c>
      <c r="P59" s="407">
        <v>2</v>
      </c>
      <c r="Q59" s="407">
        <v>6</v>
      </c>
      <c r="R59" s="407"/>
      <c r="S59" s="407"/>
      <c r="T59" s="407"/>
      <c r="U59" s="406"/>
      <c r="V59" s="357"/>
      <c r="W59" s="357"/>
      <c r="X59" s="357"/>
      <c r="Y59" s="357"/>
      <c r="Z59" s="351"/>
      <c r="AA59" s="457" t="s">
        <v>881</v>
      </c>
      <c r="AB59" s="348"/>
      <c r="AC59" s="349"/>
      <c r="AD59" s="349"/>
      <c r="AE59" s="350"/>
    </row>
    <row r="60" spans="1:31" ht="24.75" customHeight="1">
      <c r="A60" s="753"/>
      <c r="B60" s="759"/>
      <c r="C60" s="350"/>
      <c r="D60" s="751"/>
      <c r="E60" s="751"/>
      <c r="F60" s="674"/>
      <c r="G60" s="678"/>
      <c r="H60" s="39" t="s">
        <v>835</v>
      </c>
      <c r="I60" s="352" t="s">
        <v>824</v>
      </c>
      <c r="J60" s="39" t="s">
        <v>878</v>
      </c>
      <c r="K60" s="352">
        <v>1</v>
      </c>
      <c r="L60" s="39">
        <v>8</v>
      </c>
      <c r="M60" s="460">
        <v>2</v>
      </c>
      <c r="N60" s="407">
        <v>2</v>
      </c>
      <c r="O60" s="407">
        <v>2</v>
      </c>
      <c r="P60" s="407">
        <v>2</v>
      </c>
      <c r="Q60" s="407">
        <v>1</v>
      </c>
      <c r="R60" s="407"/>
      <c r="S60" s="407"/>
      <c r="T60" s="407"/>
      <c r="U60" s="406"/>
      <c r="V60" s="357"/>
      <c r="W60" s="357"/>
      <c r="X60" s="357"/>
      <c r="Y60" s="357"/>
      <c r="Z60" s="351"/>
      <c r="AA60" s="457" t="s">
        <v>879</v>
      </c>
      <c r="AB60" s="348"/>
      <c r="AC60" s="349"/>
      <c r="AD60" s="349"/>
      <c r="AE60" s="350"/>
    </row>
    <row r="61" spans="1:31" ht="81" customHeight="1">
      <c r="A61" s="753"/>
      <c r="B61" s="759"/>
      <c r="C61" s="350"/>
      <c r="D61" s="751"/>
      <c r="E61" s="751"/>
      <c r="F61" s="674"/>
      <c r="G61" s="678"/>
      <c r="H61" s="39" t="s">
        <v>836</v>
      </c>
      <c r="I61" s="352" t="s">
        <v>891</v>
      </c>
      <c r="J61" s="350" t="s">
        <v>888</v>
      </c>
      <c r="K61" s="359">
        <v>25</v>
      </c>
      <c r="L61" s="350">
        <v>25</v>
      </c>
      <c r="M61" s="462">
        <v>25</v>
      </c>
      <c r="N61" s="350">
        <v>25</v>
      </c>
      <c r="O61" s="350">
        <v>25</v>
      </c>
      <c r="P61" s="350">
        <v>25</v>
      </c>
      <c r="Q61" s="350">
        <v>25</v>
      </c>
      <c r="R61" s="350"/>
      <c r="S61" s="350"/>
      <c r="T61" s="350"/>
      <c r="U61" s="357"/>
      <c r="V61" s="357"/>
      <c r="W61" s="357"/>
      <c r="X61" s="357"/>
      <c r="Y61" s="357"/>
      <c r="Z61" s="353"/>
      <c r="AA61" s="353" t="s">
        <v>889</v>
      </c>
      <c r="AB61" s="348"/>
      <c r="AC61" s="349"/>
      <c r="AD61" s="349"/>
      <c r="AE61" s="350"/>
    </row>
    <row r="62" spans="1:31" ht="36" customHeight="1">
      <c r="A62" s="753"/>
      <c r="B62" s="759"/>
      <c r="C62" s="350"/>
      <c r="D62" s="751"/>
      <c r="E62" s="751"/>
      <c r="F62" s="674"/>
      <c r="G62" s="678"/>
      <c r="H62" s="39" t="s">
        <v>837</v>
      </c>
      <c r="I62" s="359" t="s">
        <v>887</v>
      </c>
      <c r="J62" s="39" t="s">
        <v>883</v>
      </c>
      <c r="K62" s="352">
        <v>1</v>
      </c>
      <c r="L62" s="352">
        <v>10</v>
      </c>
      <c r="M62" s="460">
        <v>2</v>
      </c>
      <c r="N62" s="407">
        <v>2</v>
      </c>
      <c r="O62" s="407">
        <v>2</v>
      </c>
      <c r="P62" s="407">
        <v>2</v>
      </c>
      <c r="Q62" s="407">
        <v>2</v>
      </c>
      <c r="R62" s="407"/>
      <c r="S62" s="407"/>
      <c r="T62" s="407"/>
      <c r="U62" s="406"/>
      <c r="V62" s="357"/>
      <c r="W62" s="357"/>
      <c r="X62" s="357"/>
      <c r="Y62" s="357"/>
      <c r="Z62" s="351"/>
      <c r="AA62" s="457" t="s">
        <v>884</v>
      </c>
      <c r="AB62" s="348"/>
      <c r="AC62" s="349"/>
      <c r="AD62" s="349"/>
      <c r="AE62" s="350"/>
    </row>
    <row r="63" spans="1:31" ht="24.75" customHeight="1">
      <c r="A63" s="753"/>
      <c r="B63" s="759"/>
      <c r="C63" s="350"/>
      <c r="D63" s="751"/>
      <c r="E63" s="751"/>
      <c r="F63" s="674"/>
      <c r="G63" s="678"/>
      <c r="H63" s="39" t="s">
        <v>838</v>
      </c>
      <c r="I63" s="352" t="s">
        <v>828</v>
      </c>
      <c r="J63" s="39" t="s">
        <v>885</v>
      </c>
      <c r="K63" s="352">
        <v>0</v>
      </c>
      <c r="L63" s="352">
        <v>1</v>
      </c>
      <c r="M63" s="460">
        <v>0</v>
      </c>
      <c r="N63" s="407">
        <v>1</v>
      </c>
      <c r="O63" s="407">
        <v>1</v>
      </c>
      <c r="P63" s="407">
        <v>1</v>
      </c>
      <c r="Q63" s="407">
        <v>1</v>
      </c>
      <c r="R63" s="407"/>
      <c r="S63" s="407"/>
      <c r="T63" s="407"/>
      <c r="U63" s="406"/>
      <c r="V63" s="357"/>
      <c r="W63" s="357"/>
      <c r="X63" s="357"/>
      <c r="Y63" s="357"/>
      <c r="Z63" s="351"/>
      <c r="AA63" s="353" t="s">
        <v>886</v>
      </c>
      <c r="AB63" s="348"/>
      <c r="AC63" s="349"/>
      <c r="AD63" s="349"/>
      <c r="AE63" s="350"/>
    </row>
    <row r="64" spans="1:31" ht="43.5" customHeight="1">
      <c r="A64" s="753"/>
      <c r="B64" s="759"/>
      <c r="C64" s="350"/>
      <c r="D64" s="751"/>
      <c r="E64" s="751"/>
      <c r="F64" s="699"/>
      <c r="G64" s="678"/>
      <c r="H64" s="39" t="s">
        <v>839</v>
      </c>
      <c r="I64" s="350" t="s">
        <v>829</v>
      </c>
      <c r="J64" s="39"/>
      <c r="K64" s="352">
        <v>0</v>
      </c>
      <c r="L64" s="39" t="s">
        <v>890</v>
      </c>
      <c r="M64" s="460"/>
      <c r="N64" s="407"/>
      <c r="O64" s="407"/>
      <c r="P64" s="407"/>
      <c r="Q64" s="407"/>
      <c r="R64" s="407"/>
      <c r="S64" s="407"/>
      <c r="T64" s="407"/>
      <c r="U64" s="406"/>
      <c r="V64" s="357"/>
      <c r="W64" s="357"/>
      <c r="X64" s="357"/>
      <c r="Y64" s="357"/>
      <c r="Z64" s="351"/>
      <c r="AA64" s="353"/>
      <c r="AB64" s="348"/>
      <c r="AC64" s="349"/>
      <c r="AD64" s="349"/>
      <c r="AE64" s="350"/>
    </row>
    <row r="65" spans="1:31" ht="43.5" customHeight="1">
      <c r="A65" s="753"/>
      <c r="B65" s="759"/>
      <c r="C65" s="350"/>
      <c r="D65" s="751"/>
      <c r="E65" s="751"/>
      <c r="F65" s="445"/>
      <c r="G65" s="445"/>
      <c r="H65" s="39"/>
      <c r="I65" s="352" t="s">
        <v>827</v>
      </c>
      <c r="J65" s="39" t="s">
        <v>882</v>
      </c>
      <c r="K65" s="452">
        <v>0.5</v>
      </c>
      <c r="L65" s="452">
        <v>1</v>
      </c>
      <c r="M65" s="463">
        <v>0.2</v>
      </c>
      <c r="N65" s="458">
        <v>0.8</v>
      </c>
      <c r="O65" s="458">
        <v>0.9</v>
      </c>
      <c r="P65" s="458">
        <v>1</v>
      </c>
      <c r="Q65" s="458">
        <v>0.7</v>
      </c>
      <c r="R65" s="39"/>
      <c r="S65" s="39"/>
      <c r="T65" s="39"/>
      <c r="U65" s="406"/>
      <c r="V65" s="357"/>
      <c r="W65" s="357"/>
      <c r="X65" s="357"/>
      <c r="Y65" s="357"/>
      <c r="Z65" s="351"/>
      <c r="AA65" s="353"/>
      <c r="AB65" s="348"/>
      <c r="AC65" s="349"/>
      <c r="AD65" s="349"/>
      <c r="AE65" s="350"/>
    </row>
    <row r="66" spans="1:31" ht="51.75" customHeight="1">
      <c r="A66" s="753"/>
      <c r="B66" s="759"/>
      <c r="C66" s="350"/>
      <c r="E66" s="350"/>
      <c r="F66" s="760"/>
      <c r="G66" s="760"/>
      <c r="H66" s="760"/>
      <c r="I66" s="760"/>
      <c r="J66" s="760"/>
      <c r="K66" s="760"/>
      <c r="L66" s="760"/>
      <c r="M66" s="421"/>
      <c r="N66" s="421"/>
      <c r="O66" s="421"/>
      <c r="P66" s="421"/>
      <c r="Q66" s="421"/>
      <c r="R66" s="421"/>
      <c r="S66" s="421"/>
      <c r="T66" s="421"/>
      <c r="U66" s="422"/>
      <c r="V66" s="422"/>
      <c r="W66" s="422"/>
      <c r="X66" s="422"/>
      <c r="Y66" s="422"/>
      <c r="Z66" s="422"/>
      <c r="AA66" s="422"/>
      <c r="AB66" s="423"/>
      <c r="AC66" s="422"/>
      <c r="AD66" s="422"/>
      <c r="AE66" s="422"/>
    </row>
    <row r="67" spans="1:31" ht="12.75">
      <c r="A67" s="753"/>
      <c r="B67" s="758" t="s">
        <v>157</v>
      </c>
      <c r="C67" s="758"/>
      <c r="D67" s="758"/>
      <c r="E67" s="758"/>
      <c r="F67" s="758"/>
      <c r="G67" s="758"/>
      <c r="H67" s="758"/>
      <c r="I67" s="758"/>
      <c r="J67" s="758"/>
      <c r="K67" s="758"/>
      <c r="L67" s="758"/>
      <c r="M67" s="424"/>
      <c r="N67" s="424"/>
      <c r="O67" s="424"/>
      <c r="P67" s="424"/>
      <c r="Q67" s="424"/>
      <c r="R67" s="424"/>
      <c r="S67" s="424"/>
      <c r="T67" s="424"/>
      <c r="U67" s="425"/>
      <c r="V67" s="425"/>
      <c r="W67" s="425"/>
      <c r="X67" s="425"/>
      <c r="Y67" s="425"/>
      <c r="Z67" s="425"/>
      <c r="AA67" s="425"/>
      <c r="AB67" s="426"/>
      <c r="AC67" s="425"/>
      <c r="AD67" s="425"/>
      <c r="AE67" s="425"/>
    </row>
  </sheetData>
  <sheetProtection/>
  <mergeCells count="44">
    <mergeCell ref="B67:L67"/>
    <mergeCell ref="B55:B66"/>
    <mergeCell ref="F66:L66"/>
    <mergeCell ref="C7:C24"/>
    <mergeCell ref="G6:G17"/>
    <mergeCell ref="G18:G23"/>
    <mergeCell ref="F18:F23"/>
    <mergeCell ref="F24:F34"/>
    <mergeCell ref="G24:G34"/>
    <mergeCell ref="B44:B54"/>
    <mergeCell ref="H48:H49"/>
    <mergeCell ref="H50:H51"/>
    <mergeCell ref="H52:H54"/>
    <mergeCell ref="F44:F54"/>
    <mergeCell ref="F35:F43"/>
    <mergeCell ref="G55:G64"/>
    <mergeCell ref="G44:G54"/>
    <mergeCell ref="Z4:AD4"/>
    <mergeCell ref="AE4:AE5"/>
    <mergeCell ref="A6:A67"/>
    <mergeCell ref="B6:B34"/>
    <mergeCell ref="F7:F17"/>
    <mergeCell ref="F55:F64"/>
    <mergeCell ref="C4:C5"/>
    <mergeCell ref="E4:E5"/>
    <mergeCell ref="G35:G43"/>
    <mergeCell ref="H44:H47"/>
    <mergeCell ref="A2:AE2"/>
    <mergeCell ref="A4:A5"/>
    <mergeCell ref="B4:B5"/>
    <mergeCell ref="F4:F5"/>
    <mergeCell ref="G4:G5"/>
    <mergeCell ref="H4:H5"/>
    <mergeCell ref="I4:I5"/>
    <mergeCell ref="M4:P4"/>
    <mergeCell ref="Q4:T4"/>
    <mergeCell ref="U4:Y4"/>
    <mergeCell ref="D4:D5"/>
    <mergeCell ref="D6:D65"/>
    <mergeCell ref="E6:E16"/>
    <mergeCell ref="E35:E54"/>
    <mergeCell ref="E24:E34"/>
    <mergeCell ref="E18:E23"/>
    <mergeCell ref="E55:E6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Applus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jparzuaga</dc:creator>
  <cp:keywords/>
  <dc:description/>
  <cp:lastModifiedBy>Mayra Leguizamon</cp:lastModifiedBy>
  <cp:lastPrinted>2012-08-07T04:14:25Z</cp:lastPrinted>
  <dcterms:created xsi:type="dcterms:W3CDTF">2008-03-25T20:42:08Z</dcterms:created>
  <dcterms:modified xsi:type="dcterms:W3CDTF">2014-03-18T16:52:47Z</dcterms:modified>
  <cp:category/>
  <cp:version/>
  <cp:contentType/>
  <cp:contentStatus/>
</cp:coreProperties>
</file>