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<sst xmlns="http://schemas.openxmlformats.org/spreadsheetml/2006/main" count="93" uniqueCount="54">
  <si>
    <t>NOMBRE PROYECTO</t>
  </si>
  <si>
    <t>INDICADOR</t>
  </si>
  <si>
    <t>LINEA BASE</t>
  </si>
  <si>
    <t>META ANUAL</t>
  </si>
  <si>
    <t>VALOR</t>
  </si>
  <si>
    <t>META PRODUCTO</t>
  </si>
  <si>
    <t>TRIMESTRE</t>
  </si>
  <si>
    <t>I</t>
  </si>
  <si>
    <t>II</t>
  </si>
  <si>
    <t>III</t>
  </si>
  <si>
    <t>IV</t>
  </si>
  <si>
    <t>FUENTE / FINANCIACION</t>
  </si>
  <si>
    <t>RESPONSABLE</t>
  </si>
  <si>
    <t>NACION</t>
  </si>
  <si>
    <t>DEPTO</t>
  </si>
  <si>
    <t>MPIO</t>
  </si>
  <si>
    <t>MUNICIPIO DE PUEBLORRICO - ANTIOQUIA</t>
  </si>
  <si>
    <t>"Pueblorrico con todos y para todos"</t>
  </si>
  <si>
    <t>SUBPROGRAMA</t>
  </si>
  <si>
    <t>x</t>
  </si>
  <si>
    <t>2.3.2.2. Equipamientos para el acceso, práctica y disfrute del deporte, recreación, la educación y actividad física</t>
  </si>
  <si>
    <t>Construccion de dos escenarios deportivos</t>
  </si>
  <si>
    <t>SECRETARIA DE PLANEACIONE INFRAESTRUCTURA</t>
  </si>
  <si>
    <t>PLAN DE ACCION 2014 SECRETARIA DE PLANEACION E INFRAESTRUCTURA</t>
  </si>
  <si>
    <t>3.3.2.2. Propender por la contratación de mano de obra calificada y no calificada en obras civiles</t>
  </si>
  <si>
    <t>Realizacion de 12 convenios para la contratacion de mano de obra calificada y no calificada</t>
  </si>
  <si>
    <t>4.1.1.4. Fortalecimiento de acueductos multuveredales</t>
  </si>
  <si>
    <t>4.1.1.1. Construcción segunda etapa del plan maestro de acueducto y alcantarillado zona urbana</t>
  </si>
  <si>
    <t>Construccion infraestructura PMAA segunda etapa</t>
  </si>
  <si>
    <t>X</t>
  </si>
  <si>
    <t>Realizacion de mantenimiento a los acueductos multiveredales</t>
  </si>
  <si>
    <t>4.1.2.2 Mejoramiento del servicio de alumbrado público</t>
  </si>
  <si>
    <t>mantenimiento preventivo del alumbrado publico</t>
  </si>
  <si>
    <t>4.3.2.1 Mantenimiento y adecuación de vías terciarias</t>
  </si>
  <si>
    <t>4.4.1.1 Construcción de vivienda nueva en la zona urbana</t>
  </si>
  <si>
    <t>4.4.1.2 Construcción de vivienda nueva en la zona rural</t>
  </si>
  <si>
    <t>construccion  de 56  viviendas en la zona rural</t>
  </si>
  <si>
    <t>mantenimiento de la via la corinto, galilea.</t>
  </si>
  <si>
    <t>construccion  de 25  viviendas en la zona rural</t>
  </si>
  <si>
    <t>4.6.2.1 Mantenimiento y adecuación de edificios públicos</t>
  </si>
  <si>
    <t xml:space="preserve">matenimento y adecuacion  del palacio municipal </t>
  </si>
  <si>
    <t>4.5.2.2 Obras de Infraestructura de prevención y mitigación</t>
  </si>
  <si>
    <t>Elaboracion de proyecto para obras de infraestructura de prevencion y mitigacion</t>
  </si>
  <si>
    <t xml:space="preserve">contruccion de 65 viviendas en el sector </t>
  </si>
  <si>
    <t>OTROS</t>
  </si>
  <si>
    <t>4.6.1 Mantenimiento y adecuación de parques y senderos peatonales</t>
  </si>
  <si>
    <t>construccion del pasaje peatonal en la zona urbana</t>
  </si>
  <si>
    <t>4.6.3.1. Legalización de predios</t>
  </si>
  <si>
    <t>Proyecto para lalegalizacion de predios urbanos y rurales</t>
  </si>
  <si>
    <t>5.2.2.3. Actualización de fuentes de información del municipio para la toma de decisiones</t>
  </si>
  <si>
    <t>actualizacion del Esquema de Ordenamiento Territorial y Plan de Mitigacion  del riesgo</t>
  </si>
  <si>
    <t>mantenimiento de la via california ,la gomez</t>
  </si>
  <si>
    <t>contruccion del Centro de Atencion al cuidadano</t>
  </si>
  <si>
    <t>TOTALES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</si>
</sst>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240A]\ * #,##0_ ;_-[$$-240A]\ * \-#,##0\ ;_-[$$-240A]\ * &quot;-&quot;??_ ;_-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\ #,##0"/>
    <numFmt numFmtId="178" formatCode="[$-C0A]dddd\,\ dd&quot; de &quot;mmmm&quot; de &quot;yyyy"/>
    <numFmt numFmtId="179" formatCode="#,##0.00\ &quot;€&quot;"/>
    <numFmt numFmtId="180" formatCode="&quot;$&quot;\ #,##0.00"/>
    <numFmt numFmtId="181" formatCode="0.000"/>
    <numFmt numFmtId="182" formatCode="0.0"/>
    <numFmt numFmtId="183" formatCode="_([$$-240A]\ * #,##0_);_([$$-240A]\ * \(#,##0\);_([$$-240A]\ * &quot;-&quot;_);_(@_)"/>
    <numFmt numFmtId="184" formatCode="[$$-240A]\ #,##0;[Red][$$-240A]\ #,##0"/>
    <numFmt numFmtId="185" formatCode="[$-240A]dddd\,\ dd&quot; de &quot;mmmm&quot; de &quot;yyyy"/>
    <numFmt numFmtId="186" formatCode="[$-240A]hh:mm:ss\ AM/PM"/>
    <numFmt numFmtId="187" formatCode="&quot;$&quot;\ #,##0;[Red]&quot;$&quot;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5" borderId="10" xfId="0" applyFont="1" applyFill="1" applyBorder="1" applyAlignment="1">
      <alignment wrapText="1"/>
    </xf>
    <xf numFmtId="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" fontId="40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5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40" fillId="5" borderId="12" xfId="0" applyFont="1" applyFill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9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5" borderId="13" xfId="0" applyFont="1" applyFill="1" applyBorder="1" applyAlignment="1">
      <alignment wrapText="1"/>
    </xf>
    <xf numFmtId="9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3" fillId="17" borderId="12" xfId="0" applyFont="1" applyFill="1" applyBorder="1" applyAlignment="1">
      <alignment horizontal="center" vertical="center" wrapText="1"/>
    </xf>
    <xf numFmtId="1" fontId="3" fillId="17" borderId="12" xfId="0" applyNumberFormat="1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horizontal="right" wrapText="1"/>
    </xf>
    <xf numFmtId="172" fontId="40" fillId="0" borderId="10" xfId="0" applyNumberFormat="1" applyFont="1" applyBorder="1" applyAlignment="1">
      <alignment vertical="center"/>
    </xf>
    <xf numFmtId="0" fontId="3" fillId="17" borderId="16" xfId="0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172" fontId="40" fillId="0" borderId="10" xfId="0" applyNumberFormat="1" applyFont="1" applyBorder="1" applyAlignment="1">
      <alignment/>
    </xf>
    <xf numFmtId="0" fontId="3" fillId="17" borderId="16" xfId="0" applyFont="1" applyFill="1" applyBorder="1" applyAlignment="1">
      <alignment horizontal="center" vertical="center" wrapText="1"/>
    </xf>
    <xf numFmtId="172" fontId="40" fillId="0" borderId="14" xfId="0" applyNumberFormat="1" applyFont="1" applyBorder="1" applyAlignment="1">
      <alignment/>
    </xf>
    <xf numFmtId="172" fontId="40" fillId="0" borderId="16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wrapText="1"/>
    </xf>
    <xf numFmtId="0" fontId="2" fillId="33" borderId="18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/>
    </xf>
    <xf numFmtId="0" fontId="3" fillId="17" borderId="0" xfId="0" applyFont="1" applyFill="1" applyBorder="1" applyAlignment="1">
      <alignment horizontal="center" vertical="center" wrapText="1"/>
    </xf>
    <xf numFmtId="172" fontId="40" fillId="0" borderId="19" xfId="0" applyNumberFormat="1" applyFont="1" applyFill="1" applyBorder="1" applyAlignment="1">
      <alignment vertical="center" wrapText="1"/>
    </xf>
    <xf numFmtId="172" fontId="40" fillId="0" borderId="19" xfId="0" applyNumberFormat="1" applyFont="1" applyBorder="1" applyAlignment="1">
      <alignment vertical="center"/>
    </xf>
    <xf numFmtId="172" fontId="40" fillId="0" borderId="19" xfId="0" applyNumberFormat="1" applyFont="1" applyBorder="1" applyAlignment="1">
      <alignment/>
    </xf>
    <xf numFmtId="172" fontId="40" fillId="0" borderId="19" xfId="0" applyNumberFormat="1" applyFont="1" applyBorder="1" applyAlignment="1">
      <alignment/>
    </xf>
    <xf numFmtId="0" fontId="3" fillId="17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wrapText="1"/>
    </xf>
    <xf numFmtId="0" fontId="40" fillId="5" borderId="16" xfId="0" applyFont="1" applyFill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9" fontId="40" fillId="0" borderId="16" xfId="0" applyNumberFormat="1" applyFont="1" applyBorder="1" applyAlignment="1">
      <alignment/>
    </xf>
    <xf numFmtId="172" fontId="40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40" fillId="5" borderId="14" xfId="0" applyFont="1" applyFill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9" fontId="40" fillId="0" borderId="14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 wrapText="1"/>
    </xf>
    <xf numFmtId="172" fontId="42" fillId="0" borderId="10" xfId="0" applyNumberFormat="1" applyFont="1" applyBorder="1" applyAlignment="1">
      <alignment vertical="center"/>
    </xf>
    <xf numFmtId="172" fontId="42" fillId="0" borderId="19" xfId="0" applyNumberFormat="1" applyFont="1" applyBorder="1" applyAlignment="1">
      <alignment vertical="center"/>
    </xf>
    <xf numFmtId="42" fontId="2" fillId="0" borderId="14" xfId="0" applyNumberFormat="1" applyFont="1" applyBorder="1" applyAlignment="1">
      <alignment horizontal="center" vertical="center"/>
    </xf>
    <xf numFmtId="42" fontId="40" fillId="0" borderId="10" xfId="0" applyNumberFormat="1" applyFont="1" applyBorder="1" applyAlignment="1">
      <alignment horizontal="center"/>
    </xf>
    <xf numFmtId="42" fontId="40" fillId="0" borderId="10" xfId="0" applyNumberFormat="1" applyFont="1" applyBorder="1" applyAlignment="1">
      <alignment horizontal="center" vertical="center"/>
    </xf>
    <xf numFmtId="42" fontId="40" fillId="0" borderId="16" xfId="0" applyNumberFormat="1" applyFont="1" applyBorder="1" applyAlignment="1">
      <alignment horizontal="center"/>
    </xf>
    <xf numFmtId="42" fontId="40" fillId="0" borderId="14" xfId="0" applyNumberFormat="1" applyFont="1" applyBorder="1" applyAlignment="1">
      <alignment horizontal="center"/>
    </xf>
    <xf numFmtId="42" fontId="42" fillId="0" borderId="12" xfId="0" applyNumberFormat="1" applyFont="1" applyBorder="1" applyAlignment="1">
      <alignment horizontal="center" vertical="center"/>
    </xf>
    <xf numFmtId="187" fontId="40" fillId="0" borderId="10" xfId="0" applyNumberFormat="1" applyFont="1" applyFill="1" applyBorder="1" applyAlignment="1">
      <alignment horizontal="right" vertical="center"/>
    </xf>
    <xf numFmtId="187" fontId="40" fillId="0" borderId="10" xfId="0" applyNumberFormat="1" applyFont="1" applyFill="1" applyBorder="1" applyAlignment="1">
      <alignment vertical="center"/>
    </xf>
    <xf numFmtId="187" fontId="40" fillId="0" borderId="10" xfId="0" applyNumberFormat="1" applyFont="1" applyBorder="1" applyAlignment="1">
      <alignment vertical="center"/>
    </xf>
    <xf numFmtId="187" fontId="40" fillId="0" borderId="10" xfId="0" applyNumberFormat="1" applyFont="1" applyBorder="1" applyAlignment="1">
      <alignment/>
    </xf>
    <xf numFmtId="187" fontId="40" fillId="0" borderId="10" xfId="0" applyNumberFormat="1" applyFont="1" applyBorder="1" applyAlignment="1">
      <alignment/>
    </xf>
    <xf numFmtId="187" fontId="40" fillId="0" borderId="16" xfId="0" applyNumberFormat="1" applyFont="1" applyBorder="1" applyAlignment="1">
      <alignment vertical="center"/>
    </xf>
    <xf numFmtId="187" fontId="40" fillId="0" borderId="14" xfId="0" applyNumberFormat="1" applyFont="1" applyBorder="1" applyAlignment="1">
      <alignment/>
    </xf>
    <xf numFmtId="187" fontId="42" fillId="0" borderId="10" xfId="0" applyNumberFormat="1" applyFont="1" applyBorder="1" applyAlignment="1">
      <alignment vertical="center"/>
    </xf>
    <xf numFmtId="42" fontId="40" fillId="0" borderId="10" xfId="0" applyNumberFormat="1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0" fontId="3" fillId="17" borderId="2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justify" textRotation="90" wrapText="1"/>
    </xf>
    <xf numFmtId="0" fontId="3" fillId="17" borderId="26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/>
    </xf>
    <xf numFmtId="0" fontId="3" fillId="17" borderId="35" xfId="0" applyFont="1" applyFill="1" applyBorder="1" applyAlignment="1">
      <alignment horizontal="center"/>
    </xf>
    <xf numFmtId="0" fontId="3" fillId="17" borderId="36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C20">
      <selection activeCell="G23" sqref="G23"/>
    </sheetView>
  </sheetViews>
  <sheetFormatPr defaultColWidth="11.421875" defaultRowHeight="15"/>
  <cols>
    <col min="1" max="1" width="3.57421875" style="10" customWidth="1"/>
    <col min="2" max="2" width="37.57421875" style="0" customWidth="1"/>
    <col min="3" max="3" width="33.8515625" style="0" customWidth="1"/>
    <col min="4" max="4" width="7.7109375" style="1" customWidth="1"/>
    <col min="5" max="5" width="8.140625" style="8" customWidth="1"/>
    <col min="6" max="6" width="17.421875" style="0" bestFit="1" customWidth="1"/>
    <col min="7" max="7" width="3.57421875" style="0" customWidth="1"/>
    <col min="8" max="8" width="3.8515625" style="0" customWidth="1"/>
    <col min="9" max="9" width="3.140625" style="0" customWidth="1"/>
    <col min="10" max="10" width="3.421875" style="0" customWidth="1"/>
    <col min="11" max="11" width="17.421875" style="0" bestFit="1" customWidth="1"/>
    <col min="12" max="12" width="17.8515625" style="0" customWidth="1"/>
    <col min="13" max="13" width="13.7109375" style="0" customWidth="1"/>
    <col min="14" max="14" width="17.28125" style="0" customWidth="1"/>
    <col min="15" max="15" width="20.421875" style="0" customWidth="1"/>
  </cols>
  <sheetData>
    <row r="1" spans="3:15" ht="20.25">
      <c r="C1" s="80" t="s">
        <v>23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3:15" ht="20.25">
      <c r="C2" s="80" t="s">
        <v>16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3:15" ht="20.25">
      <c r="C3" s="80" t="s">
        <v>17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ht="15.75" thickBot="1"/>
    <row r="5" spans="1:15" s="9" customFormat="1" ht="12">
      <c r="A5" s="84"/>
      <c r="B5" s="100" t="s">
        <v>18</v>
      </c>
      <c r="C5" s="85" t="s">
        <v>0</v>
      </c>
      <c r="D5" s="88" t="s">
        <v>1</v>
      </c>
      <c r="E5" s="89"/>
      <c r="F5" s="90"/>
      <c r="G5" s="94" t="s">
        <v>5</v>
      </c>
      <c r="H5" s="95"/>
      <c r="I5" s="95"/>
      <c r="J5" s="96"/>
      <c r="K5" s="88" t="s">
        <v>11</v>
      </c>
      <c r="L5" s="89"/>
      <c r="M5" s="90"/>
      <c r="N5" s="24"/>
      <c r="O5" s="81" t="s">
        <v>12</v>
      </c>
    </row>
    <row r="6" spans="1:15" s="9" customFormat="1" ht="12">
      <c r="A6" s="84"/>
      <c r="B6" s="101" t="s">
        <v>18</v>
      </c>
      <c r="C6" s="86"/>
      <c r="D6" s="91"/>
      <c r="E6" s="92"/>
      <c r="F6" s="93"/>
      <c r="G6" s="97" t="s">
        <v>6</v>
      </c>
      <c r="H6" s="98"/>
      <c r="I6" s="98"/>
      <c r="J6" s="99"/>
      <c r="K6" s="91"/>
      <c r="L6" s="92"/>
      <c r="M6" s="93"/>
      <c r="N6" s="38"/>
      <c r="O6" s="82"/>
    </row>
    <row r="7" spans="1:15" s="9" customFormat="1" ht="24.75" thickBot="1">
      <c r="A7" s="84"/>
      <c r="B7" s="102"/>
      <c r="C7" s="87"/>
      <c r="D7" s="21" t="s">
        <v>2</v>
      </c>
      <c r="E7" s="22" t="s">
        <v>3</v>
      </c>
      <c r="F7" s="32" t="s">
        <v>4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13</v>
      </c>
      <c r="L7" s="23" t="s">
        <v>14</v>
      </c>
      <c r="M7" s="28" t="s">
        <v>15</v>
      </c>
      <c r="N7" s="43" t="s">
        <v>44</v>
      </c>
      <c r="O7" s="83"/>
    </row>
    <row r="8" spans="1:15" ht="36.75">
      <c r="A8" s="11"/>
      <c r="B8" s="18" t="s">
        <v>20</v>
      </c>
      <c r="C8" s="25" t="s">
        <v>21</v>
      </c>
      <c r="D8" s="57">
        <v>0</v>
      </c>
      <c r="E8" s="26">
        <v>1</v>
      </c>
      <c r="F8" s="67">
        <v>129000000</v>
      </c>
      <c r="G8" s="19"/>
      <c r="H8" s="19"/>
      <c r="I8" s="19" t="s">
        <v>19</v>
      </c>
      <c r="J8" s="19" t="s">
        <v>19</v>
      </c>
      <c r="K8" s="61">
        <v>114000000</v>
      </c>
      <c r="L8" s="20"/>
      <c r="M8" s="29">
        <v>15000000</v>
      </c>
      <c r="N8" s="39"/>
      <c r="O8" s="30" t="s">
        <v>22</v>
      </c>
    </row>
    <row r="9" spans="1:15" ht="36.75">
      <c r="A9" s="11"/>
      <c r="B9" s="12" t="s">
        <v>24</v>
      </c>
      <c r="C9" s="2" t="s">
        <v>25</v>
      </c>
      <c r="D9" s="57">
        <v>0</v>
      </c>
      <c r="E9" s="35">
        <v>5</v>
      </c>
      <c r="F9" s="68">
        <v>4800000</v>
      </c>
      <c r="G9" s="3"/>
      <c r="H9" s="3"/>
      <c r="I9" s="3" t="s">
        <v>19</v>
      </c>
      <c r="J9" s="3" t="s">
        <v>19</v>
      </c>
      <c r="K9" s="62"/>
      <c r="L9" s="4"/>
      <c r="M9" s="29">
        <v>4800000</v>
      </c>
      <c r="N9" s="39"/>
      <c r="O9" s="30" t="s">
        <v>22</v>
      </c>
    </row>
    <row r="10" spans="1:15" ht="36.75">
      <c r="A10" s="11"/>
      <c r="B10" s="12" t="s">
        <v>27</v>
      </c>
      <c r="C10" s="2" t="s">
        <v>28</v>
      </c>
      <c r="D10" s="57">
        <v>0</v>
      </c>
      <c r="E10" s="6">
        <v>1</v>
      </c>
      <c r="F10" s="68">
        <v>1043000000</v>
      </c>
      <c r="G10" s="3" t="s">
        <v>29</v>
      </c>
      <c r="H10" s="3" t="s">
        <v>29</v>
      </c>
      <c r="I10" s="3"/>
      <c r="J10" s="3"/>
      <c r="K10" s="63">
        <v>313000000</v>
      </c>
      <c r="L10" s="75">
        <v>365000000</v>
      </c>
      <c r="M10" s="29">
        <v>365000000</v>
      </c>
      <c r="N10" s="39"/>
      <c r="O10" s="30" t="s">
        <v>22</v>
      </c>
    </row>
    <row r="11" spans="1:15" ht="36.75">
      <c r="A11" s="11"/>
      <c r="B11" s="13" t="s">
        <v>26</v>
      </c>
      <c r="C11" s="2" t="s">
        <v>30</v>
      </c>
      <c r="D11" s="57">
        <v>0</v>
      </c>
      <c r="E11" s="6">
        <v>1</v>
      </c>
      <c r="F11" s="69">
        <v>4800000</v>
      </c>
      <c r="G11" s="3"/>
      <c r="H11" s="3"/>
      <c r="I11" s="3" t="s">
        <v>29</v>
      </c>
      <c r="J11" s="3" t="s">
        <v>29</v>
      </c>
      <c r="K11" s="62"/>
      <c r="L11" s="4"/>
      <c r="M11" s="29">
        <v>4800000</v>
      </c>
      <c r="N11" s="39"/>
      <c r="O11" s="30" t="s">
        <v>22</v>
      </c>
    </row>
    <row r="12" spans="1:15" ht="36.75">
      <c r="A12" s="11"/>
      <c r="B12" s="13" t="s">
        <v>31</v>
      </c>
      <c r="C12" s="2" t="s">
        <v>32</v>
      </c>
      <c r="D12" s="57">
        <v>0</v>
      </c>
      <c r="E12" s="6">
        <v>1</v>
      </c>
      <c r="F12" s="69">
        <v>11500000</v>
      </c>
      <c r="G12" s="3" t="s">
        <v>19</v>
      </c>
      <c r="H12" s="3" t="s">
        <v>19</v>
      </c>
      <c r="I12" s="3" t="s">
        <v>19</v>
      </c>
      <c r="J12" s="3" t="s">
        <v>19</v>
      </c>
      <c r="K12" s="62"/>
      <c r="L12" s="4"/>
      <c r="M12" s="27">
        <v>11500000</v>
      </c>
      <c r="N12" s="40"/>
      <c r="O12" s="30" t="s">
        <v>22</v>
      </c>
    </row>
    <row r="13" spans="1:15" ht="24.75" customHeight="1">
      <c r="A13" s="11"/>
      <c r="B13" s="76" t="s">
        <v>33</v>
      </c>
      <c r="C13" s="2" t="s">
        <v>37</v>
      </c>
      <c r="D13" s="57">
        <v>0</v>
      </c>
      <c r="E13" s="6">
        <v>1</v>
      </c>
      <c r="F13" s="69">
        <v>450000000</v>
      </c>
      <c r="G13" s="3" t="s">
        <v>19</v>
      </c>
      <c r="H13" s="3" t="s">
        <v>19</v>
      </c>
      <c r="I13" s="3"/>
      <c r="J13" s="3"/>
      <c r="K13" s="63">
        <v>450000000</v>
      </c>
      <c r="L13" s="4"/>
      <c r="M13" s="27"/>
      <c r="N13" s="40"/>
      <c r="O13" s="30" t="s">
        <v>22</v>
      </c>
    </row>
    <row r="14" spans="1:15" ht="36.75">
      <c r="A14" s="11"/>
      <c r="B14" s="77"/>
      <c r="C14" s="2" t="s">
        <v>51</v>
      </c>
      <c r="D14" s="57">
        <v>0</v>
      </c>
      <c r="E14" s="6">
        <v>1</v>
      </c>
      <c r="F14" s="69">
        <v>450000000</v>
      </c>
      <c r="G14" s="3" t="s">
        <v>19</v>
      </c>
      <c r="H14" s="3" t="s">
        <v>19</v>
      </c>
      <c r="I14" s="3"/>
      <c r="J14" s="3"/>
      <c r="K14" s="63">
        <v>450000000</v>
      </c>
      <c r="L14" s="4"/>
      <c r="M14" s="27">
        <v>0</v>
      </c>
      <c r="N14" s="40"/>
      <c r="O14" s="30" t="s">
        <v>22</v>
      </c>
    </row>
    <row r="15" spans="1:15" ht="36.75">
      <c r="A15" s="11"/>
      <c r="B15" s="36" t="s">
        <v>34</v>
      </c>
      <c r="C15" s="2" t="s">
        <v>43</v>
      </c>
      <c r="D15" s="57">
        <v>0</v>
      </c>
      <c r="E15" s="6"/>
      <c r="F15" s="69">
        <v>2805000000</v>
      </c>
      <c r="G15" s="3"/>
      <c r="H15" s="3"/>
      <c r="I15" s="3"/>
      <c r="J15" s="3"/>
      <c r="K15" s="63">
        <v>1040000000</v>
      </c>
      <c r="L15" s="4"/>
      <c r="M15" s="27">
        <v>73000000</v>
      </c>
      <c r="N15" s="40">
        <v>1692000000</v>
      </c>
      <c r="O15" s="30" t="s">
        <v>22</v>
      </c>
    </row>
    <row r="16" spans="1:15" ht="36.75">
      <c r="A16" s="11"/>
      <c r="B16" s="76" t="s">
        <v>35</v>
      </c>
      <c r="C16" s="2" t="s">
        <v>36</v>
      </c>
      <c r="D16" s="57">
        <v>0</v>
      </c>
      <c r="E16" s="6">
        <v>1</v>
      </c>
      <c r="F16" s="70">
        <v>900000000</v>
      </c>
      <c r="G16" s="3" t="s">
        <v>19</v>
      </c>
      <c r="H16" s="3" t="s">
        <v>19</v>
      </c>
      <c r="I16" s="3"/>
      <c r="J16" s="3"/>
      <c r="K16" s="62">
        <v>738000000</v>
      </c>
      <c r="L16" s="4"/>
      <c r="M16" s="5">
        <v>162000000</v>
      </c>
      <c r="N16" s="41"/>
      <c r="O16" s="30" t="s">
        <v>22</v>
      </c>
    </row>
    <row r="17" spans="1:15" ht="36.75">
      <c r="A17" s="11"/>
      <c r="B17" s="77"/>
      <c r="C17" s="2" t="s">
        <v>38</v>
      </c>
      <c r="D17" s="57">
        <v>0</v>
      </c>
      <c r="E17" s="7">
        <v>1</v>
      </c>
      <c r="F17" s="70">
        <v>700000000</v>
      </c>
      <c r="G17" s="3"/>
      <c r="H17" s="3"/>
      <c r="I17" s="3"/>
      <c r="J17" s="3"/>
      <c r="K17" s="62">
        <v>700000000</v>
      </c>
      <c r="L17" s="4"/>
      <c r="M17" s="31">
        <v>0</v>
      </c>
      <c r="N17" s="42"/>
      <c r="O17" s="30" t="s">
        <v>22</v>
      </c>
    </row>
    <row r="18" spans="1:15" ht="24.75" customHeight="1">
      <c r="A18" s="11"/>
      <c r="B18" s="78" t="s">
        <v>39</v>
      </c>
      <c r="C18" s="2" t="s">
        <v>52</v>
      </c>
      <c r="D18" s="57">
        <v>0</v>
      </c>
      <c r="E18" s="7">
        <v>1</v>
      </c>
      <c r="F18" s="70">
        <v>683000000</v>
      </c>
      <c r="G18" s="3"/>
      <c r="H18" s="3"/>
      <c r="I18" s="3"/>
      <c r="J18" s="3"/>
      <c r="K18" s="62">
        <v>683000000</v>
      </c>
      <c r="L18" s="4"/>
      <c r="M18" s="31">
        <v>0</v>
      </c>
      <c r="N18" s="42"/>
      <c r="O18" s="30" t="s">
        <v>22</v>
      </c>
    </row>
    <row r="19" spans="1:15" ht="36.75">
      <c r="A19" s="11"/>
      <c r="B19" s="79"/>
      <c r="C19" s="2" t="s">
        <v>40</v>
      </c>
      <c r="D19" s="57">
        <v>0</v>
      </c>
      <c r="E19" s="6">
        <v>1</v>
      </c>
      <c r="F19" s="71">
        <v>14800000</v>
      </c>
      <c r="G19" s="3" t="s">
        <v>19</v>
      </c>
      <c r="H19" s="3"/>
      <c r="I19" s="3"/>
      <c r="J19" s="3"/>
      <c r="K19" s="62">
        <v>0</v>
      </c>
      <c r="L19" s="4"/>
      <c r="M19" s="31">
        <v>14800000</v>
      </c>
      <c r="N19" s="42"/>
      <c r="O19" s="30" t="s">
        <v>22</v>
      </c>
    </row>
    <row r="20" spans="1:15" ht="36.75">
      <c r="A20" s="11"/>
      <c r="B20" s="44" t="s">
        <v>41</v>
      </c>
      <c r="C20" s="45" t="s">
        <v>42</v>
      </c>
      <c r="D20" s="57">
        <v>0</v>
      </c>
      <c r="E20" s="46"/>
      <c r="F20" s="72">
        <v>7000000</v>
      </c>
      <c r="G20" s="47"/>
      <c r="H20" s="47"/>
      <c r="I20" s="47" t="s">
        <v>19</v>
      </c>
      <c r="J20" s="47"/>
      <c r="K20" s="64">
        <v>0</v>
      </c>
      <c r="L20" s="37"/>
      <c r="M20" s="34">
        <v>7000000</v>
      </c>
      <c r="N20" s="48"/>
      <c r="O20" s="49" t="s">
        <v>22</v>
      </c>
    </row>
    <row r="21" spans="1:15" s="56" customFormat="1" ht="36.75">
      <c r="A21" s="53"/>
      <c r="B21" s="54" t="s">
        <v>45</v>
      </c>
      <c r="C21" s="2" t="s">
        <v>46</v>
      </c>
      <c r="D21" s="57">
        <v>0</v>
      </c>
      <c r="E21" s="6">
        <v>1</v>
      </c>
      <c r="F21" s="69">
        <v>650000000</v>
      </c>
      <c r="G21" s="3"/>
      <c r="H21" s="3"/>
      <c r="I21" s="3" t="s">
        <v>19</v>
      </c>
      <c r="J21" s="3" t="s">
        <v>19</v>
      </c>
      <c r="K21" s="63">
        <v>650000000</v>
      </c>
      <c r="L21" s="4"/>
      <c r="M21" s="27"/>
      <c r="N21" s="27"/>
      <c r="O21" s="55" t="s">
        <v>22</v>
      </c>
    </row>
    <row r="22" spans="1:15" ht="36.75">
      <c r="A22" s="11"/>
      <c r="B22" s="50" t="s">
        <v>47</v>
      </c>
      <c r="C22" s="51" t="s">
        <v>48</v>
      </c>
      <c r="D22" s="57">
        <v>0</v>
      </c>
      <c r="E22" s="52">
        <v>1</v>
      </c>
      <c r="F22" s="73">
        <v>55000000</v>
      </c>
      <c r="G22" s="19"/>
      <c r="H22" s="19"/>
      <c r="I22" s="19"/>
      <c r="J22" s="19"/>
      <c r="K22" s="65"/>
      <c r="L22" s="20"/>
      <c r="M22" s="33">
        <v>55000000</v>
      </c>
      <c r="N22" s="42"/>
      <c r="O22" s="55" t="s">
        <v>22</v>
      </c>
    </row>
    <row r="23" spans="1:15" ht="36.75">
      <c r="A23" s="11"/>
      <c r="B23" s="13" t="s">
        <v>49</v>
      </c>
      <c r="C23" s="2" t="s">
        <v>50</v>
      </c>
      <c r="D23" s="57">
        <v>0</v>
      </c>
      <c r="E23" s="6">
        <v>1</v>
      </c>
      <c r="F23" s="69">
        <v>269000000</v>
      </c>
      <c r="G23" s="3" t="s">
        <v>19</v>
      </c>
      <c r="H23" s="3" t="s">
        <v>19</v>
      </c>
      <c r="I23" s="3"/>
      <c r="J23" s="3"/>
      <c r="K23" s="63">
        <v>269000000</v>
      </c>
      <c r="L23" s="4"/>
      <c r="M23" s="27"/>
      <c r="N23" s="40"/>
      <c r="O23" s="55" t="s">
        <v>22</v>
      </c>
    </row>
    <row r="24" spans="1:15" ht="37.5" thickBot="1">
      <c r="A24" s="11"/>
      <c r="B24" s="58" t="s">
        <v>53</v>
      </c>
      <c r="C24" s="14"/>
      <c r="D24" s="57"/>
      <c r="E24" s="15"/>
      <c r="F24" s="74">
        <f>SUM(F9:F23)</f>
        <v>8047900000</v>
      </c>
      <c r="G24" s="16"/>
      <c r="H24" s="16"/>
      <c r="I24" s="16"/>
      <c r="J24" s="16"/>
      <c r="K24" s="66">
        <f>SUM(K8:K23)</f>
        <v>5407000000</v>
      </c>
      <c r="L24" s="17"/>
      <c r="M24" s="59">
        <f>SUM(M8:M23)</f>
        <v>712900000</v>
      </c>
      <c r="N24" s="60">
        <f>SUM(N15:N23)</f>
        <v>1692000000</v>
      </c>
      <c r="O24" s="55" t="s">
        <v>22</v>
      </c>
    </row>
  </sheetData>
  <sheetProtection password="CC01" sheet="1" formatCells="0" formatColumns="0" formatRows="0" insertColumns="0" insertRows="0" insertHyperlinks="0" deleteColumns="0" deleteRows="0" sort="0" autoFilter="0" pivotTables="0"/>
  <mergeCells count="14">
    <mergeCell ref="A5:A7"/>
    <mergeCell ref="C5:C7"/>
    <mergeCell ref="D5:F6"/>
    <mergeCell ref="G5:J5"/>
    <mergeCell ref="G6:J6"/>
    <mergeCell ref="K5:M6"/>
    <mergeCell ref="B5:B7"/>
    <mergeCell ref="B16:B17"/>
    <mergeCell ref="B13:B14"/>
    <mergeCell ref="B18:B19"/>
    <mergeCell ref="C1:O1"/>
    <mergeCell ref="C2:O2"/>
    <mergeCell ref="C3:O3"/>
    <mergeCell ref="O5:O7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</dc:creator>
  <cp:keywords/>
  <dc:description/>
  <cp:lastModifiedBy>David Suarez Sanchez</cp:lastModifiedBy>
  <cp:lastPrinted>2014-01-27T22:52:21Z</cp:lastPrinted>
  <dcterms:created xsi:type="dcterms:W3CDTF">2013-01-30T13:33:18Z</dcterms:created>
  <dcterms:modified xsi:type="dcterms:W3CDTF">2014-03-11T15:03:56Z</dcterms:modified>
  <cp:category/>
  <cp:version/>
  <cp:contentType/>
  <cp:contentStatus/>
</cp:coreProperties>
</file>