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480" windowHeight="7365" activeTab="2"/>
  </bookViews>
  <sheets>
    <sheet name="SECTOR AGROPECUARIO" sheetId="1" r:id="rId1"/>
    <sheet name="SECTOR TURISMO" sheetId="2" r:id="rId2"/>
    <sheet name="SECTOR MEDIO AMBIENTE" sheetId="3" r:id="rId3"/>
  </sheets>
  <definedNames>
    <definedName name="_xlnm.Print_Titles" localSheetId="0">'SECTOR AGROPECUARIO'!$5:$9</definedName>
  </definedNames>
  <calcPr calcId="152511"/>
</workbook>
</file>

<file path=xl/calcChain.xml><?xml version="1.0" encoding="utf-8"?>
<calcChain xmlns="http://schemas.openxmlformats.org/spreadsheetml/2006/main">
  <c r="O19" i="3" l="1"/>
  <c r="N19" i="3"/>
  <c r="M19" i="3"/>
  <c r="L19" i="3"/>
  <c r="K19" i="3"/>
  <c r="O16" i="2"/>
  <c r="N16" i="2"/>
  <c r="M16" i="2"/>
  <c r="L16" i="2"/>
  <c r="K16" i="2"/>
  <c r="M38" i="1"/>
  <c r="L38" i="1"/>
  <c r="K38" i="1"/>
  <c r="O38" i="1"/>
  <c r="N38" i="1"/>
</calcChain>
</file>

<file path=xl/sharedStrings.xml><?xml version="1.0" encoding="utf-8"?>
<sst xmlns="http://schemas.openxmlformats.org/spreadsheetml/2006/main" count="271" uniqueCount="178">
  <si>
    <t xml:space="preserve">PROGRAMACION </t>
  </si>
  <si>
    <t>PROGRAMA</t>
  </si>
  <si>
    <t>SUBPROGRAMA</t>
  </si>
  <si>
    <t xml:space="preserve">          PROYECTO</t>
  </si>
  <si>
    <t>META CUATRIENIO</t>
  </si>
  <si>
    <t>ACTIVIDADES</t>
  </si>
  <si>
    <t xml:space="preserve">INDICADOR </t>
  </si>
  <si>
    <t>LÍNEA BASE</t>
  </si>
  <si>
    <t>VALOR ESPERADO CUATRIENIO</t>
  </si>
  <si>
    <t>FUENTES DE FINANCIACION (miles de pesos)</t>
  </si>
  <si>
    <t>RESPONSABLE 1</t>
  </si>
  <si>
    <t>RESPONSABLE 2</t>
  </si>
  <si>
    <t>TRIMESTRE I</t>
  </si>
  <si>
    <t>TRIMESTRE II</t>
  </si>
  <si>
    <t>TRIMESTRE III</t>
  </si>
  <si>
    <t>TRIMESTRE IV</t>
  </si>
  <si>
    <t xml:space="preserve">OBSERVACIONES </t>
  </si>
  <si>
    <t>NOMBRE</t>
  </si>
  <si>
    <t>RP</t>
  </si>
  <si>
    <t>SGP</t>
  </si>
  <si>
    <t>DEPTO</t>
  </si>
  <si>
    <t xml:space="preserve">OTROS </t>
  </si>
  <si>
    <t>TOTAL</t>
  </si>
  <si>
    <t xml:space="preserve">TOTAL </t>
  </si>
  <si>
    <t xml:space="preserve">SECRETARIA  DE  </t>
  </si>
  <si>
    <t>PLAN DE DESARROLLO 2012-2015 "PUEBLORRICO CON TODOS Y PARA TODOS "</t>
  </si>
  <si>
    <t xml:space="preserve"> Formación para la alimentación y nutrición</t>
  </si>
  <si>
    <t>Formación para la adecuada manipulación de alimentos</t>
  </si>
  <si>
    <t>Número de personas capacitadas</t>
  </si>
  <si>
    <t>UMATA</t>
  </si>
  <si>
    <r>
      <t xml:space="preserve">LINEA  03: </t>
    </r>
    <r>
      <rPr>
        <sz val="16"/>
        <color rgb="FFFF0000"/>
        <rFont val="Arial"/>
        <family val="2"/>
      </rPr>
      <t>DESARROLLO ECONOMICO. PUEBLORRICO PRODUCTIVO Y SOSTENIBLE</t>
    </r>
  </si>
  <si>
    <r>
      <t xml:space="preserve">SECTOR: </t>
    </r>
    <r>
      <rPr>
        <sz val="16"/>
        <color rgb="FFFF0000"/>
        <rFont val="Arial"/>
        <family val="2"/>
      </rPr>
      <t xml:space="preserve"> AGROPECUARIO</t>
    </r>
  </si>
  <si>
    <t>Formacion y Fortalecimiento a la adecuada manipulacion de alimentos</t>
  </si>
  <si>
    <t>capacitacion a la comunidad en la manipuilacion de los alimentos, con charlas majistrales o asistenicias individuales</t>
  </si>
  <si>
    <t>Formación para la comercialización de alimentos</t>
  </si>
  <si>
    <t>Charlas a la comunidad sobre asociatividad y estrategias para la comercializacion de alimetnos</t>
  </si>
  <si>
    <t>Capacitacion en comercializacion de alimentos</t>
  </si>
  <si>
    <t>Promoción de soberanía alimentaria y comercialización de excedentes</t>
  </si>
  <si>
    <t xml:space="preserve"> Implementación de huertas comunitarias</t>
  </si>
  <si>
    <t>Fortalecimiento de huertas caseras y familiares establecidas</t>
  </si>
  <si>
    <t xml:space="preserve"> Mercasueño</t>
  </si>
  <si>
    <t xml:space="preserve">Número de Huertas establecidas </t>
  </si>
  <si>
    <t>Número de Huertas  fortalecidas</t>
  </si>
  <si>
    <t>Número de eventos realizados</t>
  </si>
  <si>
    <t>Número de huertas nuevas conformadas</t>
  </si>
  <si>
    <t>Apoya a la comercializacion de productos de la comunidad</t>
  </si>
  <si>
    <t>Eventos donde se muestre la variedad de productos del municipio</t>
  </si>
  <si>
    <t>Con asistencia técnica, suministro de semillas, y producción limpia</t>
  </si>
  <si>
    <t>semillas de desarrollo</t>
  </si>
  <si>
    <t>Bienestar animal</t>
  </si>
  <si>
    <t>Bovinos, equinos caninos y felinos</t>
  </si>
  <si>
    <t>Número de animales vacunados</t>
  </si>
  <si>
    <t>Número de productores beneficiados</t>
  </si>
  <si>
    <t>Vacunacion a bovinos contra aftosa, a equinos contra encelitis, caninos y felinos contra la rabia</t>
  </si>
  <si>
    <t>programas de mejoramiento genetico</t>
  </si>
  <si>
    <t>Asistencia técnica pecuaria</t>
  </si>
  <si>
    <t>Número de beneficiarios con eventos de extensión recibidos</t>
  </si>
  <si>
    <t>asistencia tecnica al campesino en el area pecuaria, como urgencias y tratamientos</t>
  </si>
  <si>
    <t>Acto administrativo creado</t>
  </si>
  <si>
    <t>Reglamentación elaborada</t>
  </si>
  <si>
    <t>Eventos de formación para el buen trato animal realizados</t>
  </si>
  <si>
    <t>Creación Junta defensora de animales</t>
  </si>
  <si>
    <t>Asistenciua tecnica pecuaria a pequeños y medianos productores</t>
  </si>
  <si>
    <t>programa de inseminacion artifical, mejoramiento genetico</t>
  </si>
  <si>
    <t>Acuerdo de creacion de junta defensora animal</t>
  </si>
  <si>
    <t>acuerdo de reglamentacion de junta defensora de los animales</t>
  </si>
  <si>
    <t>Capacitacion sobre el buen trato a los animales y sus derechos</t>
  </si>
  <si>
    <t>SECRETARIA DE GOBIERNO</t>
  </si>
  <si>
    <t>Creacion de la junata defensora de los drechos de los animales</t>
  </si>
  <si>
    <t>charlas sobre el buen trato hacia los animales y sus derechos</t>
  </si>
  <si>
    <t>deberes del los integrantes de la junta para con los animales</t>
  </si>
  <si>
    <t>Fortalecimiento del sector cafetero</t>
  </si>
  <si>
    <t>Asistencia técnica al caficultor</t>
  </si>
  <si>
    <t>Asistencia técnica elaboración almácigos</t>
  </si>
  <si>
    <t>Número de asesorías realizadas</t>
  </si>
  <si>
    <t>Número de almácigos asesorados</t>
  </si>
  <si>
    <t>Hectáreas de café renovada</t>
  </si>
  <si>
    <t>COMITÉ DE CAFETEROS</t>
  </si>
  <si>
    <t>Asistencia tecnica agricola</t>
  </si>
  <si>
    <t>Asitencia tecnica al los pequeños y medianos productores</t>
  </si>
  <si>
    <t>Asitencia tecnica al los pequeños y medianos productores. Se suministra semilla, abono, bolsa al cañicultor quien debe implementar el almácigo en su parcela y la Umata realiza asesoría técnica y verificación</t>
  </si>
  <si>
    <t>Fortalecimiento del sector cañicultor y panelero</t>
  </si>
  <si>
    <t>Asistencia técnica al cañicultor</t>
  </si>
  <si>
    <t>Diagnóstico estado de los trapiches</t>
  </si>
  <si>
    <t>Apoyo mejoramiento de trapiches</t>
  </si>
  <si>
    <t>Eventos de formación realizados</t>
  </si>
  <si>
    <t>Gestión y acompañamiento comercialización panela</t>
  </si>
  <si>
    <t>apoyo trapiche comunitario</t>
  </si>
  <si>
    <t>capacitacion a los panelos sobre las buenas practicas agricolas</t>
  </si>
  <si>
    <t>asistencia tecnica a pequeños y medianos productores de panela</t>
  </si>
  <si>
    <t>Programas de Vacunacion de especies mayores y menores</t>
  </si>
  <si>
    <t>Fortalecimiento del sector platanero</t>
  </si>
  <si>
    <t>Acompañamiento al sector platanero</t>
  </si>
  <si>
    <t>Asistencia técnica realizada</t>
  </si>
  <si>
    <t>Asistencia tecnica a los pequeños y medianos productores de platano</t>
  </si>
  <si>
    <t>Diversificación</t>
  </si>
  <si>
    <t xml:space="preserve"> Fortalecimiento sector del cardamomo</t>
  </si>
  <si>
    <t>Asistencia tecnica a los beneficiarios del proyecto de cardamomo</t>
  </si>
  <si>
    <t>Fundacion  Gahira</t>
  </si>
  <si>
    <t>Actualización información básica municipal y gestión planeación agropecuaria municipal</t>
  </si>
  <si>
    <t>Consejo municipal de desarrollo rural - CMDR</t>
  </si>
  <si>
    <t>Consejo reactivado y operando</t>
  </si>
  <si>
    <t>Desarrollo Comunitario</t>
  </si>
  <si>
    <t>Activacion del consejo municipal de desarrollo rural</t>
  </si>
  <si>
    <t>Reactivacion del CMDR</t>
  </si>
  <si>
    <r>
      <t xml:space="preserve">SECTOR: </t>
    </r>
    <r>
      <rPr>
        <sz val="16"/>
        <color rgb="FFFF0000"/>
        <rFont val="Arial"/>
        <family val="2"/>
      </rPr>
      <t xml:space="preserve"> TURISMO</t>
    </r>
  </si>
  <si>
    <t>Fortalecimiento infraestructura turística</t>
  </si>
  <si>
    <t>Apoyo creación  de corporación, asociación de turismo municipal</t>
  </si>
  <si>
    <t>Proyecto formulado</t>
  </si>
  <si>
    <t>Numero de gestores de turismo</t>
  </si>
  <si>
    <t>Promoción de construcción y adecuación de infraestructura turística</t>
  </si>
  <si>
    <t>Gestion ante corantioquia</t>
  </si>
  <si>
    <t>Fortalecimiento a grupos como caminates, la mesa ambiental y veedores ambientales</t>
  </si>
  <si>
    <t>apoyo a la formulacion de proyectos turisticos en el aspecto ambiental</t>
  </si>
  <si>
    <t>casa de la cultura</t>
  </si>
  <si>
    <t>Creacion y mantenimineto de la infraestructura turistica del municipio</t>
  </si>
  <si>
    <t>Secretaria de Planeacion</t>
  </si>
  <si>
    <t>Realización de eventos de atracción turística</t>
  </si>
  <si>
    <t>Fortalecimiento de fiestas tradicionales del municipio</t>
  </si>
  <si>
    <t>Numero de eventos realizados</t>
  </si>
  <si>
    <t>Apoyo el sector tuyristico en el aspecto ambiental del municipio</t>
  </si>
  <si>
    <t>Fortaleciemento a las actividades tracidionales del muncipio</t>
  </si>
  <si>
    <t>Fortalecimiento a las fiestas tradiconales en las acctividades agropecuarias</t>
  </si>
  <si>
    <r>
      <t xml:space="preserve">LINEA  04: </t>
    </r>
    <r>
      <rPr>
        <sz val="16"/>
        <color rgb="FFFF0000"/>
        <rFont val="Arial"/>
        <family val="2"/>
      </rPr>
      <t>DESARROLLO TERRITORIAL. PUEBLORRICO AMBIENTAL Y CONSTRUIDO</t>
    </r>
  </si>
  <si>
    <r>
      <t xml:space="preserve">SECTOR: </t>
    </r>
    <r>
      <rPr>
        <sz val="16"/>
        <color rgb="FFFF0000"/>
        <rFont val="Arial"/>
        <family val="2"/>
      </rPr>
      <t xml:space="preserve"> MEDIO AMBIENTE</t>
    </r>
  </si>
  <si>
    <t>Manejo integral de microcuencas hidrográficas</t>
  </si>
  <si>
    <t>Reforestación de microcuencas</t>
  </si>
  <si>
    <t>Vivero municipal operando</t>
  </si>
  <si>
    <t>Frotalecimiento al medio ambiente en reforestacion</t>
  </si>
  <si>
    <t>Reforestacion de cuencas, microcuencas y predios del municipio</t>
  </si>
  <si>
    <t>Número de proyectos elaborados</t>
  </si>
  <si>
    <t>Proyectos implementados</t>
  </si>
  <si>
    <t>Proyectos de cofinanciación</t>
  </si>
  <si>
    <t>Implementación de proyectos</t>
  </si>
  <si>
    <t>Proyectos de producción limpia</t>
  </si>
  <si>
    <t>Promotores agroecologicos</t>
  </si>
  <si>
    <t>Capacitacion en promotores agoecologicos, bancos de vida y estufas eficientes</t>
  </si>
  <si>
    <t>asistencia a poductores y promotores en buenas practicas agricolas</t>
  </si>
  <si>
    <t>Fortalecimiento del componente ambiental municipal</t>
  </si>
  <si>
    <t>Eventos de educación ambiental realizados</t>
  </si>
  <si>
    <t>Actualización del estatuto</t>
  </si>
  <si>
    <t xml:space="preserve">Acto administrativo </t>
  </si>
  <si>
    <t xml:space="preserve">Eventos de socialización </t>
  </si>
  <si>
    <t xml:space="preserve">Procesos de educación ambiental </t>
  </si>
  <si>
    <t>Implementación y socialización del estatuto municipal ambiental</t>
  </si>
  <si>
    <t>CORANTIOQUIA</t>
  </si>
  <si>
    <t>Mesa Ambiental</t>
  </si>
  <si>
    <t>Reuniones de mesa ambiental, dia del medio ambiente socializaciones a los jovenes sobre fauna flora del municipio</t>
  </si>
  <si>
    <t>socializacion en la mesa ambiental para actualizacion del estatuto ambiental</t>
  </si>
  <si>
    <t>acuerdo de actualizacion del estatuto ambiental del municipio</t>
  </si>
  <si>
    <t>socializacion a la comunidad sobre el estatuto ambiental</t>
  </si>
  <si>
    <t>Minería</t>
  </si>
  <si>
    <t xml:space="preserve">Apertura de  espacios de deliberación </t>
  </si>
  <si>
    <t>Eventos realizados</t>
  </si>
  <si>
    <t>socialiacion a la comunidad sobre el impactol de la mineria</t>
  </si>
  <si>
    <t>implementacion y socializacion del estato ambiental</t>
  </si>
  <si>
    <t>socializacion del impacto de la mineria en el municipio</t>
  </si>
  <si>
    <t>Renovacion de Caña</t>
  </si>
  <si>
    <t>Numero de hectareas renovadas</t>
  </si>
  <si>
    <t>Apoyo conformación organización Panelera</t>
  </si>
  <si>
    <t>Organización conformada y operando</t>
  </si>
  <si>
    <t>Renovacion realizada</t>
  </si>
  <si>
    <t>Apoyo proyectos agroindustriales</t>
  </si>
  <si>
    <t>Número de proyectos agroindustriales apoyados</t>
  </si>
  <si>
    <t>Diagnostico zonas marginales cafeteras</t>
  </si>
  <si>
    <t>Actualización Programa agropecuario y ambiental</t>
  </si>
  <si>
    <t>Diagnostico elaborado</t>
  </si>
  <si>
    <t>Documento realizado</t>
  </si>
  <si>
    <t>Elaboracion del programa afropecuario y ambiental</t>
  </si>
  <si>
    <t>Elaboracion de Diagnostico de Zonas marginales</t>
  </si>
  <si>
    <t>Material de promoción implementado</t>
  </si>
  <si>
    <t>Adecuacion jardin Botanico</t>
  </si>
  <si>
    <t>Distrito de manejo integrado Nubes-Trocha-Capota</t>
  </si>
  <si>
    <t>Mantenimiento Realizado</t>
  </si>
  <si>
    <t>Guardabosques de la Reseva Natural Nubes-Trocha-Capota</t>
  </si>
  <si>
    <t>VALOR PROGRAMADO 2014</t>
  </si>
  <si>
    <t>META VIGENCIA 2014</t>
  </si>
  <si>
    <t>PLAN DE ACCION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</si>
</sst>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0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 applyBorder="1"/>
    <xf numFmtId="0" fontId="0" fillId="4" borderId="0" xfId="0" applyFill="1"/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5" fillId="5" borderId="1" xfId="0" applyFont="1" applyFill="1" applyBorder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6" fillId="0" borderId="1" xfId="0" applyFont="1" applyFill="1" applyBorder="1" applyAlignment="1">
      <alignment vertical="center" textRotation="90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0" fillId="0" borderId="0" xfId="0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1" xfId="0" applyBorder="1"/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textRotation="90"/>
    </xf>
    <xf numFmtId="0" fontId="6" fillId="7" borderId="1" xfId="0" applyFont="1" applyFill="1" applyBorder="1" applyAlignment="1">
      <alignment vertical="center" textRotation="90"/>
    </xf>
    <xf numFmtId="0" fontId="4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textRotation="90"/>
    </xf>
    <xf numFmtId="0" fontId="4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center" textRotation="90"/>
    </xf>
    <xf numFmtId="0" fontId="6" fillId="10" borderId="1" xfId="0" applyFont="1" applyFill="1" applyBorder="1" applyAlignment="1">
      <alignment vertical="center" textRotation="90"/>
    </xf>
    <xf numFmtId="0" fontId="4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vertical="center" textRotation="90"/>
    </xf>
    <xf numFmtId="0" fontId="6" fillId="12" borderId="1" xfId="0" applyFont="1" applyFill="1" applyBorder="1" applyAlignment="1">
      <alignment vertical="center" textRotation="90"/>
    </xf>
    <xf numFmtId="0" fontId="4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vertical="center" textRotation="90"/>
    </xf>
    <xf numFmtId="0" fontId="4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vertical="center" textRotation="90"/>
    </xf>
    <xf numFmtId="0" fontId="1" fillId="0" borderId="9" xfId="0" applyFont="1" applyFill="1" applyBorder="1" applyAlignment="1">
      <alignment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vertical="center" textRotation="90"/>
    </xf>
    <xf numFmtId="0" fontId="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5" fillId="18" borderId="1" xfId="0" applyFont="1" applyFill="1" applyBorder="1" applyAlignment="1">
      <alignment horizontal="center" vertical="center"/>
    </xf>
    <xf numFmtId="164" fontId="15" fillId="18" borderId="1" xfId="0" applyNumberFormat="1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vertical="center" textRotation="90"/>
    </xf>
    <xf numFmtId="0" fontId="6" fillId="21" borderId="1" xfId="0" applyFont="1" applyFill="1" applyBorder="1" applyAlignment="1">
      <alignment vertical="center" textRotation="90"/>
    </xf>
    <xf numFmtId="0" fontId="4" fillId="20" borderId="1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vertical="center" textRotation="90"/>
    </xf>
    <xf numFmtId="0" fontId="1" fillId="0" borderId="1" xfId="0" applyFont="1" applyBorder="1" applyAlignment="1">
      <alignment horizontal="left" vertical="center" wrapText="1"/>
    </xf>
    <xf numFmtId="0" fontId="4" fillId="25" borderId="1" xfId="0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vertical="center" textRotation="90"/>
    </xf>
    <xf numFmtId="0" fontId="4" fillId="26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vertical="center" textRotation="90"/>
    </xf>
    <xf numFmtId="0" fontId="3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27" borderId="1" xfId="0" applyFont="1" applyFill="1" applyBorder="1" applyAlignment="1">
      <alignment horizontal="center" vertical="center" wrapText="1"/>
    </xf>
    <xf numFmtId="0" fontId="4" fillId="28" borderId="1" xfId="0" applyFont="1" applyFill="1" applyBorder="1" applyAlignment="1">
      <alignment horizontal="center" vertical="center" wrapText="1"/>
    </xf>
    <xf numFmtId="0" fontId="5" fillId="5" borderId="23" xfId="0" applyFont="1" applyFill="1" applyBorder="1"/>
    <xf numFmtId="3" fontId="5" fillId="5" borderId="23" xfId="0" applyNumberFormat="1" applyFont="1" applyFill="1" applyBorder="1" applyAlignment="1">
      <alignment horizontal="center" vertical="center" wrapText="1"/>
    </xf>
    <xf numFmtId="0" fontId="4" fillId="5" borderId="23" xfId="0" applyFont="1" applyFill="1" applyBorder="1"/>
    <xf numFmtId="0" fontId="6" fillId="28" borderId="1" xfId="0" applyFont="1" applyFill="1" applyBorder="1" applyAlignment="1">
      <alignment vertical="center" textRotation="90"/>
    </xf>
    <xf numFmtId="0" fontId="6" fillId="24" borderId="1" xfId="0" applyFont="1" applyFill="1" applyBorder="1" applyAlignment="1">
      <alignment vertical="center" textRotation="90"/>
    </xf>
    <xf numFmtId="0" fontId="4" fillId="10" borderId="1" xfId="0" applyFont="1" applyFill="1" applyBorder="1" applyAlignment="1">
      <alignment horizontal="center" vertical="center" wrapText="1"/>
    </xf>
    <xf numFmtId="0" fontId="4" fillId="29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0" fillId="0" borderId="6" xfId="0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0" fontId="1" fillId="0" borderId="1" xfId="0" applyFont="1" applyFill="1" applyBorder="1" applyAlignment="1">
      <alignment wrapText="1"/>
    </xf>
    <xf numFmtId="0" fontId="4" fillId="0" borderId="6" xfId="0" applyFont="1" applyBorder="1" applyAlignment="1">
      <alignment vertical="center" wrapText="1"/>
    </xf>
    <xf numFmtId="3" fontId="0" fillId="0" borderId="6" xfId="0" applyNumberFormat="1" applyBorder="1"/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textRotation="90"/>
    </xf>
    <xf numFmtId="0" fontId="6" fillId="3" borderId="9" xfId="1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/>
    </xf>
    <xf numFmtId="0" fontId="4" fillId="0" borderId="1" xfId="0" applyFont="1" applyBorder="1"/>
    <xf numFmtId="3" fontId="4" fillId="0" borderId="6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0" fillId="0" borderId="6" xfId="0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6" fillId="2" borderId="12" xfId="0" applyFont="1" applyFill="1" applyBorder="1" applyAlignment="1">
      <alignment horizontal="center" vertical="center"/>
    </xf>
    <xf numFmtId="0" fontId="0" fillId="0" borderId="4" xfId="0" applyBorder="1"/>
    <xf numFmtId="0" fontId="7" fillId="3" borderId="1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4" fillId="0" borderId="23" xfId="0" applyFont="1" applyBorder="1"/>
  </cellXfs>
  <cellStyles count="4"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81" zoomScaleNormal="81" workbookViewId="0">
      <selection activeCell="F10" sqref="F10"/>
    </sheetView>
  </sheetViews>
  <sheetFormatPr baseColWidth="10" defaultColWidth="11.5703125" defaultRowHeight="12.75" x14ac:dyDescent="0.2"/>
  <cols>
    <col min="1" max="1" width="13.28515625" customWidth="1"/>
    <col min="2" max="2" width="20.85546875" customWidth="1"/>
    <col min="3" max="3" width="23.28515625" customWidth="1"/>
    <col min="4" max="4" width="18.5703125" customWidth="1"/>
    <col min="5" max="5" width="18.85546875" customWidth="1"/>
    <col min="6" max="6" width="29.85546875" customWidth="1"/>
    <col min="7" max="7" width="18.28515625" customWidth="1"/>
    <col min="8" max="8" width="12.5703125" customWidth="1"/>
    <col min="9" max="9" width="13.85546875" customWidth="1"/>
    <col min="10" max="10" width="14.7109375" customWidth="1"/>
    <col min="11" max="11" width="11.28515625" customWidth="1"/>
    <col min="12" max="12" width="12.5703125" customWidth="1"/>
    <col min="13" max="13" width="8.85546875" customWidth="1"/>
    <col min="14" max="14" width="10" customWidth="1"/>
    <col min="15" max="15" width="13.28515625" customWidth="1"/>
    <col min="16" max="17" width="15.7109375" customWidth="1"/>
    <col min="18" max="18" width="7" customWidth="1"/>
    <col min="19" max="19" width="6" customWidth="1"/>
    <col min="20" max="20" width="7.7109375" customWidth="1"/>
    <col min="21" max="21" width="8.28515625" customWidth="1"/>
    <col min="22" max="23" width="15.7109375" customWidth="1"/>
  </cols>
  <sheetData>
    <row r="1" spans="1:23" ht="18" x14ac:dyDescent="0.25">
      <c r="A1" s="153" t="s">
        <v>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 ht="18" x14ac:dyDescent="0.25">
      <c r="A2" s="154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s="1" customFormat="1" ht="20.45" customHeight="1" x14ac:dyDescent="0.25">
      <c r="A3" s="154" t="s">
        <v>177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23" s="1" customFormat="1" x14ac:dyDescent="0.2">
      <c r="A4" s="2"/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</row>
    <row r="5" spans="1:23" s="1" customFormat="1" ht="20.25" x14ac:dyDescent="0.3">
      <c r="A5" s="130" t="s">
        <v>30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</row>
    <row r="6" spans="1:23" s="1" customFormat="1" ht="20.25" x14ac:dyDescent="0.3">
      <c r="A6" s="130" t="s">
        <v>31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1:23" ht="19.5" customHeight="1" thickBot="1" x14ac:dyDescent="0.25">
      <c r="A7" s="23"/>
      <c r="B7" s="3"/>
      <c r="C7" s="24"/>
      <c r="D7" s="24"/>
      <c r="E7" s="24"/>
      <c r="F7" s="24"/>
      <c r="G7" s="24"/>
      <c r="H7" s="24"/>
      <c r="I7" s="24"/>
      <c r="J7" s="24"/>
      <c r="K7" s="25"/>
      <c r="L7" s="25"/>
      <c r="M7" s="26"/>
      <c r="N7" s="27"/>
      <c r="O7" s="27"/>
      <c r="P7" s="26"/>
      <c r="Q7" s="26"/>
      <c r="R7" s="131" t="s">
        <v>0</v>
      </c>
      <c r="S7" s="131"/>
      <c r="T7" s="131"/>
      <c r="U7" s="131"/>
      <c r="V7" s="26"/>
      <c r="W7" s="26"/>
    </row>
    <row r="8" spans="1:23" s="4" customFormat="1" ht="38.25" customHeight="1" thickBot="1" x14ac:dyDescent="0.25">
      <c r="A8" s="28" t="s">
        <v>1</v>
      </c>
      <c r="B8" s="29" t="s">
        <v>2</v>
      </c>
      <c r="C8" s="30" t="s">
        <v>3</v>
      </c>
      <c r="D8" s="132" t="s">
        <v>4</v>
      </c>
      <c r="E8" s="132" t="s">
        <v>176</v>
      </c>
      <c r="F8" s="135" t="s">
        <v>5</v>
      </c>
      <c r="G8" s="135" t="s">
        <v>6</v>
      </c>
      <c r="H8" s="137" t="s">
        <v>7</v>
      </c>
      <c r="I8" s="139" t="s">
        <v>8</v>
      </c>
      <c r="J8" s="141" t="s">
        <v>175</v>
      </c>
      <c r="K8" s="143" t="s">
        <v>9</v>
      </c>
      <c r="L8" s="144"/>
      <c r="M8" s="145"/>
      <c r="N8" s="145"/>
      <c r="O8" s="146"/>
      <c r="P8" s="147" t="s">
        <v>10</v>
      </c>
      <c r="Q8" s="147" t="s">
        <v>11</v>
      </c>
      <c r="R8" s="123" t="s">
        <v>12</v>
      </c>
      <c r="S8" s="123" t="s">
        <v>13</v>
      </c>
      <c r="T8" s="123" t="s">
        <v>14</v>
      </c>
      <c r="U8" s="123" t="s">
        <v>15</v>
      </c>
      <c r="V8" s="149" t="s">
        <v>16</v>
      </c>
      <c r="W8" s="150"/>
    </row>
    <row r="9" spans="1:23" ht="40.9" customHeight="1" x14ac:dyDescent="0.2">
      <c r="A9" s="31" t="s">
        <v>17</v>
      </c>
      <c r="B9" s="5" t="s">
        <v>17</v>
      </c>
      <c r="C9" s="6" t="s">
        <v>17</v>
      </c>
      <c r="D9" s="133"/>
      <c r="E9" s="134"/>
      <c r="F9" s="136"/>
      <c r="G9" s="136"/>
      <c r="H9" s="138"/>
      <c r="I9" s="140"/>
      <c r="J9" s="142"/>
      <c r="K9" s="7" t="s">
        <v>18</v>
      </c>
      <c r="L9" s="7" t="s">
        <v>19</v>
      </c>
      <c r="M9" s="6" t="s">
        <v>20</v>
      </c>
      <c r="N9" s="8" t="s">
        <v>21</v>
      </c>
      <c r="O9" s="6" t="s">
        <v>22</v>
      </c>
      <c r="P9" s="148"/>
      <c r="Q9" s="148"/>
      <c r="R9" s="124"/>
      <c r="S9" s="124"/>
      <c r="T9" s="124"/>
      <c r="U9" s="124"/>
      <c r="V9" s="151"/>
      <c r="W9" s="152"/>
    </row>
    <row r="10" spans="1:23" ht="48.75" customHeight="1" x14ac:dyDescent="0.2">
      <c r="A10" s="110" t="s">
        <v>26</v>
      </c>
      <c r="B10" s="32" t="s">
        <v>27</v>
      </c>
      <c r="C10" s="33" t="s">
        <v>32</v>
      </c>
      <c r="D10" s="9">
        <v>200</v>
      </c>
      <c r="E10" s="9">
        <v>200</v>
      </c>
      <c r="F10" s="10" t="s">
        <v>33</v>
      </c>
      <c r="G10" s="34" t="s">
        <v>28</v>
      </c>
      <c r="H10" s="34">
        <v>0</v>
      </c>
      <c r="I10" s="116">
        <v>19395563</v>
      </c>
      <c r="J10" s="116">
        <v>4961000</v>
      </c>
      <c r="K10" s="35"/>
      <c r="L10" s="118">
        <v>4961</v>
      </c>
      <c r="M10" s="11"/>
      <c r="N10" s="11"/>
      <c r="O10" s="12"/>
      <c r="P10" s="113" t="s">
        <v>29</v>
      </c>
      <c r="Q10" s="13"/>
      <c r="R10" s="22"/>
      <c r="S10" s="45"/>
      <c r="T10" s="46"/>
      <c r="U10" s="22"/>
      <c r="V10" s="13"/>
      <c r="W10" s="13"/>
    </row>
    <row r="11" spans="1:23" ht="43.5" customHeight="1" x14ac:dyDescent="0.2">
      <c r="A11" s="112"/>
      <c r="B11" s="32" t="s">
        <v>34</v>
      </c>
      <c r="C11" s="33" t="s">
        <v>36</v>
      </c>
      <c r="D11" s="9">
        <v>100</v>
      </c>
      <c r="E11" s="9">
        <v>100</v>
      </c>
      <c r="F11" s="10" t="s">
        <v>35</v>
      </c>
      <c r="G11" s="34" t="s">
        <v>28</v>
      </c>
      <c r="H11" s="34">
        <v>0</v>
      </c>
      <c r="I11" s="120"/>
      <c r="J11" s="120"/>
      <c r="K11" s="35"/>
      <c r="L11" s="121"/>
      <c r="M11" s="11"/>
      <c r="N11" s="11"/>
      <c r="O11" s="12"/>
      <c r="P11" s="115"/>
      <c r="Q11" s="13"/>
      <c r="R11" s="22"/>
      <c r="S11" s="22"/>
      <c r="T11" s="47"/>
      <c r="U11" s="22"/>
      <c r="V11" s="13"/>
      <c r="W11" s="13"/>
    </row>
    <row r="12" spans="1:23" ht="43.5" customHeight="1" x14ac:dyDescent="0.2">
      <c r="A12" s="110" t="s">
        <v>37</v>
      </c>
      <c r="B12" s="32" t="s">
        <v>38</v>
      </c>
      <c r="C12" s="14" t="s">
        <v>48</v>
      </c>
      <c r="D12" s="9">
        <v>200</v>
      </c>
      <c r="E12" s="9">
        <v>200</v>
      </c>
      <c r="F12" s="10" t="s">
        <v>47</v>
      </c>
      <c r="G12" s="34" t="s">
        <v>41</v>
      </c>
      <c r="H12" s="34">
        <v>0</v>
      </c>
      <c r="I12" s="116">
        <v>19200000</v>
      </c>
      <c r="J12" s="116">
        <v>5200000</v>
      </c>
      <c r="K12" s="127">
        <v>300</v>
      </c>
      <c r="L12" s="118">
        <v>4961</v>
      </c>
      <c r="M12" s="11"/>
      <c r="N12" s="11"/>
      <c r="O12" s="12"/>
      <c r="P12" s="113" t="s">
        <v>29</v>
      </c>
      <c r="Q12" s="13"/>
      <c r="R12" s="22"/>
      <c r="S12" s="55"/>
      <c r="T12" s="55"/>
      <c r="U12" s="22"/>
      <c r="V12" s="13"/>
      <c r="W12" s="13"/>
    </row>
    <row r="13" spans="1:23" ht="43.5" customHeight="1" x14ac:dyDescent="0.2">
      <c r="A13" s="111"/>
      <c r="B13" s="108" t="s">
        <v>39</v>
      </c>
      <c r="C13" s="14" t="s">
        <v>48</v>
      </c>
      <c r="D13" s="9">
        <v>700</v>
      </c>
      <c r="E13" s="9">
        <v>700</v>
      </c>
      <c r="F13" s="108" t="s">
        <v>47</v>
      </c>
      <c r="G13" s="34" t="s">
        <v>42</v>
      </c>
      <c r="H13" s="34">
        <v>400</v>
      </c>
      <c r="I13" s="117"/>
      <c r="J13" s="117"/>
      <c r="K13" s="128"/>
      <c r="L13" s="119"/>
      <c r="M13" s="11"/>
      <c r="N13" s="11"/>
      <c r="O13" s="12"/>
      <c r="P13" s="114"/>
      <c r="Q13" s="13"/>
      <c r="R13" s="22"/>
      <c r="S13" s="53"/>
      <c r="T13" s="54"/>
      <c r="U13" s="22"/>
      <c r="V13" s="13"/>
      <c r="W13" s="13"/>
    </row>
    <row r="14" spans="1:23" ht="43.5" customHeight="1" x14ac:dyDescent="0.2">
      <c r="A14" s="111"/>
      <c r="B14" s="109"/>
      <c r="C14" s="14" t="s">
        <v>48</v>
      </c>
      <c r="D14" s="9">
        <v>150</v>
      </c>
      <c r="E14" s="9">
        <v>150</v>
      </c>
      <c r="F14" s="109"/>
      <c r="G14" s="43" t="s">
        <v>44</v>
      </c>
      <c r="H14" s="34">
        <v>75</v>
      </c>
      <c r="I14" s="117"/>
      <c r="J14" s="117"/>
      <c r="K14" s="128"/>
      <c r="L14" s="119"/>
      <c r="M14" s="11"/>
      <c r="N14" s="11"/>
      <c r="O14" s="12"/>
      <c r="P14" s="114"/>
      <c r="Q14" s="13"/>
      <c r="R14" s="22"/>
      <c r="S14" s="52"/>
      <c r="T14" s="52"/>
      <c r="U14" s="22"/>
      <c r="V14" s="13"/>
      <c r="W14" s="13"/>
    </row>
    <row r="15" spans="1:23" ht="43.5" customHeight="1" x14ac:dyDescent="0.2">
      <c r="A15" s="112"/>
      <c r="B15" s="32" t="s">
        <v>40</v>
      </c>
      <c r="C15" s="33" t="s">
        <v>45</v>
      </c>
      <c r="D15" s="9">
        <v>21</v>
      </c>
      <c r="E15" s="9">
        <v>6</v>
      </c>
      <c r="F15" s="10" t="s">
        <v>46</v>
      </c>
      <c r="G15" s="34" t="s">
        <v>43</v>
      </c>
      <c r="H15" s="34">
        <v>0</v>
      </c>
      <c r="I15" s="120"/>
      <c r="J15" s="120"/>
      <c r="K15" s="129"/>
      <c r="L15" s="121"/>
      <c r="M15" s="11"/>
      <c r="N15" s="11"/>
      <c r="O15" s="12"/>
      <c r="P15" s="115"/>
      <c r="Q15" s="13"/>
      <c r="S15" s="58"/>
      <c r="T15" s="59"/>
      <c r="U15" s="58"/>
      <c r="V15" s="13"/>
      <c r="W15" s="13"/>
    </row>
    <row r="16" spans="1:23" ht="43.5" customHeight="1" x14ac:dyDescent="0.2">
      <c r="A16" s="110" t="s">
        <v>49</v>
      </c>
      <c r="B16" s="108" t="s">
        <v>50</v>
      </c>
      <c r="C16" s="33" t="s">
        <v>90</v>
      </c>
      <c r="D16" s="9">
        <v>3300</v>
      </c>
      <c r="E16" s="9">
        <v>3300</v>
      </c>
      <c r="F16" s="10" t="s">
        <v>53</v>
      </c>
      <c r="G16" s="34" t="s">
        <v>51</v>
      </c>
      <c r="H16" s="34">
        <v>2500</v>
      </c>
      <c r="I16" s="116">
        <v>194803750</v>
      </c>
      <c r="J16" s="116">
        <v>34728000</v>
      </c>
      <c r="K16" s="35"/>
      <c r="L16" s="118">
        <v>34728</v>
      </c>
      <c r="M16" s="11"/>
      <c r="N16" s="11"/>
      <c r="O16" s="12"/>
      <c r="P16" s="13"/>
      <c r="Q16" s="13"/>
      <c r="R16" s="22"/>
      <c r="S16" s="50"/>
      <c r="T16" s="51"/>
      <c r="U16" s="50"/>
      <c r="V16" s="13"/>
      <c r="W16" s="13"/>
    </row>
    <row r="17" spans="1:23" ht="43.5" customHeight="1" x14ac:dyDescent="0.2">
      <c r="A17" s="111"/>
      <c r="B17" s="109"/>
      <c r="C17" s="10" t="s">
        <v>54</v>
      </c>
      <c r="D17" s="9">
        <v>10</v>
      </c>
      <c r="E17" s="9">
        <v>10</v>
      </c>
      <c r="F17" s="60" t="s">
        <v>63</v>
      </c>
      <c r="G17" s="15" t="s">
        <v>52</v>
      </c>
      <c r="H17" s="34">
        <v>10</v>
      </c>
      <c r="I17" s="117"/>
      <c r="J17" s="117"/>
      <c r="K17" s="35"/>
      <c r="L17" s="119"/>
      <c r="M17" s="11"/>
      <c r="N17" s="11"/>
      <c r="O17" s="12"/>
      <c r="P17" s="13"/>
      <c r="Q17" s="13"/>
      <c r="R17" s="22"/>
      <c r="S17" s="22"/>
      <c r="T17" s="49"/>
      <c r="U17" s="48"/>
      <c r="V17" s="13"/>
      <c r="W17" s="13"/>
    </row>
    <row r="18" spans="1:23" ht="50.25" customHeight="1" x14ac:dyDescent="0.2">
      <c r="A18" s="111"/>
      <c r="B18" s="32" t="s">
        <v>55</v>
      </c>
      <c r="C18" s="33" t="s">
        <v>62</v>
      </c>
      <c r="D18" s="9">
        <v>700</v>
      </c>
      <c r="E18" s="9">
        <v>700</v>
      </c>
      <c r="F18" s="10" t="s">
        <v>57</v>
      </c>
      <c r="G18" s="15" t="s">
        <v>56</v>
      </c>
      <c r="H18" s="34">
        <v>600</v>
      </c>
      <c r="I18" s="117"/>
      <c r="J18" s="117"/>
      <c r="K18" s="35"/>
      <c r="L18" s="119"/>
      <c r="M18" s="11"/>
      <c r="N18" s="11"/>
      <c r="O18" s="12"/>
      <c r="P18" s="13"/>
      <c r="Q18" s="13"/>
      <c r="R18" s="56"/>
      <c r="S18" s="56"/>
      <c r="T18" s="57"/>
      <c r="U18" s="56"/>
      <c r="V18" s="13"/>
      <c r="W18" s="13"/>
    </row>
    <row r="19" spans="1:23" ht="27" customHeight="1" x14ac:dyDescent="0.2">
      <c r="A19" s="111"/>
      <c r="B19" s="108" t="s">
        <v>61</v>
      </c>
      <c r="C19" s="33" t="s">
        <v>64</v>
      </c>
      <c r="D19" s="9">
        <v>1</v>
      </c>
      <c r="E19" s="9">
        <v>1</v>
      </c>
      <c r="F19" s="10" t="s">
        <v>68</v>
      </c>
      <c r="G19" s="15" t="s">
        <v>58</v>
      </c>
      <c r="H19" s="34">
        <v>0</v>
      </c>
      <c r="I19" s="116">
        <v>4310125</v>
      </c>
      <c r="J19" s="116">
        <v>1102000</v>
      </c>
      <c r="K19" s="35"/>
      <c r="L19" s="118">
        <v>1102</v>
      </c>
      <c r="M19" s="11"/>
      <c r="N19" s="11"/>
      <c r="O19" s="12"/>
      <c r="P19" s="113" t="s">
        <v>29</v>
      </c>
      <c r="Q19" s="13"/>
      <c r="R19" s="22"/>
      <c r="S19" s="22"/>
      <c r="T19" s="21"/>
      <c r="U19" s="61"/>
      <c r="V19" s="13"/>
      <c r="W19" s="13"/>
    </row>
    <row r="20" spans="1:23" ht="27" customHeight="1" x14ac:dyDescent="0.2">
      <c r="A20" s="111"/>
      <c r="B20" s="122"/>
      <c r="C20" s="33" t="s">
        <v>65</v>
      </c>
      <c r="D20" s="9">
        <v>1</v>
      </c>
      <c r="E20" s="9">
        <v>1</v>
      </c>
      <c r="F20" s="10" t="s">
        <v>70</v>
      </c>
      <c r="G20" s="15" t="s">
        <v>59</v>
      </c>
      <c r="H20" s="34">
        <v>0</v>
      </c>
      <c r="I20" s="117"/>
      <c r="J20" s="117"/>
      <c r="K20" s="35"/>
      <c r="L20" s="119"/>
      <c r="M20" s="11"/>
      <c r="N20" s="11"/>
      <c r="O20" s="12"/>
      <c r="P20" s="114"/>
      <c r="Q20" s="13" t="s">
        <v>67</v>
      </c>
      <c r="R20" s="22"/>
      <c r="S20" s="22"/>
      <c r="T20" s="21"/>
      <c r="U20" s="62"/>
      <c r="V20" s="13"/>
      <c r="W20" s="13"/>
    </row>
    <row r="21" spans="1:23" ht="50.25" customHeight="1" x14ac:dyDescent="0.2">
      <c r="A21" s="112"/>
      <c r="B21" s="109"/>
      <c r="C21" s="33" t="s">
        <v>66</v>
      </c>
      <c r="D21" s="9">
        <v>4</v>
      </c>
      <c r="E21" s="9">
        <v>1</v>
      </c>
      <c r="F21" s="65" t="s">
        <v>69</v>
      </c>
      <c r="G21" s="15" t="s">
        <v>60</v>
      </c>
      <c r="H21" s="34">
        <v>0</v>
      </c>
      <c r="I21" s="120"/>
      <c r="J21" s="120"/>
      <c r="K21" s="35"/>
      <c r="L21" s="121"/>
      <c r="M21" s="11"/>
      <c r="N21" s="11"/>
      <c r="O21" s="12"/>
      <c r="P21" s="115"/>
      <c r="Q21" s="13"/>
      <c r="R21" s="22"/>
      <c r="S21" s="22"/>
      <c r="T21" s="64"/>
      <c r="U21" s="63"/>
      <c r="V21" s="13"/>
      <c r="W21" s="13"/>
    </row>
    <row r="22" spans="1:23" ht="43.5" customHeight="1" x14ac:dyDescent="0.2">
      <c r="A22" s="110" t="s">
        <v>71</v>
      </c>
      <c r="B22" s="44" t="s">
        <v>72</v>
      </c>
      <c r="C22" s="161" t="s">
        <v>78</v>
      </c>
      <c r="D22" s="68">
        <v>1000</v>
      </c>
      <c r="E22" s="9">
        <v>250</v>
      </c>
      <c r="F22" s="65" t="s">
        <v>79</v>
      </c>
      <c r="G22" s="66" t="s">
        <v>74</v>
      </c>
      <c r="H22" s="34">
        <v>0</v>
      </c>
      <c r="I22" s="116">
        <v>5517750</v>
      </c>
      <c r="J22" s="116">
        <v>11576000</v>
      </c>
      <c r="K22" s="35"/>
      <c r="L22" s="118">
        <v>11576</v>
      </c>
      <c r="M22" s="11"/>
      <c r="N22" s="118"/>
      <c r="O22" s="12"/>
      <c r="P22" s="113" t="s">
        <v>77</v>
      </c>
      <c r="Q22" s="158" t="s">
        <v>29</v>
      </c>
      <c r="R22" s="22"/>
      <c r="S22" s="22"/>
      <c r="T22" s="21"/>
      <c r="U22" s="72"/>
      <c r="V22" s="13"/>
      <c r="W22" s="13"/>
    </row>
    <row r="23" spans="1:23" ht="43.5" customHeight="1" x14ac:dyDescent="0.2">
      <c r="A23" s="111"/>
      <c r="B23" s="108" t="s">
        <v>73</v>
      </c>
      <c r="C23" s="162"/>
      <c r="D23" s="68">
        <v>2500</v>
      </c>
      <c r="E23" s="9">
        <v>100000</v>
      </c>
      <c r="F23" s="108" t="s">
        <v>80</v>
      </c>
      <c r="G23" s="67" t="s">
        <v>75</v>
      </c>
      <c r="H23" s="34">
        <v>0</v>
      </c>
      <c r="I23" s="117"/>
      <c r="J23" s="117"/>
      <c r="K23" s="35"/>
      <c r="L23" s="119"/>
      <c r="M23" s="11"/>
      <c r="N23" s="119"/>
      <c r="O23" s="12"/>
      <c r="P23" s="114"/>
      <c r="Q23" s="159"/>
      <c r="R23" s="22"/>
      <c r="S23" s="22"/>
      <c r="T23" s="21"/>
      <c r="U23" s="45"/>
      <c r="V23" s="13"/>
      <c r="W23" s="13"/>
    </row>
    <row r="24" spans="1:23" ht="45" customHeight="1" x14ac:dyDescent="0.2">
      <c r="A24" s="111"/>
      <c r="B24" s="109"/>
      <c r="C24" s="162"/>
      <c r="D24" s="69">
        <v>100</v>
      </c>
      <c r="E24" s="9">
        <v>14.285</v>
      </c>
      <c r="F24" s="109"/>
      <c r="G24" s="15" t="s">
        <v>76</v>
      </c>
      <c r="H24" s="34">
        <v>1600</v>
      </c>
      <c r="I24" s="117"/>
      <c r="J24" s="117"/>
      <c r="K24" s="35"/>
      <c r="L24" s="119"/>
      <c r="M24" s="11"/>
      <c r="N24" s="121"/>
      <c r="O24" s="12"/>
      <c r="P24" s="115"/>
      <c r="Q24" s="160"/>
      <c r="R24" s="22"/>
      <c r="S24" s="22"/>
      <c r="T24" s="21"/>
      <c r="U24" s="73"/>
      <c r="V24" s="13"/>
      <c r="W24" s="13"/>
    </row>
    <row r="25" spans="1:23" ht="43.5" customHeight="1" x14ac:dyDescent="0.2">
      <c r="A25" s="110" t="s">
        <v>81</v>
      </c>
      <c r="B25" s="44" t="s">
        <v>82</v>
      </c>
      <c r="C25" s="161" t="s">
        <v>78</v>
      </c>
      <c r="D25" s="9">
        <v>58</v>
      </c>
      <c r="E25" s="9">
        <v>7</v>
      </c>
      <c r="F25" s="10" t="s">
        <v>89</v>
      </c>
      <c r="G25" s="15" t="s">
        <v>74</v>
      </c>
      <c r="H25" s="34">
        <v>7</v>
      </c>
      <c r="I25" s="116">
        <v>90000000</v>
      </c>
      <c r="J25" s="116">
        <v>90000000</v>
      </c>
      <c r="K25" s="35"/>
      <c r="L25" s="118">
        <v>30000</v>
      </c>
      <c r="M25" s="11"/>
      <c r="N25" s="118"/>
      <c r="O25" s="12"/>
      <c r="P25" s="113" t="s">
        <v>29</v>
      </c>
      <c r="Q25" s="13"/>
      <c r="R25" s="22"/>
      <c r="S25" s="22"/>
      <c r="T25" s="78"/>
      <c r="U25" s="22"/>
      <c r="V25" s="13"/>
      <c r="W25" s="13"/>
    </row>
    <row r="26" spans="1:23" ht="43.5" customHeight="1" x14ac:dyDescent="0.2">
      <c r="A26" s="111"/>
      <c r="B26" s="102" t="s">
        <v>157</v>
      </c>
      <c r="C26" s="162"/>
      <c r="D26" s="9">
        <v>21</v>
      </c>
      <c r="E26" s="9">
        <v>7</v>
      </c>
      <c r="F26" s="10"/>
      <c r="G26" s="105" t="s">
        <v>158</v>
      </c>
      <c r="H26" s="34">
        <v>380</v>
      </c>
      <c r="I26" s="117"/>
      <c r="J26" s="117"/>
      <c r="K26" s="35"/>
      <c r="L26" s="119"/>
      <c r="M26" s="11"/>
      <c r="N26" s="119"/>
      <c r="O26" s="12"/>
      <c r="P26" s="114"/>
      <c r="Q26" s="103"/>
      <c r="R26" s="22"/>
      <c r="S26" s="22"/>
      <c r="T26" s="78"/>
      <c r="U26" s="22"/>
      <c r="V26" s="103"/>
      <c r="W26" s="103"/>
    </row>
    <row r="27" spans="1:23" ht="43.5" customHeight="1" x14ac:dyDescent="0.2">
      <c r="A27" s="111"/>
      <c r="B27" s="44" t="s">
        <v>84</v>
      </c>
      <c r="C27" s="162"/>
      <c r="D27" s="9">
        <v>1</v>
      </c>
      <c r="E27" s="9">
        <v>1</v>
      </c>
      <c r="F27" s="10" t="s">
        <v>87</v>
      </c>
      <c r="G27" s="15" t="s">
        <v>83</v>
      </c>
      <c r="H27" s="34">
        <v>19</v>
      </c>
      <c r="I27" s="117"/>
      <c r="J27" s="117"/>
      <c r="K27" s="35"/>
      <c r="L27" s="119"/>
      <c r="M27" s="11"/>
      <c r="N27" s="119"/>
      <c r="O27" s="12"/>
      <c r="P27" s="114"/>
      <c r="Q27" s="13"/>
      <c r="R27" s="22"/>
      <c r="S27" s="22"/>
      <c r="T27" s="71"/>
      <c r="U27" s="77"/>
      <c r="V27" s="13"/>
      <c r="W27" s="13"/>
    </row>
    <row r="28" spans="1:23" ht="43.5" customHeight="1" x14ac:dyDescent="0.2">
      <c r="A28" s="111"/>
      <c r="B28" s="102" t="s">
        <v>159</v>
      </c>
      <c r="C28" s="162"/>
      <c r="D28" s="9">
        <v>1</v>
      </c>
      <c r="E28" s="9">
        <v>1</v>
      </c>
      <c r="F28" s="10"/>
      <c r="G28" s="15" t="s">
        <v>160</v>
      </c>
      <c r="H28" s="34">
        <v>0</v>
      </c>
      <c r="I28" s="117"/>
      <c r="J28" s="117"/>
      <c r="K28" s="35"/>
      <c r="L28" s="119"/>
      <c r="M28" s="11"/>
      <c r="N28" s="119"/>
      <c r="O28" s="12"/>
      <c r="P28" s="114"/>
      <c r="Q28" s="103"/>
      <c r="R28" s="22"/>
      <c r="S28" s="22"/>
      <c r="T28" s="71"/>
      <c r="U28" s="77"/>
      <c r="V28" s="103"/>
      <c r="W28" s="103"/>
    </row>
    <row r="29" spans="1:23" ht="43.5" customHeight="1" x14ac:dyDescent="0.2">
      <c r="A29" s="112"/>
      <c r="B29" s="44" t="s">
        <v>86</v>
      </c>
      <c r="C29" s="163"/>
      <c r="D29" s="9">
        <v>10</v>
      </c>
      <c r="E29" s="9">
        <v>1</v>
      </c>
      <c r="F29" s="10" t="s">
        <v>88</v>
      </c>
      <c r="G29" s="15" t="s">
        <v>85</v>
      </c>
      <c r="H29" s="34">
        <v>0</v>
      </c>
      <c r="I29" s="120"/>
      <c r="J29" s="120"/>
      <c r="K29" s="35"/>
      <c r="L29" s="121"/>
      <c r="M29" s="11"/>
      <c r="N29" s="121"/>
      <c r="O29" s="12"/>
      <c r="P29" s="115"/>
      <c r="Q29" s="13"/>
      <c r="R29" s="22"/>
      <c r="S29" s="22"/>
      <c r="T29" s="70"/>
      <c r="U29" s="22"/>
      <c r="V29" s="13"/>
      <c r="W29" s="13"/>
    </row>
    <row r="30" spans="1:23" ht="43.5" customHeight="1" x14ac:dyDescent="0.2">
      <c r="A30" s="110" t="s">
        <v>91</v>
      </c>
      <c r="B30" s="108" t="s">
        <v>92</v>
      </c>
      <c r="C30" s="100"/>
      <c r="D30" s="9">
        <v>25</v>
      </c>
      <c r="E30" s="9">
        <v>8.3000000000000007</v>
      </c>
      <c r="F30" s="10"/>
      <c r="G30" s="105" t="s">
        <v>161</v>
      </c>
      <c r="H30" s="34">
        <v>25</v>
      </c>
      <c r="I30" s="116">
        <v>19395563</v>
      </c>
      <c r="J30" s="116">
        <v>4961000</v>
      </c>
      <c r="K30" s="35"/>
      <c r="L30" s="118">
        <v>4961</v>
      </c>
      <c r="M30" s="11"/>
      <c r="N30" s="99"/>
      <c r="O30" s="12"/>
      <c r="P30" s="113" t="s">
        <v>29</v>
      </c>
      <c r="Q30" s="103"/>
      <c r="R30" s="22"/>
      <c r="S30" s="22"/>
      <c r="T30" s="70"/>
      <c r="U30" s="22"/>
      <c r="V30" s="103"/>
      <c r="W30" s="103"/>
    </row>
    <row r="31" spans="1:23" ht="43.5" customHeight="1" x14ac:dyDescent="0.2">
      <c r="A31" s="111"/>
      <c r="B31" s="122"/>
      <c r="C31" s="100"/>
      <c r="D31" s="9">
        <v>2</v>
      </c>
      <c r="E31" s="9">
        <v>2</v>
      </c>
      <c r="F31" s="10"/>
      <c r="G31" s="105" t="s">
        <v>108</v>
      </c>
      <c r="H31" s="34">
        <v>0</v>
      </c>
      <c r="I31" s="117"/>
      <c r="J31" s="117"/>
      <c r="K31" s="35"/>
      <c r="L31" s="119"/>
      <c r="M31" s="11"/>
      <c r="N31" s="99"/>
      <c r="O31" s="12"/>
      <c r="P31" s="114"/>
      <c r="Q31" s="103"/>
      <c r="R31" s="22"/>
      <c r="S31" s="22"/>
      <c r="T31" s="70"/>
      <c r="U31" s="22"/>
      <c r="V31" s="103"/>
      <c r="W31" s="103"/>
    </row>
    <row r="32" spans="1:23" ht="52.5" customHeight="1" x14ac:dyDescent="0.2">
      <c r="A32" s="112"/>
      <c r="B32" s="109"/>
      <c r="C32" s="33" t="s">
        <v>78</v>
      </c>
      <c r="D32" s="9">
        <v>210</v>
      </c>
      <c r="E32" s="9">
        <v>60</v>
      </c>
      <c r="F32" s="105" t="s">
        <v>94</v>
      </c>
      <c r="G32" s="79" t="s">
        <v>93</v>
      </c>
      <c r="H32" s="34">
        <v>0</v>
      </c>
      <c r="I32" s="120"/>
      <c r="J32" s="120"/>
      <c r="K32" s="35"/>
      <c r="L32" s="121"/>
      <c r="M32" s="11"/>
      <c r="N32" s="11"/>
      <c r="O32" s="12"/>
      <c r="P32" s="115"/>
      <c r="Q32" s="13"/>
      <c r="R32" s="22"/>
      <c r="S32" s="82"/>
      <c r="T32" s="83"/>
      <c r="U32" s="22"/>
      <c r="V32" s="13"/>
      <c r="W32" s="13"/>
    </row>
    <row r="33" spans="1:23" ht="43.5" customHeight="1" x14ac:dyDescent="0.2">
      <c r="A33" s="110" t="s">
        <v>95</v>
      </c>
      <c r="B33" s="44" t="s">
        <v>96</v>
      </c>
      <c r="C33" s="33" t="s">
        <v>78</v>
      </c>
      <c r="D33" s="9">
        <v>17</v>
      </c>
      <c r="E33" s="9">
        <v>17</v>
      </c>
      <c r="F33" s="105" t="s">
        <v>97</v>
      </c>
      <c r="G33" s="15" t="s">
        <v>56</v>
      </c>
      <c r="H33" s="34">
        <v>17</v>
      </c>
      <c r="I33" s="116">
        <v>40745563</v>
      </c>
      <c r="J33" s="116">
        <v>4961000</v>
      </c>
      <c r="K33" s="35"/>
      <c r="L33" s="118">
        <v>4961</v>
      </c>
      <c r="M33" s="11"/>
      <c r="N33" s="11"/>
      <c r="O33" s="12"/>
      <c r="P33" s="13" t="s">
        <v>98</v>
      </c>
      <c r="Q33" s="164" t="s">
        <v>29</v>
      </c>
      <c r="R33" s="22"/>
      <c r="S33" s="22"/>
      <c r="T33" s="21"/>
      <c r="U33" s="74"/>
      <c r="V33" s="13"/>
      <c r="W33" s="13"/>
    </row>
    <row r="34" spans="1:23" ht="43.5" customHeight="1" x14ac:dyDescent="0.2">
      <c r="A34" s="112"/>
      <c r="B34" s="102" t="s">
        <v>162</v>
      </c>
      <c r="C34" s="33"/>
      <c r="D34" s="9">
        <v>2</v>
      </c>
      <c r="E34" s="9">
        <v>2</v>
      </c>
      <c r="F34" s="105"/>
      <c r="G34" s="15" t="s">
        <v>163</v>
      </c>
      <c r="H34" s="34">
        <v>2</v>
      </c>
      <c r="I34" s="120"/>
      <c r="J34" s="120"/>
      <c r="K34" s="35"/>
      <c r="L34" s="121"/>
      <c r="M34" s="11"/>
      <c r="N34" s="11"/>
      <c r="O34" s="12"/>
      <c r="P34" s="103"/>
      <c r="Q34" s="165"/>
      <c r="R34" s="22"/>
      <c r="S34" s="22"/>
      <c r="T34" s="21"/>
      <c r="U34" s="74"/>
      <c r="V34" s="103"/>
      <c r="W34" s="103"/>
    </row>
    <row r="35" spans="1:23" ht="43.5" customHeight="1" x14ac:dyDescent="0.2">
      <c r="A35" s="110" t="s">
        <v>99</v>
      </c>
      <c r="B35" s="44" t="s">
        <v>100</v>
      </c>
      <c r="C35" s="33" t="s">
        <v>104</v>
      </c>
      <c r="D35" s="9">
        <v>1</v>
      </c>
      <c r="E35" s="9">
        <v>1</v>
      </c>
      <c r="F35" s="10" t="s">
        <v>103</v>
      </c>
      <c r="G35" s="15" t="s">
        <v>101</v>
      </c>
      <c r="H35" s="34">
        <v>1</v>
      </c>
      <c r="I35" s="116">
        <v>80000000</v>
      </c>
      <c r="J35" s="116">
        <v>18000000</v>
      </c>
      <c r="K35" s="35"/>
      <c r="L35" s="118">
        <v>18000</v>
      </c>
      <c r="M35" s="11"/>
      <c r="N35" s="11"/>
      <c r="O35" s="12"/>
      <c r="P35" s="13" t="s">
        <v>29</v>
      </c>
      <c r="Q35" s="13" t="s">
        <v>102</v>
      </c>
      <c r="R35" s="22"/>
      <c r="S35" s="22"/>
      <c r="T35" s="56"/>
      <c r="U35" s="42"/>
      <c r="V35" s="13"/>
      <c r="W35" s="13"/>
    </row>
    <row r="36" spans="1:23" ht="43.5" customHeight="1" x14ac:dyDescent="0.2">
      <c r="A36" s="111"/>
      <c r="B36" s="102" t="s">
        <v>164</v>
      </c>
      <c r="C36" s="33" t="s">
        <v>169</v>
      </c>
      <c r="D36" s="9">
        <v>1</v>
      </c>
      <c r="E36" s="9">
        <v>1</v>
      </c>
      <c r="F36" s="10"/>
      <c r="G36" s="105" t="s">
        <v>166</v>
      </c>
      <c r="H36" s="34">
        <v>0</v>
      </c>
      <c r="I36" s="117"/>
      <c r="J36" s="117"/>
      <c r="K36" s="35"/>
      <c r="L36" s="119"/>
      <c r="M36" s="11"/>
      <c r="N36" s="11"/>
      <c r="O36" s="12"/>
      <c r="P36" s="103"/>
      <c r="Q36" s="103"/>
      <c r="R36" s="22"/>
      <c r="S36" s="22"/>
      <c r="T36" s="56"/>
      <c r="U36" s="42"/>
      <c r="V36" s="103"/>
      <c r="W36" s="103"/>
    </row>
    <row r="37" spans="1:23" ht="43.5" customHeight="1" x14ac:dyDescent="0.2">
      <c r="A37" s="112"/>
      <c r="B37" s="102" t="s">
        <v>165</v>
      </c>
      <c r="C37" s="33" t="s">
        <v>168</v>
      </c>
      <c r="D37" s="9">
        <v>1</v>
      </c>
      <c r="E37" s="9">
        <v>1</v>
      </c>
      <c r="F37" s="10"/>
      <c r="G37" s="105" t="s">
        <v>167</v>
      </c>
      <c r="H37" s="34">
        <v>1</v>
      </c>
      <c r="I37" s="120"/>
      <c r="J37" s="120"/>
      <c r="K37" s="35"/>
      <c r="L37" s="121"/>
      <c r="M37" s="11"/>
      <c r="N37" s="11"/>
      <c r="O37" s="12"/>
      <c r="P37" s="103"/>
      <c r="Q37" s="103"/>
      <c r="R37" s="22"/>
      <c r="S37" s="22"/>
      <c r="T37" s="56"/>
      <c r="U37" s="42"/>
      <c r="V37" s="103"/>
      <c r="W37" s="103"/>
    </row>
    <row r="38" spans="1:23" ht="12.75" customHeight="1" x14ac:dyDescent="0.2">
      <c r="A38" s="16"/>
      <c r="B38" s="125" t="s">
        <v>23</v>
      </c>
      <c r="C38" s="126"/>
      <c r="D38" s="16"/>
      <c r="E38" s="16"/>
      <c r="F38" s="16"/>
      <c r="G38" s="16"/>
      <c r="H38" s="16"/>
      <c r="I38" s="16"/>
      <c r="J38" s="16"/>
      <c r="K38" s="36">
        <f>SUM(K10:K35)</f>
        <v>300</v>
      </c>
      <c r="L38" s="36">
        <f>SUM(L10:L35)</f>
        <v>115250</v>
      </c>
      <c r="M38" s="36">
        <f>SUM(M10:M35)</f>
        <v>0</v>
      </c>
      <c r="N38" s="36">
        <f>SUM(N10:N35)</f>
        <v>0</v>
      </c>
      <c r="O38" s="36">
        <f>SUM(O10:O35)</f>
        <v>0</v>
      </c>
      <c r="P38" s="37"/>
      <c r="Q38" s="37"/>
      <c r="R38" s="37"/>
      <c r="S38" s="37"/>
      <c r="T38" s="37"/>
      <c r="U38" s="37"/>
      <c r="V38" s="37"/>
      <c r="W38" s="37"/>
    </row>
    <row r="39" spans="1:23" ht="12.75" customHeight="1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7"/>
      <c r="Q39" s="17"/>
      <c r="R39" s="17"/>
      <c r="S39" s="17"/>
      <c r="T39" s="17"/>
      <c r="U39" s="17"/>
      <c r="V39" s="17"/>
      <c r="W39" s="17"/>
    </row>
    <row r="40" spans="1:23" ht="12.75" customHeight="1" x14ac:dyDescent="0.2">
      <c r="K40" s="19"/>
      <c r="L40" s="19"/>
      <c r="M40" s="19"/>
      <c r="N40" s="19"/>
      <c r="O40" s="19"/>
    </row>
    <row r="41" spans="1:23" ht="12.75" customHeight="1" x14ac:dyDescent="0.2">
      <c r="K41" s="19"/>
      <c r="L41" s="19"/>
      <c r="M41" s="19"/>
      <c r="N41" s="19"/>
      <c r="O41" s="19"/>
    </row>
    <row r="42" spans="1:23" x14ac:dyDescent="0.2">
      <c r="K42" s="19"/>
      <c r="L42" s="19"/>
      <c r="M42" s="19"/>
      <c r="N42" s="19"/>
      <c r="O42" s="19"/>
    </row>
    <row r="43" spans="1:23" x14ac:dyDescent="0.2">
      <c r="K43" s="19"/>
      <c r="L43" s="19"/>
      <c r="M43" s="19"/>
      <c r="N43" s="19"/>
      <c r="O43" s="19"/>
    </row>
    <row r="44" spans="1:23" x14ac:dyDescent="0.2">
      <c r="D44" s="20"/>
      <c r="E44" s="20"/>
      <c r="F44" s="20"/>
      <c r="G44" s="20"/>
      <c r="H44" s="20"/>
      <c r="I44" s="20"/>
      <c r="J44" s="20"/>
    </row>
    <row r="45" spans="1:23" x14ac:dyDescent="0.2">
      <c r="D45" s="20"/>
      <c r="E45" s="20"/>
      <c r="F45" s="20"/>
      <c r="G45" s="20"/>
      <c r="H45" s="20"/>
      <c r="I45" s="20"/>
      <c r="J45" s="20"/>
    </row>
    <row r="46" spans="1:23" x14ac:dyDescent="0.2">
      <c r="D46" s="20"/>
      <c r="E46" s="20"/>
      <c r="F46" s="20"/>
      <c r="G46" s="20"/>
      <c r="H46" s="20"/>
      <c r="I46" s="20"/>
      <c r="J46" s="20"/>
    </row>
    <row r="47" spans="1:23" x14ac:dyDescent="0.2">
      <c r="D47" s="20"/>
      <c r="E47" s="20"/>
      <c r="F47" s="20"/>
      <c r="G47" s="20"/>
      <c r="H47" s="20"/>
      <c r="I47" s="20"/>
      <c r="J47" s="20"/>
    </row>
    <row r="48" spans="1:23" x14ac:dyDescent="0.2">
      <c r="D48" s="20"/>
      <c r="E48" s="20"/>
      <c r="F48" s="20"/>
      <c r="G48" s="20"/>
      <c r="H48" s="20"/>
      <c r="I48" s="20"/>
      <c r="J48" s="20"/>
    </row>
    <row r="49" spans="4:10" x14ac:dyDescent="0.2">
      <c r="D49" s="20"/>
      <c r="E49" s="20"/>
      <c r="F49" s="20"/>
      <c r="G49" s="20"/>
      <c r="H49" s="20"/>
      <c r="I49" s="20"/>
      <c r="J49" s="20"/>
    </row>
    <row r="50" spans="4:10" x14ac:dyDescent="0.2">
      <c r="D50" s="20"/>
      <c r="E50" s="20"/>
      <c r="F50" s="20"/>
      <c r="G50" s="20"/>
      <c r="H50" s="20"/>
      <c r="I50" s="20"/>
      <c r="J50" s="20"/>
    </row>
    <row r="51" spans="4:10" x14ac:dyDescent="0.2">
      <c r="D51" s="20"/>
      <c r="E51" s="20"/>
      <c r="F51" s="20"/>
      <c r="G51" s="20"/>
      <c r="H51" s="20"/>
      <c r="I51" s="20"/>
      <c r="J51" s="20"/>
    </row>
    <row r="52" spans="4:10" x14ac:dyDescent="0.2">
      <c r="D52" s="20"/>
      <c r="E52" s="20"/>
      <c r="F52" s="20"/>
      <c r="G52" s="20"/>
      <c r="H52" s="20"/>
      <c r="I52" s="20"/>
      <c r="J52" s="20"/>
    </row>
    <row r="53" spans="4:10" x14ac:dyDescent="0.2">
      <c r="D53" s="20"/>
      <c r="E53" s="20"/>
      <c r="F53" s="20"/>
      <c r="G53" s="20"/>
      <c r="H53" s="20"/>
      <c r="I53" s="20"/>
      <c r="J53" s="20"/>
    </row>
  </sheetData>
  <sheetProtection algorithmName="SHA-512" hashValue="TPauoYkGTJwISPqxYWKbxaXy6N+wLa7JgxccdKLQKaciEMQtV9Z3zpMSe8MGmopzHyZeYrJ6VG4rXHsmuWuJSw==" saltValue="Wns2r0RtayPo193EAx4NpA==" spinCount="100000" sheet="1" formatCells="0" formatColumns="0" formatRows="0" insertColumns="0" insertRows="0" insertHyperlinks="0" deleteColumns="0" deleteRows="0" sort="0" autoFilter="0" pivotTables="0"/>
  <mergeCells count="78">
    <mergeCell ref="Q33:Q34"/>
    <mergeCell ref="A35:A37"/>
    <mergeCell ref="I35:I37"/>
    <mergeCell ref="J35:J37"/>
    <mergeCell ref="L35:L37"/>
    <mergeCell ref="P30:P32"/>
    <mergeCell ref="A33:A34"/>
    <mergeCell ref="I33:I34"/>
    <mergeCell ref="J33:J34"/>
    <mergeCell ref="L33:L34"/>
    <mergeCell ref="A25:A29"/>
    <mergeCell ref="N22:N24"/>
    <mergeCell ref="A22:A24"/>
    <mergeCell ref="N25:N29"/>
    <mergeCell ref="B30:B32"/>
    <mergeCell ref="A30:A32"/>
    <mergeCell ref="I30:I32"/>
    <mergeCell ref="J30:J32"/>
    <mergeCell ref="L30:L32"/>
    <mergeCell ref="Q22:Q24"/>
    <mergeCell ref="P25:P29"/>
    <mergeCell ref="C25:C29"/>
    <mergeCell ref="J25:J29"/>
    <mergeCell ref="I25:I29"/>
    <mergeCell ref="L25:L29"/>
    <mergeCell ref="P22:P24"/>
    <mergeCell ref="F23:F24"/>
    <mergeCell ref="C22:C24"/>
    <mergeCell ref="L22:L24"/>
    <mergeCell ref="J22:J24"/>
    <mergeCell ref="I22:I24"/>
    <mergeCell ref="A1:W1"/>
    <mergeCell ref="A2:W2"/>
    <mergeCell ref="A3:W3"/>
    <mergeCell ref="B4:P4"/>
    <mergeCell ref="A5:W5"/>
    <mergeCell ref="A6:W6"/>
    <mergeCell ref="R7:U7"/>
    <mergeCell ref="D8:D9"/>
    <mergeCell ref="E8:E9"/>
    <mergeCell ref="F8:F9"/>
    <mergeCell ref="G8:G9"/>
    <mergeCell ref="H8:H9"/>
    <mergeCell ref="I8:I9"/>
    <mergeCell ref="J8:J9"/>
    <mergeCell ref="K8:O8"/>
    <mergeCell ref="P8:P9"/>
    <mergeCell ref="V8:W9"/>
    <mergeCell ref="Q8:Q9"/>
    <mergeCell ref="R8:R9"/>
    <mergeCell ref="S8:S9"/>
    <mergeCell ref="T8:T9"/>
    <mergeCell ref="U8:U9"/>
    <mergeCell ref="B38:C38"/>
    <mergeCell ref="A10:A11"/>
    <mergeCell ref="I10:I11"/>
    <mergeCell ref="J10:J11"/>
    <mergeCell ref="L10:L11"/>
    <mergeCell ref="P10:P11"/>
    <mergeCell ref="A12:A15"/>
    <mergeCell ref="B13:B14"/>
    <mergeCell ref="F13:F14"/>
    <mergeCell ref="I12:I15"/>
    <mergeCell ref="J12:J15"/>
    <mergeCell ref="B23:B24"/>
    <mergeCell ref="K12:K15"/>
    <mergeCell ref="L12:L15"/>
    <mergeCell ref="P12:P15"/>
    <mergeCell ref="B16:B17"/>
    <mergeCell ref="A16:A21"/>
    <mergeCell ref="P19:P21"/>
    <mergeCell ref="I16:I18"/>
    <mergeCell ref="J16:J18"/>
    <mergeCell ref="L16:L18"/>
    <mergeCell ref="I19:I21"/>
    <mergeCell ref="J19:J21"/>
    <mergeCell ref="L19:L21"/>
    <mergeCell ref="B19:B21"/>
  </mergeCells>
  <printOptions horizontalCentered="1" verticalCentered="1"/>
  <pageMargins left="0.196850393700787" right="0.196850393700787" top="0.39370078740157499" bottom="0.39370078740157499" header="0" footer="0"/>
  <pageSetup paperSize="5" scale="6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="82" zoomScaleNormal="82" workbookViewId="0">
      <selection activeCell="D14" sqref="D14"/>
    </sheetView>
  </sheetViews>
  <sheetFormatPr baseColWidth="10" defaultColWidth="11.5703125" defaultRowHeight="12.75" x14ac:dyDescent="0.2"/>
  <cols>
    <col min="1" max="1" width="13.28515625" customWidth="1"/>
    <col min="2" max="2" width="20.85546875" customWidth="1"/>
    <col min="3" max="3" width="23.28515625" customWidth="1"/>
    <col min="4" max="4" width="18.5703125" customWidth="1"/>
    <col min="5" max="5" width="18.85546875" customWidth="1"/>
    <col min="6" max="6" width="29.85546875" customWidth="1"/>
    <col min="7" max="7" width="18.28515625" customWidth="1"/>
    <col min="8" max="8" width="12.5703125" customWidth="1"/>
    <col min="9" max="9" width="13.85546875" customWidth="1"/>
    <col min="10" max="10" width="14.7109375" customWidth="1"/>
    <col min="11" max="11" width="11.28515625" customWidth="1"/>
    <col min="12" max="12" width="12.5703125" customWidth="1"/>
    <col min="13" max="13" width="8.85546875" customWidth="1"/>
    <col min="14" max="14" width="10" customWidth="1"/>
    <col min="15" max="15" width="13.28515625" customWidth="1"/>
    <col min="16" max="17" width="15.7109375" customWidth="1"/>
    <col min="18" max="18" width="7" customWidth="1"/>
    <col min="19" max="19" width="6" customWidth="1"/>
    <col min="20" max="20" width="7.7109375" customWidth="1"/>
    <col min="21" max="21" width="8.28515625" customWidth="1"/>
    <col min="22" max="23" width="15.7109375" customWidth="1"/>
  </cols>
  <sheetData>
    <row r="1" spans="1:23" ht="18" x14ac:dyDescent="0.25">
      <c r="A1" s="153" t="s">
        <v>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 ht="18" x14ac:dyDescent="0.25">
      <c r="A2" s="154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s="38" customFormat="1" ht="20.45" customHeight="1" x14ac:dyDescent="0.25">
      <c r="A3" s="154" t="s">
        <v>177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23" s="38" customFormat="1" x14ac:dyDescent="0.2">
      <c r="A4" s="2"/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</row>
    <row r="5" spans="1:23" s="38" customFormat="1" ht="20.25" x14ac:dyDescent="0.3">
      <c r="A5" s="130" t="s">
        <v>30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</row>
    <row r="6" spans="1:23" s="38" customFormat="1" ht="20.25" x14ac:dyDescent="0.3">
      <c r="A6" s="130" t="s">
        <v>105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1:23" ht="19.5" customHeight="1" thickBot="1" x14ac:dyDescent="0.25">
      <c r="A7" s="23"/>
      <c r="B7" s="38"/>
      <c r="C7" s="24"/>
      <c r="D7" s="24"/>
      <c r="E7" s="24"/>
      <c r="F7" s="24"/>
      <c r="G7" s="24"/>
      <c r="H7" s="24"/>
      <c r="I7" s="24"/>
      <c r="J7" s="24"/>
      <c r="K7" s="25"/>
      <c r="L7" s="25"/>
      <c r="M7" s="26"/>
      <c r="N7" s="27"/>
      <c r="O7" s="27"/>
      <c r="P7" s="26"/>
      <c r="Q7" s="26"/>
      <c r="R7" s="131" t="s">
        <v>0</v>
      </c>
      <c r="S7" s="131"/>
      <c r="T7" s="131"/>
      <c r="U7" s="131"/>
      <c r="V7" s="26"/>
      <c r="W7" s="26"/>
    </row>
    <row r="8" spans="1:23" s="4" customFormat="1" ht="38.25" customHeight="1" thickBot="1" x14ac:dyDescent="0.25">
      <c r="A8" s="41" t="s">
        <v>1</v>
      </c>
      <c r="B8" s="40" t="s">
        <v>2</v>
      </c>
      <c r="C8" s="30" t="s">
        <v>3</v>
      </c>
      <c r="D8" s="132" t="s">
        <v>4</v>
      </c>
      <c r="E8" s="132" t="s">
        <v>176</v>
      </c>
      <c r="F8" s="135" t="s">
        <v>5</v>
      </c>
      <c r="G8" s="135" t="s">
        <v>6</v>
      </c>
      <c r="H8" s="137" t="s">
        <v>7</v>
      </c>
      <c r="I8" s="139" t="s">
        <v>8</v>
      </c>
      <c r="J8" s="141" t="s">
        <v>175</v>
      </c>
      <c r="K8" s="143" t="s">
        <v>9</v>
      </c>
      <c r="L8" s="144"/>
      <c r="M8" s="145"/>
      <c r="N8" s="145"/>
      <c r="O8" s="146"/>
      <c r="P8" s="147" t="s">
        <v>10</v>
      </c>
      <c r="Q8" s="147" t="s">
        <v>11</v>
      </c>
      <c r="R8" s="123" t="s">
        <v>12</v>
      </c>
      <c r="S8" s="123" t="s">
        <v>13</v>
      </c>
      <c r="T8" s="123" t="s">
        <v>14</v>
      </c>
      <c r="U8" s="123" t="s">
        <v>15</v>
      </c>
      <c r="V8" s="149" t="s">
        <v>16</v>
      </c>
      <c r="W8" s="150"/>
    </row>
    <row r="9" spans="1:23" ht="40.9" customHeight="1" x14ac:dyDescent="0.2">
      <c r="A9" s="31" t="s">
        <v>17</v>
      </c>
      <c r="B9" s="5" t="s">
        <v>17</v>
      </c>
      <c r="C9" s="6" t="s">
        <v>17</v>
      </c>
      <c r="D9" s="133"/>
      <c r="E9" s="134"/>
      <c r="F9" s="136"/>
      <c r="G9" s="136"/>
      <c r="H9" s="138"/>
      <c r="I9" s="140"/>
      <c r="J9" s="142"/>
      <c r="K9" s="7" t="s">
        <v>18</v>
      </c>
      <c r="L9" s="7" t="s">
        <v>19</v>
      </c>
      <c r="M9" s="6" t="s">
        <v>20</v>
      </c>
      <c r="N9" s="39" t="s">
        <v>21</v>
      </c>
      <c r="O9" s="6" t="s">
        <v>22</v>
      </c>
      <c r="P9" s="148"/>
      <c r="Q9" s="148"/>
      <c r="R9" s="124"/>
      <c r="S9" s="124"/>
      <c r="T9" s="124"/>
      <c r="U9" s="124"/>
      <c r="V9" s="151"/>
      <c r="W9" s="152"/>
    </row>
    <row r="10" spans="1:23" ht="48.75" customHeight="1" x14ac:dyDescent="0.2">
      <c r="A10" s="110" t="s">
        <v>106</v>
      </c>
      <c r="B10" s="108" t="s">
        <v>107</v>
      </c>
      <c r="C10" s="161" t="s">
        <v>120</v>
      </c>
      <c r="D10" s="9">
        <v>4</v>
      </c>
      <c r="E10" s="9">
        <v>1</v>
      </c>
      <c r="F10" s="10" t="s">
        <v>113</v>
      </c>
      <c r="G10" s="34" t="s">
        <v>108</v>
      </c>
      <c r="H10" s="34">
        <v>0</v>
      </c>
      <c r="I10" s="116">
        <v>7100000</v>
      </c>
      <c r="J10" s="116">
        <v>1600000</v>
      </c>
      <c r="K10" s="35"/>
      <c r="L10" s="118">
        <v>2200</v>
      </c>
      <c r="M10" s="11"/>
      <c r="N10" s="11"/>
      <c r="O10" s="12"/>
      <c r="P10" s="166" t="s">
        <v>114</v>
      </c>
      <c r="Q10" s="113" t="s">
        <v>29</v>
      </c>
      <c r="R10" s="22"/>
      <c r="S10" s="22"/>
      <c r="T10" s="21"/>
      <c r="U10" s="45"/>
      <c r="V10" s="13"/>
      <c r="W10" s="13"/>
    </row>
    <row r="11" spans="1:23" ht="48.75" customHeight="1" x14ac:dyDescent="0.2">
      <c r="A11" s="111"/>
      <c r="B11" s="122"/>
      <c r="C11" s="162"/>
      <c r="D11" s="9">
        <v>1</v>
      </c>
      <c r="E11" s="9">
        <v>1</v>
      </c>
      <c r="F11" s="10"/>
      <c r="G11" s="34" t="s">
        <v>170</v>
      </c>
      <c r="H11" s="34">
        <v>0</v>
      </c>
      <c r="I11" s="117"/>
      <c r="J11" s="117"/>
      <c r="K11" s="35"/>
      <c r="L11" s="119"/>
      <c r="M11" s="11"/>
      <c r="N11" s="11"/>
      <c r="O11" s="12"/>
      <c r="P11" s="166"/>
      <c r="Q11" s="114"/>
      <c r="R11" s="22"/>
      <c r="S11" s="22"/>
      <c r="T11" s="21"/>
      <c r="U11" s="45"/>
      <c r="V11" s="103"/>
      <c r="W11" s="103"/>
    </row>
    <row r="12" spans="1:23" ht="43.5" customHeight="1" x14ac:dyDescent="0.2">
      <c r="A12" s="111"/>
      <c r="B12" s="109"/>
      <c r="C12" s="163"/>
      <c r="D12" s="9">
        <v>1</v>
      </c>
      <c r="E12" s="9">
        <v>1</v>
      </c>
      <c r="F12" s="10" t="s">
        <v>112</v>
      </c>
      <c r="G12" s="34" t="s">
        <v>109</v>
      </c>
      <c r="H12" s="34">
        <v>0</v>
      </c>
      <c r="I12" s="120"/>
      <c r="J12" s="120"/>
      <c r="K12" s="35"/>
      <c r="L12" s="121"/>
      <c r="M12" s="11"/>
      <c r="N12" s="11"/>
      <c r="O12" s="12"/>
      <c r="P12" s="166"/>
      <c r="Q12" s="114"/>
      <c r="R12" s="22"/>
      <c r="S12" s="22"/>
      <c r="T12" s="21"/>
      <c r="U12" s="72"/>
      <c r="V12" s="13"/>
      <c r="W12" s="13"/>
    </row>
    <row r="13" spans="1:23" ht="51" customHeight="1" x14ac:dyDescent="0.2">
      <c r="A13" s="111"/>
      <c r="B13" s="108" t="s">
        <v>110</v>
      </c>
      <c r="C13" s="14" t="s">
        <v>115</v>
      </c>
      <c r="D13" s="9">
        <v>1</v>
      </c>
      <c r="E13" s="9">
        <v>1</v>
      </c>
      <c r="F13" s="65" t="s">
        <v>111</v>
      </c>
      <c r="G13" s="34" t="s">
        <v>108</v>
      </c>
      <c r="H13" s="34">
        <v>0</v>
      </c>
      <c r="I13" s="116">
        <v>202000000</v>
      </c>
      <c r="J13" s="116">
        <v>202000000</v>
      </c>
      <c r="K13" s="88"/>
      <c r="L13" s="118">
        <v>2200</v>
      </c>
      <c r="M13" s="11"/>
      <c r="N13" s="118">
        <v>200000</v>
      </c>
      <c r="O13" s="12"/>
      <c r="P13" s="113" t="s">
        <v>116</v>
      </c>
      <c r="Q13" s="114"/>
      <c r="R13" s="22"/>
      <c r="S13" s="22"/>
      <c r="T13" s="21"/>
      <c r="U13" s="89"/>
      <c r="V13" s="13"/>
      <c r="W13" s="13"/>
    </row>
    <row r="14" spans="1:23" ht="51" customHeight="1" x14ac:dyDescent="0.2">
      <c r="A14" s="112"/>
      <c r="B14" s="109"/>
      <c r="C14" s="14"/>
      <c r="D14" s="9">
        <v>1</v>
      </c>
      <c r="E14" s="9">
        <v>1</v>
      </c>
      <c r="F14" s="65"/>
      <c r="G14" s="34" t="s">
        <v>171</v>
      </c>
      <c r="H14" s="34">
        <v>1</v>
      </c>
      <c r="I14" s="120"/>
      <c r="J14" s="120"/>
      <c r="K14" s="88"/>
      <c r="L14" s="121"/>
      <c r="M14" s="11"/>
      <c r="N14" s="121"/>
      <c r="O14" s="12"/>
      <c r="P14" s="115"/>
      <c r="Q14" s="115"/>
      <c r="R14" s="22"/>
      <c r="S14" s="22"/>
      <c r="T14" s="21"/>
      <c r="U14" s="89"/>
      <c r="V14" s="103"/>
      <c r="W14" s="103"/>
    </row>
    <row r="15" spans="1:23" ht="79.5" customHeight="1" x14ac:dyDescent="0.2">
      <c r="A15" s="84" t="s">
        <v>117</v>
      </c>
      <c r="B15" s="65" t="s">
        <v>118</v>
      </c>
      <c r="C15" s="14" t="s">
        <v>121</v>
      </c>
      <c r="D15" s="9">
        <v>12</v>
      </c>
      <c r="E15" s="9">
        <v>3</v>
      </c>
      <c r="F15" s="65" t="s">
        <v>122</v>
      </c>
      <c r="G15" s="34" t="s">
        <v>119</v>
      </c>
      <c r="H15" s="34">
        <v>3</v>
      </c>
      <c r="I15" s="85">
        <v>8500000</v>
      </c>
      <c r="J15" s="85">
        <v>1600000</v>
      </c>
      <c r="K15" s="88"/>
      <c r="L15" s="86">
        <v>2200</v>
      </c>
      <c r="M15" s="11"/>
      <c r="N15" s="11"/>
      <c r="O15" s="12"/>
      <c r="P15" s="87" t="s">
        <v>114</v>
      </c>
      <c r="Q15" s="13" t="s">
        <v>29</v>
      </c>
      <c r="R15" s="22"/>
      <c r="S15" s="80"/>
      <c r="T15" s="81"/>
      <c r="U15" s="80"/>
      <c r="V15" s="13"/>
      <c r="W15" s="13"/>
    </row>
    <row r="16" spans="1:23" ht="12.75" customHeight="1" x14ac:dyDescent="0.2">
      <c r="A16" s="16"/>
      <c r="B16" s="125" t="s">
        <v>23</v>
      </c>
      <c r="C16" s="126"/>
      <c r="D16" s="16"/>
      <c r="E16" s="16"/>
      <c r="F16" s="16"/>
      <c r="G16" s="16"/>
      <c r="H16" s="16"/>
      <c r="I16" s="16"/>
      <c r="J16" s="16"/>
      <c r="K16" s="36">
        <f>SUM(K10:K15)</f>
        <v>0</v>
      </c>
      <c r="L16" s="36">
        <f>SUM(L10:L15)</f>
        <v>6600</v>
      </c>
      <c r="M16" s="36">
        <f>SUM(M10:M15)</f>
        <v>0</v>
      </c>
      <c r="N16" s="36">
        <f>SUM(N10:N15)</f>
        <v>200000</v>
      </c>
      <c r="O16" s="36">
        <f>SUM(O10:O15)</f>
        <v>0</v>
      </c>
      <c r="P16" s="37"/>
      <c r="Q16" s="37"/>
      <c r="R16" s="37"/>
      <c r="S16" s="37"/>
      <c r="T16" s="37"/>
      <c r="U16" s="37"/>
      <c r="V16" s="37"/>
      <c r="W16" s="37"/>
    </row>
    <row r="17" spans="2:23" ht="12.75" customHeight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8"/>
      <c r="O17" s="18"/>
      <c r="P17" s="17"/>
      <c r="Q17" s="17"/>
      <c r="R17" s="17"/>
      <c r="S17" s="17"/>
      <c r="T17" s="17"/>
      <c r="U17" s="17"/>
      <c r="V17" s="17"/>
      <c r="W17" s="17"/>
    </row>
    <row r="18" spans="2:23" ht="12.75" customHeight="1" x14ac:dyDescent="0.2">
      <c r="K18" s="19"/>
      <c r="L18" s="19"/>
      <c r="M18" s="19"/>
      <c r="N18" s="19"/>
      <c r="O18" s="19"/>
    </row>
    <row r="19" spans="2:23" ht="12.75" customHeight="1" x14ac:dyDescent="0.2">
      <c r="K19" s="19"/>
      <c r="L19" s="19"/>
      <c r="M19" s="19"/>
      <c r="N19" s="19"/>
      <c r="O19" s="19"/>
    </row>
    <row r="20" spans="2:23" x14ac:dyDescent="0.2">
      <c r="K20" s="19"/>
      <c r="L20" s="19"/>
      <c r="M20" s="19"/>
      <c r="N20" s="19"/>
      <c r="O20" s="19"/>
    </row>
    <row r="21" spans="2:23" x14ac:dyDescent="0.2">
      <c r="K21" s="19"/>
      <c r="L21" s="19"/>
      <c r="M21" s="19"/>
      <c r="N21" s="19"/>
      <c r="O21" s="19"/>
    </row>
    <row r="22" spans="2:23" x14ac:dyDescent="0.2">
      <c r="D22" s="20"/>
      <c r="E22" s="20"/>
      <c r="F22" s="20"/>
      <c r="G22" s="20"/>
      <c r="H22" s="20"/>
      <c r="I22" s="20"/>
      <c r="J22" s="20"/>
    </row>
    <row r="23" spans="2:23" x14ac:dyDescent="0.2">
      <c r="D23" s="20"/>
      <c r="E23" s="20"/>
      <c r="F23" s="20"/>
      <c r="G23" s="20"/>
      <c r="H23" s="20"/>
      <c r="I23" s="20"/>
      <c r="J23" s="20"/>
    </row>
    <row r="24" spans="2:23" x14ac:dyDescent="0.2">
      <c r="D24" s="20"/>
      <c r="E24" s="20"/>
      <c r="F24" s="20"/>
      <c r="G24" s="20"/>
      <c r="H24" s="20"/>
      <c r="I24" s="20"/>
      <c r="J24" s="20"/>
    </row>
    <row r="25" spans="2:23" x14ac:dyDescent="0.2">
      <c r="D25" s="20"/>
      <c r="E25" s="20"/>
      <c r="F25" s="20"/>
      <c r="G25" s="20"/>
      <c r="H25" s="20"/>
      <c r="I25" s="20"/>
      <c r="J25" s="20"/>
    </row>
    <row r="26" spans="2:23" x14ac:dyDescent="0.2">
      <c r="D26" s="20"/>
      <c r="E26" s="20"/>
      <c r="F26" s="20"/>
      <c r="G26" s="20"/>
      <c r="H26" s="20"/>
      <c r="I26" s="20"/>
      <c r="J26" s="20"/>
    </row>
    <row r="27" spans="2:23" x14ac:dyDescent="0.2">
      <c r="D27" s="20"/>
      <c r="E27" s="20"/>
      <c r="F27" s="20"/>
      <c r="G27" s="20"/>
      <c r="H27" s="20"/>
      <c r="I27" s="20"/>
      <c r="J27" s="20"/>
    </row>
    <row r="28" spans="2:23" x14ac:dyDescent="0.2">
      <c r="D28" s="20"/>
      <c r="E28" s="20"/>
      <c r="F28" s="20"/>
      <c r="G28" s="20"/>
      <c r="H28" s="20"/>
      <c r="I28" s="20"/>
      <c r="J28" s="20"/>
    </row>
    <row r="29" spans="2:23" x14ac:dyDescent="0.2">
      <c r="D29" s="20"/>
      <c r="E29" s="20"/>
      <c r="F29" s="20"/>
      <c r="G29" s="20"/>
      <c r="H29" s="20"/>
      <c r="I29" s="20"/>
      <c r="J29" s="20"/>
    </row>
    <row r="30" spans="2:23" x14ac:dyDescent="0.2">
      <c r="D30" s="20"/>
      <c r="E30" s="20"/>
      <c r="F30" s="20"/>
      <c r="G30" s="20"/>
      <c r="H30" s="20"/>
      <c r="I30" s="20"/>
      <c r="J30" s="20"/>
    </row>
    <row r="31" spans="2:23" x14ac:dyDescent="0.2">
      <c r="D31" s="20"/>
      <c r="E31" s="20"/>
      <c r="F31" s="20"/>
      <c r="G31" s="20"/>
      <c r="H31" s="20"/>
      <c r="I31" s="20"/>
      <c r="J31" s="20"/>
    </row>
  </sheetData>
  <sheetProtection algorithmName="SHA-512" hashValue="zcgtlzDwVLAB+yAKVO8h8Fsu+r0Nd8NA0/KHDQ4di23qirAm7pA44B+BVdq6IhaobQpwiKmJ8xq8sRhXKE3NTA==" saltValue="dsjBtpiuUQd9sTV0w/MKtA==" spinCount="100000" sheet="1" formatCells="0" formatColumns="0" formatRows="0" insertColumns="0" insertRows="0" insertHyperlinks="0" deleteColumns="0" deleteRows="0" sort="0" autoFilter="0" pivotTables="0"/>
  <mergeCells count="37">
    <mergeCell ref="B16:C16"/>
    <mergeCell ref="B10:B12"/>
    <mergeCell ref="C10:C12"/>
    <mergeCell ref="B13:B14"/>
    <mergeCell ref="I13:I14"/>
    <mergeCell ref="A10:A14"/>
    <mergeCell ref="V8:W9"/>
    <mergeCell ref="I10:I12"/>
    <mergeCell ref="J10:J12"/>
    <mergeCell ref="L10:L12"/>
    <mergeCell ref="P10:P12"/>
    <mergeCell ref="Q8:Q9"/>
    <mergeCell ref="R8:R9"/>
    <mergeCell ref="S8:S9"/>
    <mergeCell ref="T8:T9"/>
    <mergeCell ref="U8:U9"/>
    <mergeCell ref="J13:J14"/>
    <mergeCell ref="L13:L14"/>
    <mergeCell ref="N13:N14"/>
    <mergeCell ref="P13:P14"/>
    <mergeCell ref="Q10:Q14"/>
    <mergeCell ref="R7:U7"/>
    <mergeCell ref="D8:D9"/>
    <mergeCell ref="E8:E9"/>
    <mergeCell ref="F8:F9"/>
    <mergeCell ref="G8:G9"/>
    <mergeCell ref="H8:H9"/>
    <mergeCell ref="I8:I9"/>
    <mergeCell ref="J8:J9"/>
    <mergeCell ref="K8:O8"/>
    <mergeCell ref="P8:P9"/>
    <mergeCell ref="A6:W6"/>
    <mergeCell ref="A1:W1"/>
    <mergeCell ref="A2:W2"/>
    <mergeCell ref="A3:W3"/>
    <mergeCell ref="B4:P4"/>
    <mergeCell ref="A5:W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zoomScale="80" zoomScaleNormal="80" workbookViewId="0">
      <selection activeCell="E11" sqref="E11"/>
    </sheetView>
  </sheetViews>
  <sheetFormatPr baseColWidth="10" defaultColWidth="11.5703125" defaultRowHeight="12.75" x14ac:dyDescent="0.2"/>
  <cols>
    <col min="1" max="1" width="13.28515625" customWidth="1"/>
    <col min="2" max="2" width="20.85546875" customWidth="1"/>
    <col min="3" max="3" width="23.28515625" customWidth="1"/>
    <col min="4" max="4" width="18.5703125" customWidth="1"/>
    <col min="5" max="5" width="18.85546875" customWidth="1"/>
    <col min="6" max="6" width="29.85546875" customWidth="1"/>
    <col min="7" max="7" width="18.28515625" customWidth="1"/>
    <col min="8" max="8" width="12.5703125" customWidth="1"/>
    <col min="9" max="9" width="13.85546875" customWidth="1"/>
    <col min="10" max="10" width="14.7109375" customWidth="1"/>
    <col min="11" max="11" width="11.28515625" customWidth="1"/>
    <col min="12" max="12" width="12.5703125" customWidth="1"/>
    <col min="13" max="13" width="8.85546875" customWidth="1"/>
    <col min="14" max="14" width="10" customWidth="1"/>
    <col min="15" max="15" width="13.28515625" customWidth="1"/>
    <col min="16" max="17" width="15.7109375" customWidth="1"/>
    <col min="18" max="18" width="7" customWidth="1"/>
    <col min="19" max="19" width="6" customWidth="1"/>
    <col min="20" max="20" width="7.7109375" customWidth="1"/>
    <col min="21" max="21" width="8.28515625" customWidth="1"/>
    <col min="22" max="23" width="15.7109375" customWidth="1"/>
  </cols>
  <sheetData>
    <row r="1" spans="1:23" ht="18" x14ac:dyDescent="0.25">
      <c r="A1" s="153" t="s">
        <v>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 ht="18" x14ac:dyDescent="0.25">
      <c r="A2" s="154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s="38" customFormat="1" ht="20.45" customHeight="1" x14ac:dyDescent="0.25">
      <c r="A3" s="154" t="s">
        <v>177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23" s="38" customFormat="1" x14ac:dyDescent="0.2">
      <c r="A4" s="2"/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</row>
    <row r="5" spans="1:23" s="38" customFormat="1" ht="20.25" x14ac:dyDescent="0.3">
      <c r="A5" s="130" t="s">
        <v>123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</row>
    <row r="6" spans="1:23" s="38" customFormat="1" ht="20.25" x14ac:dyDescent="0.3">
      <c r="A6" s="130" t="s">
        <v>124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1:23" ht="19.5" customHeight="1" thickBot="1" x14ac:dyDescent="0.25">
      <c r="A7" s="23"/>
      <c r="B7" s="38"/>
      <c r="C7" s="24"/>
      <c r="D7" s="24"/>
      <c r="E7" s="24"/>
      <c r="F7" s="24"/>
      <c r="G7" s="24"/>
      <c r="H7" s="24"/>
      <c r="I7" s="24"/>
      <c r="J7" s="24"/>
      <c r="K7" s="25"/>
      <c r="L7" s="25"/>
      <c r="M7" s="26"/>
      <c r="N7" s="27"/>
      <c r="O7" s="27"/>
      <c r="P7" s="26"/>
      <c r="Q7" s="26"/>
      <c r="R7" s="131" t="s">
        <v>0</v>
      </c>
      <c r="S7" s="131"/>
      <c r="T7" s="131"/>
      <c r="U7" s="131"/>
      <c r="V7" s="26"/>
      <c r="W7" s="26"/>
    </row>
    <row r="8" spans="1:23" s="4" customFormat="1" ht="38.25" customHeight="1" thickBot="1" x14ac:dyDescent="0.25">
      <c r="A8" s="41" t="s">
        <v>1</v>
      </c>
      <c r="B8" s="40" t="s">
        <v>2</v>
      </c>
      <c r="C8" s="30" t="s">
        <v>3</v>
      </c>
      <c r="D8" s="132" t="s">
        <v>4</v>
      </c>
      <c r="E8" s="132" t="s">
        <v>176</v>
      </c>
      <c r="F8" s="135" t="s">
        <v>5</v>
      </c>
      <c r="G8" s="135" t="s">
        <v>6</v>
      </c>
      <c r="H8" s="137" t="s">
        <v>7</v>
      </c>
      <c r="I8" s="139" t="s">
        <v>8</v>
      </c>
      <c r="J8" s="141" t="s">
        <v>175</v>
      </c>
      <c r="K8" s="143" t="s">
        <v>9</v>
      </c>
      <c r="L8" s="144"/>
      <c r="M8" s="145"/>
      <c r="N8" s="145"/>
      <c r="O8" s="146"/>
      <c r="P8" s="147" t="s">
        <v>10</v>
      </c>
      <c r="Q8" s="147" t="s">
        <v>11</v>
      </c>
      <c r="R8" s="123" t="s">
        <v>12</v>
      </c>
      <c r="S8" s="123" t="s">
        <v>13</v>
      </c>
      <c r="T8" s="123" t="s">
        <v>14</v>
      </c>
      <c r="U8" s="123" t="s">
        <v>15</v>
      </c>
      <c r="V8" s="149" t="s">
        <v>16</v>
      </c>
      <c r="W8" s="150"/>
    </row>
    <row r="9" spans="1:23" ht="40.9" customHeight="1" x14ac:dyDescent="0.2">
      <c r="A9" s="31" t="s">
        <v>17</v>
      </c>
      <c r="B9" s="5" t="s">
        <v>17</v>
      </c>
      <c r="C9" s="6" t="s">
        <v>17</v>
      </c>
      <c r="D9" s="133"/>
      <c r="E9" s="134"/>
      <c r="F9" s="136"/>
      <c r="G9" s="136"/>
      <c r="H9" s="138"/>
      <c r="I9" s="140"/>
      <c r="J9" s="142"/>
      <c r="K9" s="7" t="s">
        <v>18</v>
      </c>
      <c r="L9" s="7" t="s">
        <v>19</v>
      </c>
      <c r="M9" s="6" t="s">
        <v>20</v>
      </c>
      <c r="N9" s="39" t="s">
        <v>21</v>
      </c>
      <c r="O9" s="6" t="s">
        <v>22</v>
      </c>
      <c r="P9" s="148"/>
      <c r="Q9" s="148"/>
      <c r="R9" s="124"/>
      <c r="S9" s="124"/>
      <c r="T9" s="124"/>
      <c r="U9" s="124"/>
      <c r="V9" s="151"/>
      <c r="W9" s="152"/>
    </row>
    <row r="10" spans="1:23" s="42" customFormat="1" ht="48.75" customHeight="1" x14ac:dyDescent="0.2">
      <c r="A10" s="110" t="s">
        <v>125</v>
      </c>
      <c r="B10" s="65" t="s">
        <v>126</v>
      </c>
      <c r="C10" s="14" t="s">
        <v>128</v>
      </c>
      <c r="D10" s="9">
        <v>1</v>
      </c>
      <c r="E10" s="9">
        <v>1</v>
      </c>
      <c r="F10" s="10" t="s">
        <v>129</v>
      </c>
      <c r="G10" s="34" t="s">
        <v>127</v>
      </c>
      <c r="H10" s="34">
        <v>0</v>
      </c>
      <c r="I10" s="42">
        <v>41000000</v>
      </c>
      <c r="J10" s="42">
        <v>7000000</v>
      </c>
      <c r="L10" s="104">
        <v>7000</v>
      </c>
      <c r="O10" s="12"/>
      <c r="P10" s="87" t="s">
        <v>29</v>
      </c>
      <c r="Q10" s="87"/>
      <c r="R10" s="22"/>
      <c r="S10" s="46"/>
      <c r="T10" s="46"/>
      <c r="U10" s="45"/>
      <c r="V10" s="13"/>
      <c r="W10" s="13"/>
    </row>
    <row r="11" spans="1:23" s="42" customFormat="1" ht="48.75" customHeight="1" x14ac:dyDescent="0.2">
      <c r="A11" s="112"/>
      <c r="B11" s="65" t="s">
        <v>172</v>
      </c>
      <c r="C11" s="14" t="s">
        <v>174</v>
      </c>
      <c r="D11" s="9">
        <v>3</v>
      </c>
      <c r="E11" s="9">
        <v>1</v>
      </c>
      <c r="F11" s="10"/>
      <c r="G11" s="34" t="s">
        <v>173</v>
      </c>
      <c r="H11" s="34">
        <v>0</v>
      </c>
      <c r="I11" s="101">
        <v>40000000</v>
      </c>
      <c r="J11" s="101">
        <v>10000000</v>
      </c>
      <c r="L11" s="107">
        <v>10000</v>
      </c>
      <c r="N11" s="101"/>
      <c r="O11" s="12"/>
      <c r="P11" s="106"/>
      <c r="Q11" s="106"/>
      <c r="R11" s="22"/>
      <c r="S11" s="46"/>
      <c r="T11" s="46"/>
      <c r="U11" s="45"/>
      <c r="V11" s="103"/>
      <c r="W11" s="103"/>
    </row>
    <row r="12" spans="1:23" s="42" customFormat="1" ht="43.5" customHeight="1" x14ac:dyDescent="0.2">
      <c r="A12" s="110" t="s">
        <v>134</v>
      </c>
      <c r="B12" s="65" t="s">
        <v>132</v>
      </c>
      <c r="C12" s="14" t="s">
        <v>135</v>
      </c>
      <c r="D12" s="9">
        <v>2</v>
      </c>
      <c r="E12" s="9">
        <v>1</v>
      </c>
      <c r="F12" s="10" t="s">
        <v>136</v>
      </c>
      <c r="G12" s="34" t="s">
        <v>130</v>
      </c>
      <c r="H12" s="34">
        <v>0</v>
      </c>
      <c r="I12" s="116">
        <v>110512000</v>
      </c>
      <c r="J12" s="116">
        <v>18500000</v>
      </c>
      <c r="K12" s="35"/>
      <c r="L12" s="118">
        <v>1500</v>
      </c>
      <c r="M12" s="11"/>
      <c r="N12" s="118">
        <v>17000</v>
      </c>
      <c r="O12" s="12"/>
      <c r="P12" s="113" t="s">
        <v>29</v>
      </c>
      <c r="Q12" s="113" t="s">
        <v>145</v>
      </c>
      <c r="R12" s="94"/>
      <c r="S12" s="22"/>
      <c r="T12" s="90"/>
      <c r="V12" s="13"/>
      <c r="W12" s="13"/>
    </row>
    <row r="13" spans="1:23" s="42" customFormat="1" ht="51" customHeight="1" x14ac:dyDescent="0.2">
      <c r="A13" s="112"/>
      <c r="B13" s="44" t="s">
        <v>133</v>
      </c>
      <c r="C13" s="14" t="s">
        <v>137</v>
      </c>
      <c r="D13" s="9">
        <v>2</v>
      </c>
      <c r="E13" s="9">
        <v>1</v>
      </c>
      <c r="F13" s="65" t="s">
        <v>136</v>
      </c>
      <c r="G13" s="34" t="s">
        <v>131</v>
      </c>
      <c r="H13" s="34">
        <v>0</v>
      </c>
      <c r="I13" s="120"/>
      <c r="J13" s="120"/>
      <c r="K13" s="88"/>
      <c r="L13" s="121"/>
      <c r="M13" s="11"/>
      <c r="N13" s="121"/>
      <c r="O13" s="12"/>
      <c r="P13" s="115"/>
      <c r="Q13" s="115"/>
      <c r="R13" s="22"/>
      <c r="S13" s="82"/>
      <c r="T13" s="21"/>
      <c r="V13" s="13"/>
      <c r="W13" s="13"/>
    </row>
    <row r="14" spans="1:23" s="42" customFormat="1" ht="51" customHeight="1" x14ac:dyDescent="0.2">
      <c r="A14" s="110" t="s">
        <v>138</v>
      </c>
      <c r="B14" s="44" t="s">
        <v>143</v>
      </c>
      <c r="C14" s="14" t="s">
        <v>146</v>
      </c>
      <c r="D14" s="9">
        <v>14</v>
      </c>
      <c r="E14" s="9">
        <v>4</v>
      </c>
      <c r="F14" s="65" t="s">
        <v>147</v>
      </c>
      <c r="G14" s="34" t="s">
        <v>139</v>
      </c>
      <c r="H14" s="34">
        <v>0</v>
      </c>
      <c r="I14" s="116">
        <v>4000000</v>
      </c>
      <c r="J14" s="116">
        <v>1000000</v>
      </c>
      <c r="K14" s="88"/>
      <c r="L14" s="86"/>
      <c r="M14" s="11"/>
      <c r="N14" s="118">
        <v>1000</v>
      </c>
      <c r="O14" s="12"/>
      <c r="P14" s="13" t="s">
        <v>29</v>
      </c>
      <c r="Q14" s="87"/>
      <c r="R14" s="22"/>
      <c r="S14" s="75"/>
      <c r="T14" s="95"/>
      <c r="U14" s="22"/>
      <c r="V14" s="13"/>
      <c r="W14" s="13"/>
    </row>
    <row r="15" spans="1:23" s="42" customFormat="1" ht="51" customHeight="1" x14ac:dyDescent="0.2">
      <c r="A15" s="111"/>
      <c r="B15" s="108" t="s">
        <v>144</v>
      </c>
      <c r="C15" s="161" t="s">
        <v>155</v>
      </c>
      <c r="D15" s="9">
        <v>1</v>
      </c>
      <c r="E15" s="9">
        <v>1</v>
      </c>
      <c r="F15" s="65" t="s">
        <v>148</v>
      </c>
      <c r="G15" s="34" t="s">
        <v>140</v>
      </c>
      <c r="H15" s="34">
        <v>0</v>
      </c>
      <c r="I15" s="117"/>
      <c r="J15" s="117"/>
      <c r="K15" s="88"/>
      <c r="L15" s="86"/>
      <c r="M15" s="11"/>
      <c r="N15" s="119"/>
      <c r="O15" s="12"/>
      <c r="P15" s="113" t="s">
        <v>29</v>
      </c>
      <c r="Q15" s="87"/>
      <c r="R15" s="22"/>
      <c r="S15" s="76"/>
      <c r="T15" s="21"/>
      <c r="V15" s="13"/>
      <c r="W15" s="13"/>
    </row>
    <row r="16" spans="1:23" s="42" customFormat="1" ht="51" customHeight="1" x14ac:dyDescent="0.2">
      <c r="A16" s="111"/>
      <c r="B16" s="122"/>
      <c r="C16" s="162"/>
      <c r="D16" s="9">
        <v>1</v>
      </c>
      <c r="E16" s="9">
        <v>1</v>
      </c>
      <c r="F16" s="65" t="s">
        <v>149</v>
      </c>
      <c r="G16" s="34" t="s">
        <v>141</v>
      </c>
      <c r="H16" s="34">
        <v>0</v>
      </c>
      <c r="I16" s="117"/>
      <c r="J16" s="117"/>
      <c r="K16" s="88"/>
      <c r="L16" s="86"/>
      <c r="M16" s="11"/>
      <c r="N16" s="119"/>
      <c r="O16" s="12"/>
      <c r="P16" s="114"/>
      <c r="Q16" s="87"/>
      <c r="R16" s="22"/>
      <c r="S16" s="96"/>
      <c r="T16" s="21"/>
      <c r="V16" s="13"/>
      <c r="W16" s="13"/>
    </row>
    <row r="17" spans="1:23" s="42" customFormat="1" ht="51" customHeight="1" x14ac:dyDescent="0.2">
      <c r="A17" s="112"/>
      <c r="B17" s="109"/>
      <c r="C17" s="163"/>
      <c r="D17" s="9">
        <v>1</v>
      </c>
      <c r="E17" s="9">
        <v>1</v>
      </c>
      <c r="F17" s="65" t="s">
        <v>150</v>
      </c>
      <c r="G17" s="34" t="s">
        <v>142</v>
      </c>
      <c r="H17" s="34">
        <v>0</v>
      </c>
      <c r="I17" s="117"/>
      <c r="J17" s="117"/>
      <c r="K17" s="88"/>
      <c r="L17" s="86"/>
      <c r="M17" s="11"/>
      <c r="N17" s="119"/>
      <c r="O17" s="12"/>
      <c r="P17" s="115"/>
      <c r="Q17" s="87"/>
      <c r="R17" s="22"/>
      <c r="S17" s="97"/>
      <c r="T17" s="21"/>
      <c r="V17" s="13"/>
      <c r="W17" s="13"/>
    </row>
    <row r="18" spans="1:23" s="42" customFormat="1" ht="51" customHeight="1" x14ac:dyDescent="0.2">
      <c r="A18" s="84" t="s">
        <v>151</v>
      </c>
      <c r="B18" s="44" t="s">
        <v>152</v>
      </c>
      <c r="C18" s="14" t="s">
        <v>156</v>
      </c>
      <c r="D18" s="9">
        <v>4</v>
      </c>
      <c r="E18" s="9">
        <v>1</v>
      </c>
      <c r="F18" s="65" t="s">
        <v>154</v>
      </c>
      <c r="G18" s="34" t="s">
        <v>153</v>
      </c>
      <c r="H18" s="34">
        <v>0</v>
      </c>
      <c r="I18" s="120"/>
      <c r="J18" s="120"/>
      <c r="K18" s="88"/>
      <c r="L18" s="86"/>
      <c r="M18" s="11"/>
      <c r="N18" s="121"/>
      <c r="O18" s="12"/>
      <c r="P18" s="87" t="s">
        <v>29</v>
      </c>
      <c r="Q18" s="87" t="s">
        <v>145</v>
      </c>
      <c r="R18" s="22"/>
      <c r="S18" s="98"/>
      <c r="T18" s="21"/>
      <c r="V18" s="13"/>
      <c r="W18" s="13"/>
    </row>
    <row r="19" spans="1:23" ht="12.75" customHeight="1" x14ac:dyDescent="0.2">
      <c r="A19" s="91"/>
      <c r="B19" s="167" t="s">
        <v>23</v>
      </c>
      <c r="C19" s="168"/>
      <c r="D19" s="91"/>
      <c r="E19" s="91"/>
      <c r="F19" s="91"/>
      <c r="G19" s="91"/>
      <c r="H19" s="91"/>
      <c r="I19" s="91"/>
      <c r="J19" s="91"/>
      <c r="K19" s="92">
        <f>SUM(K12:K18)</f>
        <v>0</v>
      </c>
      <c r="L19" s="92">
        <f>SUM(L12:L18)</f>
        <v>1500</v>
      </c>
      <c r="M19" s="92">
        <f>SUM(M12:M18)</f>
        <v>0</v>
      </c>
      <c r="N19" s="92">
        <f>SUM(N12:N18)</f>
        <v>18000</v>
      </c>
      <c r="O19" s="92">
        <f>SUM(O10:O18)</f>
        <v>0</v>
      </c>
      <c r="P19" s="93"/>
      <c r="Q19" s="93"/>
      <c r="R19" s="93"/>
      <c r="S19" s="93"/>
      <c r="T19" s="93"/>
      <c r="U19" s="93"/>
      <c r="V19" s="93"/>
      <c r="W19" s="93"/>
    </row>
    <row r="20" spans="1:23" ht="12.75" customHeight="1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8"/>
      <c r="M20" s="18"/>
      <c r="N20" s="18"/>
      <c r="O20" s="18"/>
      <c r="P20" s="17"/>
      <c r="Q20" s="17"/>
      <c r="R20" s="17"/>
      <c r="S20" s="17"/>
      <c r="T20" s="17"/>
      <c r="U20" s="17"/>
      <c r="V20" s="17"/>
      <c r="W20" s="17"/>
    </row>
    <row r="21" spans="1:23" ht="12.75" customHeight="1" x14ac:dyDescent="0.2">
      <c r="K21" s="19"/>
      <c r="L21" s="19"/>
      <c r="M21" s="19"/>
      <c r="N21" s="19"/>
      <c r="O21" s="19"/>
    </row>
    <row r="22" spans="1:23" ht="12.75" customHeight="1" x14ac:dyDescent="0.2">
      <c r="K22" s="19"/>
      <c r="L22" s="19"/>
      <c r="M22" s="19"/>
      <c r="N22" s="19"/>
      <c r="O22" s="19"/>
    </row>
    <row r="23" spans="1:23" x14ac:dyDescent="0.2">
      <c r="K23" s="19"/>
      <c r="L23" s="19"/>
      <c r="M23" s="19"/>
      <c r="N23" s="19"/>
      <c r="O23" s="19"/>
    </row>
    <row r="24" spans="1:23" x14ac:dyDescent="0.2">
      <c r="K24" s="19"/>
      <c r="L24" s="19"/>
      <c r="M24" s="19"/>
      <c r="N24" s="19"/>
      <c r="O24" s="19"/>
    </row>
    <row r="25" spans="1:23" x14ac:dyDescent="0.2">
      <c r="D25" s="20"/>
      <c r="E25" s="20"/>
      <c r="F25" s="20"/>
      <c r="G25" s="20"/>
      <c r="H25" s="20"/>
      <c r="I25" s="20"/>
      <c r="J25" s="20"/>
    </row>
    <row r="26" spans="1:23" x14ac:dyDescent="0.2">
      <c r="D26" s="20"/>
      <c r="E26" s="20"/>
      <c r="F26" s="20"/>
      <c r="G26" s="20"/>
      <c r="H26" s="20"/>
      <c r="I26" s="20"/>
      <c r="J26" s="20"/>
    </row>
    <row r="27" spans="1:23" x14ac:dyDescent="0.2">
      <c r="D27" s="20"/>
      <c r="E27" s="20"/>
      <c r="F27" s="20"/>
      <c r="G27" s="20"/>
      <c r="H27" s="20"/>
      <c r="I27" s="20"/>
      <c r="J27" s="20"/>
    </row>
    <row r="28" spans="1:23" x14ac:dyDescent="0.2">
      <c r="D28" s="20"/>
      <c r="E28" s="20"/>
      <c r="F28" s="20"/>
      <c r="G28" s="20"/>
      <c r="H28" s="20"/>
      <c r="I28" s="20"/>
      <c r="J28" s="20"/>
    </row>
    <row r="29" spans="1:23" x14ac:dyDescent="0.2">
      <c r="D29" s="20"/>
      <c r="E29" s="20"/>
      <c r="F29" s="20"/>
      <c r="G29" s="20"/>
      <c r="H29" s="20"/>
      <c r="I29" s="20"/>
      <c r="J29" s="20"/>
    </row>
    <row r="30" spans="1:23" x14ac:dyDescent="0.2">
      <c r="D30" s="20"/>
      <c r="E30" s="20"/>
      <c r="F30" s="20"/>
      <c r="G30" s="20"/>
      <c r="H30" s="20"/>
      <c r="I30" s="20"/>
      <c r="J30" s="20"/>
    </row>
    <row r="31" spans="1:23" x14ac:dyDescent="0.2">
      <c r="D31" s="20"/>
      <c r="E31" s="20"/>
      <c r="F31" s="20"/>
      <c r="G31" s="20"/>
      <c r="H31" s="20"/>
      <c r="I31" s="20"/>
      <c r="J31" s="20"/>
    </row>
    <row r="32" spans="1:23" x14ac:dyDescent="0.2">
      <c r="D32" s="20"/>
      <c r="E32" s="20"/>
      <c r="F32" s="20"/>
      <c r="G32" s="20"/>
      <c r="H32" s="20"/>
      <c r="I32" s="20"/>
      <c r="J32" s="20"/>
    </row>
    <row r="33" spans="4:10" x14ac:dyDescent="0.2">
      <c r="D33" s="20"/>
      <c r="E33" s="20"/>
      <c r="F33" s="20"/>
      <c r="G33" s="20"/>
      <c r="H33" s="20"/>
      <c r="I33" s="20"/>
      <c r="J33" s="20"/>
    </row>
    <row r="34" spans="4:10" x14ac:dyDescent="0.2">
      <c r="D34" s="20"/>
      <c r="E34" s="20"/>
      <c r="F34" s="20"/>
      <c r="G34" s="20"/>
      <c r="H34" s="20"/>
      <c r="I34" s="20"/>
      <c r="J34" s="20"/>
    </row>
  </sheetData>
  <sheetProtection algorithmName="SHA-512" hashValue="w14MoVTZCHq9sOqNjAJdvodmTaNSAUWq95NAPRSam7vc06DmaZC8t+ne2gkMVmHD4MCM2JjgD/qS2pZWPA3Zhw==" saltValue="Lp2itzro5EDPbYGQ5rGT3g==" spinCount="100000" sheet="1" formatCells="0" formatColumns="0" formatRows="0" insertColumns="0" insertRows="0" insertHyperlinks="0" deleteColumns="0" deleteRows="0" sort="0" autoFilter="0" pivotTables="0"/>
  <mergeCells count="38">
    <mergeCell ref="A10:A11"/>
    <mergeCell ref="P12:P13"/>
    <mergeCell ref="Q12:Q13"/>
    <mergeCell ref="C15:C17"/>
    <mergeCell ref="P15:P17"/>
    <mergeCell ref="I14:I18"/>
    <mergeCell ref="J14:J18"/>
    <mergeCell ref="N14:N18"/>
    <mergeCell ref="N12:N13"/>
    <mergeCell ref="B19:C19"/>
    <mergeCell ref="A12:A13"/>
    <mergeCell ref="I12:I13"/>
    <mergeCell ref="J12:J13"/>
    <mergeCell ref="L12:L13"/>
    <mergeCell ref="B15:B17"/>
    <mergeCell ref="A14:A17"/>
    <mergeCell ref="V8:W9"/>
    <mergeCell ref="Q8:Q9"/>
    <mergeCell ref="R8:R9"/>
    <mergeCell ref="S8:S9"/>
    <mergeCell ref="T8:T9"/>
    <mergeCell ref="U8:U9"/>
    <mergeCell ref="R7:U7"/>
    <mergeCell ref="D8:D9"/>
    <mergeCell ref="E8:E9"/>
    <mergeCell ref="F8:F9"/>
    <mergeCell ref="G8:G9"/>
    <mergeCell ref="H8:H9"/>
    <mergeCell ref="I8:I9"/>
    <mergeCell ref="J8:J9"/>
    <mergeCell ref="K8:O8"/>
    <mergeCell ref="P8:P9"/>
    <mergeCell ref="A6:W6"/>
    <mergeCell ref="A1:W1"/>
    <mergeCell ref="A2:W2"/>
    <mergeCell ref="A3:W3"/>
    <mergeCell ref="B4:P4"/>
    <mergeCell ref="A5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SECTOR AGROPECUARIO</vt:lpstr>
      <vt:lpstr>SECTOR TURISMO</vt:lpstr>
      <vt:lpstr>SECTOR MEDIO AMBIENTE</vt:lpstr>
      <vt:lpstr>'SECTOR AGROPECUARIO'!Títulos_a_imprimir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</dc:creator>
  <cp:lastModifiedBy>David Suarez Sanchez</cp:lastModifiedBy>
  <dcterms:created xsi:type="dcterms:W3CDTF">2012-09-08T14:09:00Z</dcterms:created>
  <dcterms:modified xsi:type="dcterms:W3CDTF">2014-03-11T15:04:42Z</dcterms:modified>
</cp:coreProperties>
</file>