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640" tabRatio="912" activeTab="0"/>
  </bookViews>
  <sheets>
    <sheet name="EJECUCIÓN EJES PROGRAMATICO" sheetId="1" r:id="rId1"/>
  </sheets>
  <definedNames/>
  <calcPr fullCalcOnLoad="1"/>
</workbook>
</file>

<file path=xl/sharedStrings.xml><?xml version="1.0" encoding="utf-8"?>
<sst xmlns="http://schemas.openxmlformats.org/spreadsheetml/2006/main" count="110" uniqueCount="107">
  <si>
    <t>PORCENTAJE DE EJECUCIÓN</t>
  </si>
  <si>
    <t>RECURSOS</t>
  </si>
  <si>
    <t>OBSERVACIONES</t>
  </si>
  <si>
    <t>PROMOCION DE LA AFILIACION AL SGSSS</t>
  </si>
  <si>
    <t>IDENTIFICACION Y PRIORIZACION DE POBLACION A AFILIAR</t>
  </si>
  <si>
    <t>GESTION Y UTILIZACION EFICIENTE DE LOS CUPOS DEL REGIMEN SUBSIDIADO</t>
  </si>
  <si>
    <t>ADECUACION TECNOLOGICA Y RECURSO HUMANO PARA LA ADMINISTRACION DE LA AFILIACION</t>
  </si>
  <si>
    <t>CELEBRACION DE CONTRATOS DE ASEGURAMIENTO</t>
  </si>
  <si>
    <t>ADMINISTRACION DE BASES DE DATOS DE AFILIADOS</t>
  </si>
  <si>
    <t>GESTION FINANCIERA DEL GIRO DE RECURSOS</t>
  </si>
  <si>
    <t>INTERVENTORIA A CONTRATOS DEL REGIMEN SUBSIDIADO</t>
  </si>
  <si>
    <t>MEJORAMIENTO DE LA ACCESIBILIDAD A LOS SERVICIOS DE SALUD</t>
  </si>
  <si>
    <t>MEJORAMIENTO DE LA CALIDAD EN LA ATENCIÓN</t>
  </si>
  <si>
    <t>MEJORAMIENTO DE LA EFICIENCIA DE LA PRESTACIÓN DE SERVICIOS DE SALUD Y SOSTENIBILIDAD FINANCIERA DE LAS IPS</t>
  </si>
  <si>
    <t>Acciones de promoción de la salud y calidad de vida</t>
  </si>
  <si>
    <t>Acciones de Prevención  de riesgos (biológicos, Sociales, ambientales y sanitarios)</t>
  </si>
  <si>
    <t>Programa para la promoción de la salud, prevención de riesgos y atención de las poblaciones especiales</t>
  </si>
  <si>
    <t>Acciones educativas de carácter no formal</t>
  </si>
  <si>
    <t>Acciones de promoción de la salud y calidad de vida en ambitos laborales</t>
  </si>
  <si>
    <t>Acciones de Inducciòn a la demanda a los servicios de promoción de la salud, prevención de los riesgos en salud y de origen laboral en ámbitos laborales</t>
  </si>
  <si>
    <t>Acciones de inspección, vigilancia y control de los riesgos sanitarios, fitosanitarios, ambientales en los ámbitos laborales y riesgo en las empresas con base en los riesgos rpofesionales</t>
  </si>
  <si>
    <t>Acciones de sensibilización para la reincorporación y la inclusión del discapacitado en el sector productivo</t>
  </si>
  <si>
    <t>Acciones de seguimiento, evaluación y difusión de resultados de la vigilancia en salud en el entorno laboral</t>
  </si>
  <si>
    <t>Gestión para la identificación y rpiorización de riesgos de emergenias y desastres</t>
  </si>
  <si>
    <t>Acciones de articulación intersectorial para el desarrollo de los planes preventivos, de mitigación y superación de emergencias y desastres</t>
  </si>
  <si>
    <t>Acciones para el fortalecimien to institucional para la respuesta territorial ante las situaciones de emrgencias y desastres</t>
  </si>
  <si>
    <t>Aseguramiento</t>
  </si>
  <si>
    <t>Resolución 425 de 2008 Hoja 18</t>
  </si>
  <si>
    <t>ANEXO TÉCNICO No. 3</t>
  </si>
  <si>
    <t>PLANEACIÓN OPERATIVA ANUAL EN SALUD</t>
  </si>
  <si>
    <t>Nombre del Departamento /Distrito/Municipio:</t>
  </si>
  <si>
    <t>Código DANE Departamento/Distrito/Municipio</t>
  </si>
  <si>
    <t>Fecha Aprobación</t>
  </si>
  <si>
    <t>Nombre Alcalde o Gobernador</t>
  </si>
  <si>
    <t>Código del Sector Salud</t>
  </si>
  <si>
    <t>Diemnsion Relacionada Plan Desarrollo</t>
  </si>
  <si>
    <t>Código del Objeto Sectorial</t>
  </si>
  <si>
    <t>Nombre del Eje Programatico</t>
  </si>
  <si>
    <t>Áreas Subprogramatica</t>
  </si>
  <si>
    <t>Nombre del Proyecto</t>
  </si>
  <si>
    <t>EJECUCIÓN DE ACTIVIDADES</t>
  </si>
  <si>
    <t>TOTAL  EJECUTADO</t>
  </si>
  <si>
    <t>PROGRAMADO</t>
  </si>
  <si>
    <t>PORCENTAJE  DE EJECUCIÓN</t>
  </si>
  <si>
    <t>Trimestre 1</t>
  </si>
  <si>
    <t>Triemestre 2</t>
  </si>
  <si>
    <t>Triemestre 3</t>
  </si>
  <si>
    <t>Trimeestre 4</t>
  </si>
  <si>
    <t>PROGRAMADOS</t>
  </si>
  <si>
    <t>EJECUTADOS</t>
  </si>
  <si>
    <t>Social</t>
  </si>
  <si>
    <t>Prestación y desarrollo de Servicios de Salud</t>
  </si>
  <si>
    <t>Salud Pública</t>
  </si>
  <si>
    <t>Promoción Social</t>
  </si>
  <si>
    <t>Prevención, vigilancia y control de riesgos profesionales</t>
  </si>
  <si>
    <t>Emergencias y desastres</t>
  </si>
  <si>
    <t>esta actividad esta a cargo del CLOPAD de la cual salud hace parte</t>
  </si>
  <si>
    <t>Acciones de promoción de la salud y calidad de vida. ( nutricion)</t>
  </si>
  <si>
    <t xml:space="preserve">Acciones de Prevención  de riesgos (biológicos, Sociales, ambientales y sanitarios) ( nutricion) </t>
  </si>
  <si>
    <t>Acciones de promoción de la salud y calidad de vida.(SSR)</t>
  </si>
  <si>
    <t xml:space="preserve">Acciones de promoción de la salud y calidad de vida. (salud Infantil) </t>
  </si>
  <si>
    <t xml:space="preserve">Acciones de promoción de la salud y calidad de vida. (salud mental). </t>
  </si>
  <si>
    <t xml:space="preserve">Acciones de promoción de la salud y calidad de vida. (salud mental) </t>
  </si>
  <si>
    <t>SALUD ASEGURADA</t>
  </si>
  <si>
    <t xml:space="preserve">FORTALECIMIENTO DEL SISTEMA OBLIGARORIO DE LA GARANTIA DE LA CALIDAD </t>
  </si>
  <si>
    <t>VIVIENDO UNA SALUD SEXUAL Y REPRODUCTIVA  SANA, RESPONSABLE Y SEGURA</t>
  </si>
  <si>
    <t>Protección y apoyo a la  primera y segunda infancia a traves la implementacion y participacion de  los programas que se desarrollan en el municipio</t>
  </si>
  <si>
    <t>Elaborar  listados censales y de priorizados año 2012, verificarlos a fin de habilitar a las personas pobres y vulnerables para ampliaciones de cobertura y evitar duplicidades, realizar actualizacciones necesarias Identificar a traves del SISMASTER con la Base de Datos del Sisben la poblacion nivel 1 y 2 no asegurada</t>
  </si>
  <si>
    <t>Direccionar a los usuarios encontrados sin afiliación al SGSSS en los diferentes programas desarrollados por la Admon municipal</t>
  </si>
  <si>
    <t>Capacitar el recurso humano y adquirir tecnologia para el proceso de afiliacion</t>
  </si>
  <si>
    <t>Perfeccionar acto administrativo para la atención de la población del régimen subsidiado</t>
  </si>
  <si>
    <t>Realizar depuracion de Base de datos a traves de cruces con la base de datos del Sisben y regimen Contributivo</t>
  </si>
  <si>
    <t>Una Vez Realizada la Auditoria de La Facturacion Correspondiente, se Elaborara Orden de Pago y Giro de los Recursos dentro de los Primeros Diez (10) Dias Habiles de Cada Mes</t>
  </si>
  <si>
    <t>realizar la auditoria interna a los contrartos de regimen subsidiaro durante la vigencia 2012</t>
  </si>
  <si>
    <t>capacitar a la población trabajadora sobre la importancia de la afiliación al Reg Contributivo; para tratar de evitar la elusión y evasión (Talleres,programas radiales) y Realizar afiliaciones al reg. Subsidiado a las personas sin capacidad de pago</t>
  </si>
  <si>
    <t>Suscribir convenio interadministrativo con la ESE Hospital para la atencion de primer nivel de la a la poblacion pobre sin subsidio no asegurada</t>
  </si>
  <si>
    <t>Realizar encuesta de Satisfaccion a la a poblacion pobre sin subsidio no asegurada atendida en la ESE Hospital</t>
  </si>
  <si>
    <t>indice de eficiencia de la prestación de los servicios en la ESE implementado y evaluado</t>
  </si>
  <si>
    <t xml:space="preserve"> Capacitar  a traves de talleres  a los lideres y madres comunitarias, hogares infantiles y comunitarios; madres lideres de familias en accion  en  multiplicadores educativos en tematicas como: Signos y sintomas  alarma, factores de riesgo y factores protectores de la Desnutricion.</t>
  </si>
  <si>
    <t xml:space="preserve"> Realizar Canalizacion, remision  y seguimiento  hasta lograr la recuperacion nutricional de los menores de 6 años con algun grado de desnutricion, en coordinacion  con el CRN  MANA.</t>
  </si>
  <si>
    <t>Apoyo a las jornadas nacionales y municipales de vacunacion.</t>
  </si>
  <si>
    <t>Cuñas radiales para la difucion de las jornadas nacionales y municipales de vacunacin.</t>
  </si>
  <si>
    <t>Brindar educacion sobre maternidad autonoma , responsable y segura atraves de charlas educativaas y talleres.</t>
  </si>
  <si>
    <t xml:space="preserve">realizar reuniones con instituciones sociales y educativas para el mantenimiento y apoyo a las redes sociales del municipio, en aras a la promocion y garantia de los derechos. </t>
  </si>
  <si>
    <t xml:space="preserve">Capacitar a docentes, lideres, madres comunitarias y esculas de padres sobre la prevencion del abuso sexual infantil; en la identificacion de factores de riesgos y rutas de atencion en los casos. </t>
  </si>
  <si>
    <t xml:space="preserve">apoyo y participacion en las diferentes mesas conformadas de politica social. La mesa de infancia y adolescencia, mujer y familia, seguridad alimentaria, compos y cove. </t>
  </si>
  <si>
    <t xml:space="preserve">Capacitar atraves de talleres formativos a 10 lideres o agentes comunitarios que estaran a cargo del manejo de la unidad de hidratacion y rehanimacion de UROS Y UAIRAS. </t>
  </si>
  <si>
    <t xml:space="preserve">campañas educativas para la prevencion de la VIF, maltrato infantil y abuso sexual; a traves de talleres ludico-recreativos. </t>
  </si>
  <si>
    <t>Desarrollo de estrategias de fomento de la actividad fisica en escenarios educativos, laborales, espacios comunitarios e institucionales</t>
  </si>
  <si>
    <t>Induccion a la demanda para el acceso a los servicios  de atencion al joven, adulto mayor y agudesa visual.</t>
  </si>
  <si>
    <t>Implementacion de grupos educativos multiplicadores en tematicas como: tabaquismo, sedentarismo, hipertension y diabetes.</t>
  </si>
  <si>
    <t>Proteccion y apoyo a la lactancia maternacon la coordinacion y participacion de los programas que se desarrallan en el municipio IAMI,MANA, CRN, Hogares infantiles comunitarios.</t>
  </si>
  <si>
    <t>Charlas educativas sobre la importancia de la lactancia materna</t>
  </si>
  <si>
    <t>NUTRICION</t>
  </si>
  <si>
    <t>SALUD MENTAL</t>
  </si>
  <si>
    <t>POBLACION EN SITUACION DE  DISCAPACIDAD</t>
  </si>
  <si>
    <t>FORTALECER Y PROMOVER ACCIONES DE  PARTICIPACION E INCLUSION SOCIAL PARA QUE LAS FAMILAIS Y LAS PERSONAS EN CONDICION DE DISCAPACIDAD SE EMPODEREN Y POTENCIALICEN SUS CAPACIDADES FISICAS Y MENTALES</t>
  </si>
  <si>
    <t>IDENTIFICACION DE RIESGO,VULNERABILIDAD</t>
  </si>
  <si>
    <t>ATENCION OPORTUNA DE EMERGENCIA Y DESASTRE NATURAL</t>
  </si>
  <si>
    <t>Indicador de Producto</t>
  </si>
  <si>
    <t>Realizar actividades de educacion , comunicación e informacion</t>
  </si>
  <si>
    <t xml:space="preserve"> Concertar con los sectores involucarados en los diferentes tema de estas poblaciones </t>
  </si>
  <si>
    <t>apoyo a proyecto productivo para la poblacion discapacitada y su autosostenimeinto</t>
  </si>
  <si>
    <t>realizar caracterizacion de la poblacion discapacitada</t>
  </si>
  <si>
    <t xml:space="preserve">Realizar un diagnosticos de los sitios del Municipio con mayor Riesgo de que se presente emergencia y desastres. </t>
  </si>
  <si>
    <t>Particpar activamente en el Comité de Desastres y emergencias del Municipio</t>
  </si>
  <si>
    <t>realiza plan de emergencias y desastres en salud de la secretaria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</si>
</sst>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$&quot;\ #,##0"/>
    <numFmt numFmtId="199" formatCode="_(* #,##0_);_(* \(#,##0\);_(* &quot;-&quot;??_);_(@_)"/>
    <numFmt numFmtId="200" formatCode="0.00000000"/>
    <numFmt numFmtId="201" formatCode="0.000000000"/>
    <numFmt numFmtId="202" formatCode="0.00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#,##0.0"/>
    <numFmt numFmtId="210" formatCode="#,##0.000"/>
    <numFmt numFmtId="211" formatCode="0.0000%"/>
    <numFmt numFmtId="212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9" fontId="0" fillId="33" borderId="10" xfId="0" applyNumberFormat="1" applyFill="1" applyBorder="1" applyAlignment="1">
      <alignment/>
    </xf>
    <xf numFmtId="0" fontId="6" fillId="34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/>
    </xf>
    <xf numFmtId="0" fontId="0" fillId="34" borderId="10" xfId="0" applyFill="1" applyBorder="1" applyAlignment="1">
      <alignment/>
    </xf>
    <xf numFmtId="9" fontId="0" fillId="34" borderId="10" xfId="0" applyNumberForma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9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wrapText="1"/>
    </xf>
    <xf numFmtId="0" fontId="3" fillId="37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9" fontId="0" fillId="37" borderId="10" xfId="0" applyNumberFormat="1" applyFill="1" applyBorder="1" applyAlignment="1">
      <alignment/>
    </xf>
    <xf numFmtId="0" fontId="0" fillId="37" borderId="10" xfId="0" applyFill="1" applyBorder="1" applyAlignment="1">
      <alignment wrapText="1"/>
    </xf>
    <xf numFmtId="0" fontId="3" fillId="38" borderId="0" xfId="0" applyFont="1" applyFill="1" applyAlignment="1">
      <alignment wrapText="1"/>
    </xf>
    <xf numFmtId="0" fontId="0" fillId="38" borderId="10" xfId="0" applyFill="1" applyBorder="1" applyAlignment="1">
      <alignment/>
    </xf>
    <xf numFmtId="9" fontId="0" fillId="38" borderId="10" xfId="0" applyNumberFormat="1" applyFill="1" applyBorder="1" applyAlignment="1">
      <alignment/>
    </xf>
    <xf numFmtId="0" fontId="3" fillId="38" borderId="10" xfId="0" applyFont="1" applyFill="1" applyBorder="1" applyAlignment="1">
      <alignment wrapText="1"/>
    </xf>
    <xf numFmtId="0" fontId="0" fillId="38" borderId="10" xfId="0" applyFill="1" applyBorder="1" applyAlignment="1">
      <alignment horizontal="left" wrapText="1"/>
    </xf>
    <xf numFmtId="0" fontId="0" fillId="38" borderId="11" xfId="0" applyFill="1" applyBorder="1" applyAlignment="1">
      <alignment horizontal="left" wrapText="1"/>
    </xf>
    <xf numFmtId="0" fontId="3" fillId="38" borderId="10" xfId="0" applyFont="1" applyFill="1" applyBorder="1" applyAlignment="1">
      <alignment/>
    </xf>
    <xf numFmtId="9" fontId="3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 vertical="center" wrapText="1"/>
    </xf>
    <xf numFmtId="0" fontId="0" fillId="38" borderId="10" xfId="0" applyFill="1" applyBorder="1" applyAlignment="1">
      <alignment horizontal="left" vertical="center" wrapText="1"/>
    </xf>
    <xf numFmtId="0" fontId="7" fillId="34" borderId="10" xfId="0" applyFont="1" applyFill="1" applyBorder="1" applyAlignment="1">
      <alignment/>
    </xf>
    <xf numFmtId="9" fontId="7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left" vertical="center" wrapText="1"/>
    </xf>
    <xf numFmtId="9" fontId="0" fillId="34" borderId="10" xfId="0" applyNumberForma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9" borderId="10" xfId="0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left" vertical="center" wrapText="1"/>
    </xf>
    <xf numFmtId="0" fontId="0" fillId="39" borderId="10" xfId="0" applyFill="1" applyBorder="1" applyAlignment="1">
      <alignment/>
    </xf>
    <xf numFmtId="9" fontId="0" fillId="39" borderId="10" xfId="0" applyNumberFormat="1" applyFill="1" applyBorder="1" applyAlignment="1">
      <alignment/>
    </xf>
    <xf numFmtId="0" fontId="9" fillId="36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left" vertical="top" wrapText="1"/>
    </xf>
    <xf numFmtId="0" fontId="4" fillId="36" borderId="12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center" wrapText="1"/>
    </xf>
    <xf numFmtId="0" fontId="0" fillId="38" borderId="10" xfId="0" applyFill="1" applyBorder="1" applyAlignment="1">
      <alignment horizontal="center" vertical="center"/>
    </xf>
    <xf numFmtId="9" fontId="0" fillId="38" borderId="10" xfId="0" applyNumberFormat="1" applyFill="1" applyBorder="1" applyAlignment="1">
      <alignment horizontal="center" vertical="center"/>
    </xf>
    <xf numFmtId="1" fontId="0" fillId="38" borderId="10" xfId="0" applyNumberFormat="1" applyFill="1" applyBorder="1" applyAlignment="1">
      <alignment horizontal="center" vertical="center"/>
    </xf>
    <xf numFmtId="0" fontId="0" fillId="38" borderId="10" xfId="0" applyNumberFormat="1" applyFill="1" applyBorder="1" applyAlignment="1">
      <alignment horizontal="center" vertical="center"/>
    </xf>
    <xf numFmtId="0" fontId="8" fillId="36" borderId="10" xfId="0" applyFont="1" applyFill="1" applyBorder="1" applyAlignment="1">
      <alignment wrapText="1"/>
    </xf>
    <xf numFmtId="0" fontId="45" fillId="36" borderId="10" xfId="0" applyFont="1" applyFill="1" applyBorder="1" applyAlignment="1">
      <alignment wrapText="1"/>
    </xf>
    <xf numFmtId="0" fontId="27" fillId="36" borderId="10" xfId="0" applyFont="1" applyFill="1" applyBorder="1" applyAlignment="1">
      <alignment wrapText="1"/>
    </xf>
    <xf numFmtId="0" fontId="8" fillId="38" borderId="10" xfId="0" applyFont="1" applyFill="1" applyBorder="1" applyAlignment="1">
      <alignment wrapText="1"/>
    </xf>
    <xf numFmtId="0" fontId="46" fillId="11" borderId="10" xfId="0" applyFont="1" applyFill="1" applyBorder="1" applyAlignment="1">
      <alignment horizontal="justify" vertical="top"/>
    </xf>
    <xf numFmtId="3" fontId="46" fillId="11" borderId="10" xfId="0" applyNumberFormat="1" applyFont="1" applyFill="1" applyBorder="1" applyAlignment="1">
      <alignment horizontal="justify" vertical="top"/>
    </xf>
    <xf numFmtId="0" fontId="45" fillId="34" borderId="12" xfId="0" applyFont="1" applyFill="1" applyBorder="1" applyAlignment="1">
      <alignment horizontal="left" vertical="center" wrapText="1"/>
    </xf>
    <xf numFmtId="0" fontId="0" fillId="39" borderId="12" xfId="0" applyFill="1" applyBorder="1" applyAlignment="1">
      <alignment vertical="center" wrapText="1"/>
    </xf>
    <xf numFmtId="0" fontId="0" fillId="39" borderId="10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15" borderId="0" xfId="0" applyFill="1" applyAlignment="1">
      <alignment wrapText="1"/>
    </xf>
    <xf numFmtId="0" fontId="0" fillId="15" borderId="12" xfId="0" applyFill="1" applyBorder="1" applyAlignment="1">
      <alignment vertical="center" wrapText="1"/>
    </xf>
    <xf numFmtId="0" fontId="0" fillId="15" borderId="13" xfId="0" applyFill="1" applyBorder="1" applyAlignment="1">
      <alignment vertical="center" wrapText="1"/>
    </xf>
    <xf numFmtId="0" fontId="0" fillId="15" borderId="11" xfId="0" applyFill="1" applyBorder="1" applyAlignment="1">
      <alignment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8" borderId="12" xfId="0" applyFill="1" applyBorder="1" applyAlignment="1">
      <alignment horizontal="left" vertical="center" wrapText="1"/>
    </xf>
    <xf numFmtId="0" fontId="0" fillId="38" borderId="10" xfId="0" applyFill="1" applyBorder="1" applyAlignment="1">
      <alignment horizontal="right"/>
    </xf>
    <xf numFmtId="9" fontId="0" fillId="38" borderId="10" xfId="0" applyNumberFormat="1" applyFill="1" applyBorder="1" applyAlignment="1">
      <alignment horizontal="right"/>
    </xf>
    <xf numFmtId="0" fontId="0" fillId="38" borderId="10" xfId="0" applyFill="1" applyBorder="1" applyAlignment="1">
      <alignment horizontal="right" vertical="center"/>
    </xf>
    <xf numFmtId="9" fontId="0" fillId="38" borderId="10" xfId="0" applyNumberFormat="1" applyFill="1" applyBorder="1" applyAlignment="1">
      <alignment horizontal="right" vertical="center"/>
    </xf>
    <xf numFmtId="0" fontId="3" fillId="34" borderId="12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9" borderId="12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9" fontId="0" fillId="39" borderId="12" xfId="0" applyNumberFormat="1" applyFill="1" applyBorder="1" applyAlignment="1">
      <alignment horizontal="center"/>
    </xf>
    <xf numFmtId="9" fontId="0" fillId="39" borderId="13" xfId="0" applyNumberFormat="1" applyFill="1" applyBorder="1" applyAlignment="1">
      <alignment horizontal="center"/>
    </xf>
    <xf numFmtId="9" fontId="0" fillId="39" borderId="11" xfId="0" applyNumberForma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9" fontId="0" fillId="37" borderId="12" xfId="0" applyNumberFormat="1" applyFill="1" applyBorder="1" applyAlignment="1">
      <alignment horizontal="center"/>
    </xf>
    <xf numFmtId="9" fontId="0" fillId="37" borderId="11" xfId="0" applyNumberFormat="1" applyFill="1" applyBorder="1" applyAlignment="1">
      <alignment horizontal="center"/>
    </xf>
    <xf numFmtId="9" fontId="0" fillId="38" borderId="12" xfId="0" applyNumberFormat="1" applyFill="1" applyBorder="1" applyAlignment="1">
      <alignment horizontal="center" vertical="center"/>
    </xf>
    <xf numFmtId="9" fontId="0" fillId="38" borderId="11" xfId="0" applyNumberFormat="1" applyFill="1" applyBorder="1" applyAlignment="1">
      <alignment horizontal="center" vertical="center"/>
    </xf>
    <xf numFmtId="0" fontId="27" fillId="36" borderId="12" xfId="0" applyFont="1" applyFill="1" applyBorder="1" applyAlignment="1">
      <alignment horizontal="center" wrapText="1"/>
    </xf>
    <xf numFmtId="0" fontId="27" fillId="36" borderId="11" xfId="0" applyFont="1" applyFill="1" applyBorder="1" applyAlignment="1">
      <alignment horizontal="center" wrapText="1"/>
    </xf>
    <xf numFmtId="0" fontId="8" fillId="37" borderId="12" xfId="0" applyFont="1" applyFill="1" applyBorder="1" applyAlignment="1">
      <alignment horizontal="center" wrapText="1"/>
    </xf>
    <xf numFmtId="0" fontId="8" fillId="37" borderId="11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4" fontId="6" fillId="0" borderId="15" xfId="0" applyNumberFormat="1" applyFont="1" applyBorder="1" applyAlignment="1">
      <alignment horizontal="center"/>
    </xf>
    <xf numFmtId="0" fontId="6" fillId="40" borderId="10" xfId="0" applyFont="1" applyFill="1" applyBorder="1" applyAlignment="1">
      <alignment horizontal="center" vertical="center" textRotation="90"/>
    </xf>
    <xf numFmtId="0" fontId="6" fillId="40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distributed" vertical="center" wrapText="1"/>
    </xf>
    <xf numFmtId="0" fontId="6" fillId="40" borderId="13" xfId="0" applyFont="1" applyFill="1" applyBorder="1" applyAlignment="1">
      <alignment horizontal="distributed" vertical="center" wrapText="1"/>
    </xf>
    <xf numFmtId="0" fontId="6" fillId="40" borderId="11" xfId="0" applyFont="1" applyFill="1" applyBorder="1" applyAlignment="1">
      <alignment horizontal="distributed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top" wrapText="1"/>
    </xf>
    <xf numFmtId="0" fontId="9" fillId="36" borderId="11" xfId="0" applyFont="1" applyFill="1" applyBorder="1" applyAlignment="1">
      <alignment horizontal="center" vertical="top" wrapText="1"/>
    </xf>
    <xf numFmtId="0" fontId="6" fillId="37" borderId="12" xfId="0" applyFont="1" applyFill="1" applyBorder="1" applyAlignment="1">
      <alignment vertical="center" wrapText="1"/>
    </xf>
    <xf numFmtId="0" fontId="6" fillId="37" borderId="13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vertical="center" wrapText="1"/>
    </xf>
    <xf numFmtId="0" fontId="4" fillId="37" borderId="12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left"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45" fillId="38" borderId="12" xfId="0" applyFont="1" applyFill="1" applyBorder="1" applyAlignment="1">
      <alignment horizontal="center" vertical="center" wrapText="1"/>
    </xf>
    <xf numFmtId="0" fontId="45" fillId="38" borderId="13" xfId="0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45" fillId="38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0" fillId="39" borderId="12" xfId="0" applyFill="1" applyBorder="1" applyAlignment="1">
      <alignment horizontal="left" vertical="center" wrapText="1"/>
    </xf>
    <xf numFmtId="0" fontId="0" fillId="39" borderId="13" xfId="0" applyFill="1" applyBorder="1" applyAlignment="1">
      <alignment horizontal="left" vertical="center" wrapText="1"/>
    </xf>
    <xf numFmtId="0" fontId="0" fillId="39" borderId="11" xfId="0" applyFill="1" applyBorder="1" applyAlignment="1">
      <alignment horizontal="left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left" vertical="center" wrapText="1"/>
    </xf>
    <xf numFmtId="0" fontId="0" fillId="38" borderId="11" xfId="0" applyFill="1" applyBorder="1" applyAlignment="1">
      <alignment horizontal="left" vertical="center" wrapText="1"/>
    </xf>
    <xf numFmtId="10" fontId="0" fillId="33" borderId="12" xfId="0" applyNumberFormat="1" applyFill="1" applyBorder="1" applyAlignment="1">
      <alignment horizontal="center" vertical="center" wrapText="1"/>
    </xf>
    <xf numFmtId="10" fontId="0" fillId="33" borderId="13" xfId="0" applyNumberFormat="1" applyFill="1" applyBorder="1" applyAlignment="1">
      <alignment horizontal="center" vertical="center" wrapText="1"/>
    </xf>
    <xf numFmtId="10" fontId="0" fillId="33" borderId="11" xfId="0" applyNumberForma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10" fontId="0" fillId="36" borderId="12" xfId="0" applyNumberFormat="1" applyFill="1" applyBorder="1" applyAlignment="1">
      <alignment horizontal="center" vertical="center" wrapText="1"/>
    </xf>
    <xf numFmtId="10" fontId="0" fillId="36" borderId="13" xfId="0" applyNumberFormat="1" applyFill="1" applyBorder="1" applyAlignment="1">
      <alignment horizontal="center" vertical="center" wrapText="1"/>
    </xf>
    <xf numFmtId="10" fontId="0" fillId="36" borderId="11" xfId="0" applyNumberForma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212" fontId="0" fillId="39" borderId="12" xfId="0" applyNumberFormat="1" applyFill="1" applyBorder="1" applyAlignment="1">
      <alignment horizontal="center" vertical="center" wrapText="1"/>
    </xf>
    <xf numFmtId="212" fontId="0" fillId="39" borderId="13" xfId="0" applyNumberFormat="1" applyFill="1" applyBorder="1" applyAlignment="1">
      <alignment horizontal="center" vertical="center" wrapText="1"/>
    </xf>
    <xf numFmtId="212" fontId="0" fillId="39" borderId="11" xfId="0" applyNumberFormat="1" applyFill="1" applyBorder="1" applyAlignment="1">
      <alignment horizontal="center" vertical="center" wrapText="1"/>
    </xf>
    <xf numFmtId="212" fontId="0" fillId="38" borderId="12" xfId="0" applyNumberFormat="1" applyFill="1" applyBorder="1" applyAlignment="1">
      <alignment horizontal="center" vertical="center" wrapText="1"/>
    </xf>
    <xf numFmtId="212" fontId="0" fillId="38" borderId="13" xfId="0" applyNumberForma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10" fontId="0" fillId="34" borderId="12" xfId="0" applyNumberFormat="1" applyFill="1" applyBorder="1" applyAlignment="1">
      <alignment horizontal="center" vertical="center" wrapText="1"/>
    </xf>
    <xf numFmtId="10" fontId="0" fillId="34" borderId="13" xfId="0" applyNumberFormat="1" applyFill="1" applyBorder="1" applyAlignment="1">
      <alignment horizontal="center" vertical="center" wrapText="1"/>
    </xf>
    <xf numFmtId="10" fontId="0" fillId="34" borderId="11" xfId="0" applyNumberFormat="1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7" borderId="12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10" fontId="0" fillId="37" borderId="12" xfId="0" applyNumberFormat="1" applyFill="1" applyBorder="1" applyAlignment="1">
      <alignment horizontal="center" vertical="center" wrapText="1"/>
    </xf>
    <xf numFmtId="10" fontId="0" fillId="37" borderId="13" xfId="0" applyNumberFormat="1" applyFill="1" applyBorder="1" applyAlignment="1">
      <alignment horizontal="center" vertical="center" wrapText="1"/>
    </xf>
    <xf numFmtId="10" fontId="0" fillId="37" borderId="11" xfId="0" applyNumberForma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" fillId="38" borderId="12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 wrapText="1"/>
    </xf>
    <xf numFmtId="9" fontId="0" fillId="38" borderId="12" xfId="0" applyNumberFormat="1" applyFill="1" applyBorder="1" applyAlignment="1">
      <alignment horizontal="center" wrapText="1"/>
    </xf>
    <xf numFmtId="9" fontId="0" fillId="38" borderId="11" xfId="0" applyNumberFormat="1" applyFill="1" applyBorder="1" applyAlignment="1">
      <alignment horizontal="center" wrapText="1"/>
    </xf>
    <xf numFmtId="0" fontId="0" fillId="38" borderId="12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/>
    </xf>
    <xf numFmtId="10" fontId="0" fillId="38" borderId="12" xfId="0" applyNumberFormat="1" applyFill="1" applyBorder="1" applyAlignment="1">
      <alignment horizontal="center"/>
    </xf>
    <xf numFmtId="10" fontId="0" fillId="38" borderId="11" xfId="0" applyNumberForma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="96" zoomScaleNormal="96" zoomScalePageLayoutView="0" workbookViewId="0" topLeftCell="A10">
      <selection activeCell="A10" sqref="A10:A56"/>
    </sheetView>
  </sheetViews>
  <sheetFormatPr defaultColWidth="11.421875" defaultRowHeight="15"/>
  <cols>
    <col min="1" max="1" width="10.28125" style="0" customWidth="1"/>
    <col min="2" max="2" width="12.28125" style="0" customWidth="1"/>
    <col min="3" max="3" width="9.421875" style="0" customWidth="1"/>
    <col min="4" max="4" width="20.421875" style="0" customWidth="1"/>
    <col min="5" max="5" width="38.8515625" style="0" customWidth="1"/>
    <col min="6" max="6" width="47.8515625" style="0" customWidth="1"/>
    <col min="7" max="7" width="50.00390625" style="0" customWidth="1"/>
    <col min="8" max="8" width="14.28125" style="0" customWidth="1"/>
    <col min="9" max="9" width="14.57421875" style="0" customWidth="1"/>
    <col min="10" max="10" width="15.7109375" style="0" customWidth="1"/>
    <col min="11" max="11" width="15.421875" style="0" customWidth="1"/>
    <col min="12" max="12" width="15.8515625" style="0" customWidth="1"/>
    <col min="13" max="13" width="18.00390625" style="0" customWidth="1"/>
    <col min="14" max="14" width="17.421875" style="0" customWidth="1"/>
    <col min="15" max="15" width="20.421875" style="0" customWidth="1"/>
    <col min="16" max="16" width="21.00390625" style="0" customWidth="1"/>
    <col min="17" max="17" width="17.28125" style="0" customWidth="1"/>
    <col min="18" max="18" width="18.57421875" style="0" customWidth="1"/>
    <col min="19" max="19" width="21.421875" style="0" customWidth="1"/>
  </cols>
  <sheetData>
    <row r="1" spans="1:7" ht="15">
      <c r="A1" s="90" t="s">
        <v>27</v>
      </c>
      <c r="B1" s="90"/>
      <c r="C1" s="90"/>
      <c r="D1" s="90"/>
      <c r="E1" s="90"/>
      <c r="F1" s="90"/>
      <c r="G1" s="90"/>
    </row>
    <row r="2" spans="1:7" ht="20.25">
      <c r="A2" s="91" t="s">
        <v>28</v>
      </c>
      <c r="B2" s="91"/>
      <c r="C2" s="91"/>
      <c r="D2" s="91"/>
      <c r="E2" s="91"/>
      <c r="F2" s="91"/>
      <c r="G2" s="91"/>
    </row>
    <row r="3" spans="1:7" ht="20.25">
      <c r="A3" s="92" t="s">
        <v>29</v>
      </c>
      <c r="B3" s="92"/>
      <c r="C3" s="92"/>
      <c r="D3" s="92"/>
      <c r="E3" s="92"/>
      <c r="F3" s="92"/>
      <c r="G3" s="92"/>
    </row>
    <row r="4" spans="1:7" ht="15">
      <c r="A4" s="93" t="s">
        <v>30</v>
      </c>
      <c r="B4" s="93"/>
      <c r="C4" s="93"/>
      <c r="D4" s="93"/>
      <c r="E4" s="94"/>
      <c r="F4" s="94"/>
      <c r="G4" s="94"/>
    </row>
    <row r="5" spans="1:7" ht="15">
      <c r="A5" s="93" t="s">
        <v>31</v>
      </c>
      <c r="B5" s="93"/>
      <c r="C5" s="93"/>
      <c r="D5" s="93"/>
      <c r="E5" s="94"/>
      <c r="F5" s="94"/>
      <c r="G5" s="94"/>
    </row>
    <row r="6" spans="1:7" ht="15">
      <c r="A6" s="97" t="s">
        <v>32</v>
      </c>
      <c r="B6" s="98"/>
      <c r="C6" s="98"/>
      <c r="D6" s="99"/>
      <c r="E6" s="100"/>
      <c r="F6" s="100"/>
      <c r="G6" s="100"/>
    </row>
    <row r="7" spans="1:7" ht="15">
      <c r="A7" s="93" t="s">
        <v>33</v>
      </c>
      <c r="B7" s="93"/>
      <c r="C7" s="93"/>
      <c r="D7" s="93"/>
      <c r="E7" s="94"/>
      <c r="F7" s="94"/>
      <c r="G7" s="94"/>
    </row>
    <row r="8" spans="1:19" ht="15">
      <c r="A8" s="101" t="s">
        <v>34</v>
      </c>
      <c r="B8" s="102" t="s">
        <v>35</v>
      </c>
      <c r="C8" s="103" t="s">
        <v>36</v>
      </c>
      <c r="D8" s="102" t="s">
        <v>37</v>
      </c>
      <c r="E8" s="88" t="s">
        <v>38</v>
      </c>
      <c r="F8" s="88" t="s">
        <v>39</v>
      </c>
      <c r="G8" s="88" t="s">
        <v>99</v>
      </c>
      <c r="H8" s="104" t="s">
        <v>40</v>
      </c>
      <c r="I8" s="104"/>
      <c r="J8" s="104"/>
      <c r="K8" s="104"/>
      <c r="L8" s="95" t="s">
        <v>41</v>
      </c>
      <c r="M8" s="95" t="s">
        <v>42</v>
      </c>
      <c r="N8" s="95" t="s">
        <v>43</v>
      </c>
      <c r="O8" s="95" t="s">
        <v>2</v>
      </c>
      <c r="P8" s="105" t="s">
        <v>1</v>
      </c>
      <c r="Q8" s="105"/>
      <c r="R8" s="105"/>
      <c r="S8" s="105" t="s">
        <v>2</v>
      </c>
    </row>
    <row r="9" spans="1:19" ht="37.5" customHeight="1">
      <c r="A9" s="101"/>
      <c r="B9" s="102"/>
      <c r="C9" s="103"/>
      <c r="D9" s="102"/>
      <c r="E9" s="89"/>
      <c r="F9" s="89"/>
      <c r="G9" s="89"/>
      <c r="H9" s="3" t="s">
        <v>44</v>
      </c>
      <c r="I9" s="3" t="s">
        <v>45</v>
      </c>
      <c r="J9" s="3" t="s">
        <v>46</v>
      </c>
      <c r="K9" s="3" t="s">
        <v>47</v>
      </c>
      <c r="L9" s="96"/>
      <c r="M9" s="96"/>
      <c r="N9" s="96"/>
      <c r="O9" s="96"/>
      <c r="P9" s="4" t="s">
        <v>48</v>
      </c>
      <c r="Q9" s="4" t="s">
        <v>49</v>
      </c>
      <c r="R9" s="4" t="s">
        <v>0</v>
      </c>
      <c r="S9" s="105"/>
    </row>
    <row r="10" spans="1:19" ht="80.25" customHeight="1">
      <c r="A10" s="88">
        <v>3000000</v>
      </c>
      <c r="B10" s="107" t="s">
        <v>50</v>
      </c>
      <c r="C10" s="88">
        <v>301</v>
      </c>
      <c r="D10" s="110" t="s">
        <v>26</v>
      </c>
      <c r="E10" s="37" t="s">
        <v>3</v>
      </c>
      <c r="F10" s="112" t="s">
        <v>63</v>
      </c>
      <c r="G10" s="45" t="s">
        <v>74</v>
      </c>
      <c r="H10" s="5"/>
      <c r="I10" s="5"/>
      <c r="J10" s="5">
        <v>1</v>
      </c>
      <c r="K10" s="5">
        <v>2</v>
      </c>
      <c r="L10" s="5">
        <v>2</v>
      </c>
      <c r="M10" s="5">
        <v>3</v>
      </c>
      <c r="N10" s="10">
        <v>0.8</v>
      </c>
      <c r="O10" s="5"/>
      <c r="P10" s="112"/>
      <c r="Q10" s="112"/>
      <c r="R10" s="149"/>
      <c r="S10" s="112"/>
    </row>
    <row r="11" spans="1:19" ht="84" customHeight="1">
      <c r="A11" s="106"/>
      <c r="B11" s="108"/>
      <c r="C11" s="106"/>
      <c r="D11" s="111"/>
      <c r="E11" s="37" t="s">
        <v>4</v>
      </c>
      <c r="F11" s="113"/>
      <c r="G11" s="47" t="s">
        <v>67</v>
      </c>
      <c r="H11" s="5"/>
      <c r="I11" s="5"/>
      <c r="J11" s="5">
        <v>1</v>
      </c>
      <c r="K11" s="5">
        <v>1</v>
      </c>
      <c r="L11" s="5">
        <v>1</v>
      </c>
      <c r="M11" s="5">
        <v>2</v>
      </c>
      <c r="N11" s="10">
        <v>0.95</v>
      </c>
      <c r="O11" s="5"/>
      <c r="P11" s="113"/>
      <c r="Q11" s="113"/>
      <c r="R11" s="150"/>
      <c r="S11" s="113"/>
    </row>
    <row r="12" spans="1:19" ht="15">
      <c r="A12" s="106"/>
      <c r="B12" s="108"/>
      <c r="C12" s="106"/>
      <c r="D12" s="111"/>
      <c r="E12" s="114" t="s">
        <v>5</v>
      </c>
      <c r="F12" s="113"/>
      <c r="G12" s="82" t="s">
        <v>68</v>
      </c>
      <c r="H12" s="5"/>
      <c r="I12" s="5"/>
      <c r="J12" s="5"/>
      <c r="K12" s="5"/>
      <c r="L12" s="5"/>
      <c r="M12" s="5"/>
      <c r="N12" s="10"/>
      <c r="O12" s="5"/>
      <c r="P12" s="113"/>
      <c r="Q12" s="113"/>
      <c r="R12" s="150"/>
      <c r="S12" s="113"/>
    </row>
    <row r="13" spans="1:19" ht="26.25" customHeight="1">
      <c r="A13" s="106"/>
      <c r="B13" s="108"/>
      <c r="C13" s="106"/>
      <c r="D13" s="111"/>
      <c r="E13" s="115"/>
      <c r="F13" s="113"/>
      <c r="G13" s="83"/>
      <c r="H13" s="5"/>
      <c r="I13" s="5"/>
      <c r="J13" s="5"/>
      <c r="K13" s="5"/>
      <c r="L13" s="5"/>
      <c r="M13" s="5"/>
      <c r="N13" s="10"/>
      <c r="O13" s="5"/>
      <c r="P13" s="113"/>
      <c r="Q13" s="113"/>
      <c r="R13" s="150"/>
      <c r="S13" s="113"/>
    </row>
    <row r="14" spans="1:19" ht="37.5" customHeight="1">
      <c r="A14" s="106"/>
      <c r="B14" s="108"/>
      <c r="C14" s="106"/>
      <c r="D14" s="111"/>
      <c r="E14" s="38" t="s">
        <v>6</v>
      </c>
      <c r="F14" s="113"/>
      <c r="G14" s="47" t="s">
        <v>69</v>
      </c>
      <c r="H14" s="5"/>
      <c r="I14" s="5"/>
      <c r="J14" s="5"/>
      <c r="K14" s="5">
        <v>1</v>
      </c>
      <c r="L14" s="5">
        <v>1</v>
      </c>
      <c r="M14" s="5">
        <v>1</v>
      </c>
      <c r="N14" s="10">
        <v>1</v>
      </c>
      <c r="O14" s="5"/>
      <c r="P14" s="113"/>
      <c r="Q14" s="113"/>
      <c r="R14" s="150"/>
      <c r="S14" s="113"/>
    </row>
    <row r="15" spans="1:19" ht="33" customHeight="1">
      <c r="A15" s="106"/>
      <c r="B15" s="108"/>
      <c r="C15" s="106"/>
      <c r="D15" s="111"/>
      <c r="E15" s="38" t="s">
        <v>7</v>
      </c>
      <c r="F15" s="113"/>
      <c r="G15" s="47" t="s">
        <v>70</v>
      </c>
      <c r="H15" s="5"/>
      <c r="I15" s="5"/>
      <c r="J15" s="5">
        <v>1</v>
      </c>
      <c r="K15" s="5"/>
      <c r="L15" s="5">
        <v>1</v>
      </c>
      <c r="M15" s="5">
        <v>1</v>
      </c>
      <c r="N15" s="10">
        <v>1</v>
      </c>
      <c r="O15" s="5"/>
      <c r="P15" s="113"/>
      <c r="Q15" s="113"/>
      <c r="R15" s="150"/>
      <c r="S15" s="113"/>
    </row>
    <row r="16" spans="1:19" ht="24.75">
      <c r="A16" s="106"/>
      <c r="B16" s="108"/>
      <c r="C16" s="106"/>
      <c r="D16" s="111"/>
      <c r="E16" s="39" t="s">
        <v>8</v>
      </c>
      <c r="F16" s="113"/>
      <c r="G16" s="46" t="s">
        <v>71</v>
      </c>
      <c r="H16" s="5"/>
      <c r="I16" s="5"/>
      <c r="J16" s="5">
        <v>1</v>
      </c>
      <c r="K16" s="5">
        <v>1</v>
      </c>
      <c r="L16" s="5"/>
      <c r="M16" s="5"/>
      <c r="N16" s="10"/>
      <c r="O16" s="11"/>
      <c r="P16" s="113"/>
      <c r="Q16" s="113"/>
      <c r="R16" s="150"/>
      <c r="S16" s="113"/>
    </row>
    <row r="17" spans="1:19" ht="48.75">
      <c r="A17" s="106"/>
      <c r="B17" s="108"/>
      <c r="C17" s="106"/>
      <c r="D17" s="111"/>
      <c r="E17" s="38" t="s">
        <v>9</v>
      </c>
      <c r="F17" s="113"/>
      <c r="G17" s="47" t="s">
        <v>72</v>
      </c>
      <c r="H17" s="5"/>
      <c r="I17" s="5"/>
      <c r="J17" s="5">
        <v>18</v>
      </c>
      <c r="K17" s="5">
        <v>18</v>
      </c>
      <c r="L17" s="5">
        <v>18</v>
      </c>
      <c r="M17" s="5">
        <v>18</v>
      </c>
      <c r="N17" s="10">
        <v>1</v>
      </c>
      <c r="O17" s="9"/>
      <c r="P17" s="113"/>
      <c r="Q17" s="113"/>
      <c r="R17" s="150"/>
      <c r="S17" s="113"/>
    </row>
    <row r="18" spans="1:19" ht="24.75">
      <c r="A18" s="106"/>
      <c r="B18" s="108"/>
      <c r="C18" s="106"/>
      <c r="D18" s="111"/>
      <c r="E18" s="39" t="s">
        <v>10</v>
      </c>
      <c r="F18" s="113"/>
      <c r="G18" s="46" t="s">
        <v>73</v>
      </c>
      <c r="H18" s="5"/>
      <c r="I18" s="5"/>
      <c r="J18" s="5">
        <v>18</v>
      </c>
      <c r="K18" s="5">
        <v>18</v>
      </c>
      <c r="L18" s="5">
        <v>18</v>
      </c>
      <c r="M18" s="5">
        <v>18</v>
      </c>
      <c r="N18" s="10">
        <v>1</v>
      </c>
      <c r="O18" s="5"/>
      <c r="P18" s="148"/>
      <c r="Q18" s="148"/>
      <c r="R18" s="151"/>
      <c r="S18" s="148"/>
    </row>
    <row r="19" spans="1:19" ht="50.25" customHeight="1">
      <c r="A19" s="106"/>
      <c r="B19" s="108"/>
      <c r="C19" s="106"/>
      <c r="D19" s="116" t="s">
        <v>51</v>
      </c>
      <c r="E19" s="119" t="s">
        <v>11</v>
      </c>
      <c r="F19" s="138" t="s">
        <v>64</v>
      </c>
      <c r="G19" s="84" t="s">
        <v>75</v>
      </c>
      <c r="H19" s="13">
        <v>1</v>
      </c>
      <c r="I19" s="13"/>
      <c r="J19" s="13"/>
      <c r="K19" s="13"/>
      <c r="L19" s="13">
        <v>1</v>
      </c>
      <c r="M19" s="13">
        <v>1</v>
      </c>
      <c r="N19" s="14">
        <v>1</v>
      </c>
      <c r="O19" s="12"/>
      <c r="P19" s="179">
        <v>297188736</v>
      </c>
      <c r="Q19" s="179">
        <v>297188736</v>
      </c>
      <c r="R19" s="182">
        <v>1</v>
      </c>
      <c r="S19" s="76"/>
    </row>
    <row r="20" spans="1:19" ht="15" hidden="1">
      <c r="A20" s="106"/>
      <c r="B20" s="108"/>
      <c r="C20" s="106"/>
      <c r="D20" s="117"/>
      <c r="E20" s="120"/>
      <c r="F20" s="139"/>
      <c r="G20" s="85"/>
      <c r="H20" s="13"/>
      <c r="I20" s="13"/>
      <c r="J20" s="13"/>
      <c r="K20" s="13"/>
      <c r="L20" s="13"/>
      <c r="M20" s="13"/>
      <c r="N20" s="14"/>
      <c r="O20" s="12"/>
      <c r="P20" s="180"/>
      <c r="Q20" s="180"/>
      <c r="R20" s="183"/>
      <c r="S20" s="185"/>
    </row>
    <row r="21" spans="1:19" ht="15">
      <c r="A21" s="106"/>
      <c r="B21" s="108"/>
      <c r="C21" s="106"/>
      <c r="D21" s="117"/>
      <c r="E21" s="141" t="s">
        <v>12</v>
      </c>
      <c r="F21" s="139"/>
      <c r="G21" s="86" t="s">
        <v>76</v>
      </c>
      <c r="H21" s="76"/>
      <c r="I21" s="76"/>
      <c r="J21" s="76"/>
      <c r="K21" s="76">
        <v>50</v>
      </c>
      <c r="L21" s="76">
        <v>50</v>
      </c>
      <c r="M21" s="76">
        <v>50</v>
      </c>
      <c r="N21" s="78">
        <v>1</v>
      </c>
      <c r="O21" s="76"/>
      <c r="P21" s="180"/>
      <c r="Q21" s="180"/>
      <c r="R21" s="183"/>
      <c r="S21" s="185"/>
    </row>
    <row r="22" spans="1:19" ht="15">
      <c r="A22" s="106"/>
      <c r="B22" s="108"/>
      <c r="C22" s="106"/>
      <c r="D22" s="117"/>
      <c r="E22" s="142"/>
      <c r="F22" s="139"/>
      <c r="G22" s="87"/>
      <c r="H22" s="77"/>
      <c r="I22" s="77"/>
      <c r="J22" s="77"/>
      <c r="K22" s="77"/>
      <c r="L22" s="77"/>
      <c r="M22" s="77"/>
      <c r="N22" s="79"/>
      <c r="O22" s="77"/>
      <c r="P22" s="180"/>
      <c r="Q22" s="180"/>
      <c r="R22" s="183"/>
      <c r="S22" s="185"/>
    </row>
    <row r="23" spans="1:19" ht="33.75">
      <c r="A23" s="106"/>
      <c r="B23" s="108"/>
      <c r="C23" s="106"/>
      <c r="D23" s="118"/>
      <c r="E23" s="40" t="s">
        <v>13</v>
      </c>
      <c r="F23" s="140"/>
      <c r="G23" s="15" t="s">
        <v>77</v>
      </c>
      <c r="H23" s="14"/>
      <c r="I23" s="14"/>
      <c r="J23" s="14"/>
      <c r="K23" s="14"/>
      <c r="L23" s="13"/>
      <c r="M23" s="14"/>
      <c r="N23" s="14"/>
      <c r="O23" s="13"/>
      <c r="P23" s="181"/>
      <c r="Q23" s="181"/>
      <c r="R23" s="184"/>
      <c r="S23" s="77"/>
    </row>
    <row r="24" spans="1:19" ht="83.25" customHeight="1">
      <c r="A24" s="106"/>
      <c r="B24" s="108"/>
      <c r="C24" s="106"/>
      <c r="D24" s="121" t="s">
        <v>52</v>
      </c>
      <c r="E24" s="123" t="s">
        <v>57</v>
      </c>
      <c r="F24" s="125" t="s">
        <v>66</v>
      </c>
      <c r="G24" s="16" t="s">
        <v>78</v>
      </c>
      <c r="H24" s="17"/>
      <c r="I24" s="17"/>
      <c r="J24" s="62">
        <v>15</v>
      </c>
      <c r="K24" s="62">
        <v>5</v>
      </c>
      <c r="L24" s="62">
        <v>21</v>
      </c>
      <c r="M24" s="62">
        <v>21</v>
      </c>
      <c r="N24" s="63">
        <v>1</v>
      </c>
      <c r="O24" s="17"/>
      <c r="P24" s="123">
        <v>92498000</v>
      </c>
      <c r="Q24" s="123">
        <v>92498000</v>
      </c>
      <c r="R24" s="167">
        <v>1</v>
      </c>
      <c r="S24" s="186"/>
    </row>
    <row r="25" spans="1:19" ht="58.5" customHeight="1">
      <c r="A25" s="106"/>
      <c r="B25" s="108"/>
      <c r="C25" s="106"/>
      <c r="D25" s="122"/>
      <c r="E25" s="124"/>
      <c r="F25" s="126"/>
      <c r="G25" s="19" t="s">
        <v>79</v>
      </c>
      <c r="H25" s="17"/>
      <c r="I25" s="17"/>
      <c r="J25" s="64">
        <v>16</v>
      </c>
      <c r="K25" s="64">
        <v>5</v>
      </c>
      <c r="L25" s="64">
        <v>21</v>
      </c>
      <c r="M25" s="64">
        <v>21</v>
      </c>
      <c r="N25" s="65">
        <v>1</v>
      </c>
      <c r="O25" s="17"/>
      <c r="P25" s="127"/>
      <c r="Q25" s="127"/>
      <c r="R25" s="168"/>
      <c r="S25" s="187"/>
    </row>
    <row r="26" spans="1:19" ht="25.5" customHeight="1">
      <c r="A26" s="106"/>
      <c r="B26" s="108"/>
      <c r="C26" s="106"/>
      <c r="D26" s="122"/>
      <c r="E26" s="123" t="s">
        <v>58</v>
      </c>
      <c r="F26" s="126"/>
      <c r="G26" s="19" t="s">
        <v>80</v>
      </c>
      <c r="H26" s="17"/>
      <c r="I26" s="17"/>
      <c r="J26" s="64">
        <v>20</v>
      </c>
      <c r="K26" s="64">
        <v>6</v>
      </c>
      <c r="L26" s="64">
        <v>26</v>
      </c>
      <c r="M26" s="64">
        <v>20</v>
      </c>
      <c r="N26" s="65">
        <v>1</v>
      </c>
      <c r="O26" s="17"/>
      <c r="P26" s="127"/>
      <c r="Q26" s="127"/>
      <c r="R26" s="168"/>
      <c r="S26" s="187"/>
    </row>
    <row r="27" spans="1:19" ht="27" customHeight="1">
      <c r="A27" s="106"/>
      <c r="B27" s="108"/>
      <c r="C27" s="106"/>
      <c r="D27" s="122"/>
      <c r="E27" s="127"/>
      <c r="F27" s="126"/>
      <c r="G27" s="19" t="s">
        <v>81</v>
      </c>
      <c r="H27" s="17"/>
      <c r="I27" s="17"/>
      <c r="J27" s="17">
        <v>40</v>
      </c>
      <c r="K27" s="17">
        <v>40</v>
      </c>
      <c r="L27" s="17">
        <v>40</v>
      </c>
      <c r="M27" s="17">
        <v>40</v>
      </c>
      <c r="N27" s="18">
        <v>1</v>
      </c>
      <c r="O27" s="17"/>
      <c r="P27" s="127"/>
      <c r="Q27" s="127"/>
      <c r="R27" s="168"/>
      <c r="S27" s="187"/>
    </row>
    <row r="28" spans="1:19" ht="20.25" customHeight="1">
      <c r="A28" s="106"/>
      <c r="B28" s="108"/>
      <c r="C28" s="106"/>
      <c r="D28" s="122"/>
      <c r="E28" s="127"/>
      <c r="F28" s="126"/>
      <c r="G28" s="19"/>
      <c r="H28" s="17"/>
      <c r="I28" s="17"/>
      <c r="J28" s="17"/>
      <c r="K28" s="17"/>
      <c r="L28" s="17"/>
      <c r="M28" s="17"/>
      <c r="N28" s="18"/>
      <c r="O28" s="17"/>
      <c r="P28" s="127"/>
      <c r="Q28" s="127"/>
      <c r="R28" s="168"/>
      <c r="S28" s="187"/>
    </row>
    <row r="29" spans="1:19" ht="47.25" customHeight="1">
      <c r="A29" s="106"/>
      <c r="B29" s="108"/>
      <c r="C29" s="106"/>
      <c r="D29" s="122"/>
      <c r="E29" s="123" t="s">
        <v>59</v>
      </c>
      <c r="F29" s="125" t="s">
        <v>65</v>
      </c>
      <c r="G29" s="19" t="s">
        <v>82</v>
      </c>
      <c r="H29" s="17"/>
      <c r="I29" s="17"/>
      <c r="J29" s="41">
        <v>24</v>
      </c>
      <c r="K29" s="41">
        <v>24</v>
      </c>
      <c r="L29" s="41">
        <v>50</v>
      </c>
      <c r="M29" s="41">
        <v>48</v>
      </c>
      <c r="N29" s="42">
        <v>1</v>
      </c>
      <c r="O29" s="17"/>
      <c r="P29" s="127"/>
      <c r="Q29" s="127"/>
      <c r="R29" s="168"/>
      <c r="S29" s="187"/>
    </row>
    <row r="30" spans="1:19" ht="51" customHeight="1">
      <c r="A30" s="106"/>
      <c r="B30" s="108"/>
      <c r="C30" s="106"/>
      <c r="D30" s="122"/>
      <c r="E30" s="127"/>
      <c r="F30" s="126"/>
      <c r="G30" s="19" t="s">
        <v>83</v>
      </c>
      <c r="H30" s="17"/>
      <c r="I30" s="17"/>
      <c r="J30" s="41">
        <v>2</v>
      </c>
      <c r="K30" s="41">
        <v>2</v>
      </c>
      <c r="L30" s="41">
        <v>2</v>
      </c>
      <c r="M30" s="41">
        <v>2</v>
      </c>
      <c r="N30" s="42">
        <v>1</v>
      </c>
      <c r="O30" s="17"/>
      <c r="P30" s="127"/>
      <c r="Q30" s="127"/>
      <c r="R30" s="168"/>
      <c r="S30" s="187"/>
    </row>
    <row r="31" spans="1:19" ht="53.25" customHeight="1">
      <c r="A31" s="106"/>
      <c r="B31" s="108"/>
      <c r="C31" s="106"/>
      <c r="D31" s="122"/>
      <c r="E31" s="127"/>
      <c r="F31" s="126"/>
      <c r="G31" s="48" t="s">
        <v>84</v>
      </c>
      <c r="H31" s="17"/>
      <c r="I31" s="17"/>
      <c r="J31" s="41">
        <v>10</v>
      </c>
      <c r="K31" s="41">
        <v>10</v>
      </c>
      <c r="L31" s="41">
        <v>10</v>
      </c>
      <c r="M31" s="41">
        <v>10</v>
      </c>
      <c r="N31" s="42">
        <v>1</v>
      </c>
      <c r="O31" s="17"/>
      <c r="P31" s="127"/>
      <c r="Q31" s="127"/>
      <c r="R31" s="168"/>
      <c r="S31" s="187"/>
    </row>
    <row r="32" spans="1:19" ht="65.25" customHeight="1">
      <c r="A32" s="106"/>
      <c r="B32" s="108"/>
      <c r="C32" s="106"/>
      <c r="D32" s="122"/>
      <c r="E32" s="127"/>
      <c r="F32" s="128"/>
      <c r="G32" s="19" t="s">
        <v>85</v>
      </c>
      <c r="H32" s="17"/>
      <c r="I32" s="17"/>
      <c r="J32" s="17">
        <v>18</v>
      </c>
      <c r="K32" s="17">
        <v>18</v>
      </c>
      <c r="L32" s="17">
        <v>18</v>
      </c>
      <c r="M32" s="17">
        <v>18</v>
      </c>
      <c r="N32" s="18">
        <v>1</v>
      </c>
      <c r="O32" s="17"/>
      <c r="P32" s="127"/>
      <c r="Q32" s="127"/>
      <c r="R32" s="168"/>
      <c r="S32" s="187"/>
    </row>
    <row r="33" spans="1:19" ht="56.25" customHeight="1">
      <c r="A33" s="106"/>
      <c r="B33" s="108"/>
      <c r="C33" s="106"/>
      <c r="D33" s="122"/>
      <c r="E33" s="123" t="s">
        <v>60</v>
      </c>
      <c r="F33" s="123"/>
      <c r="G33" s="191" t="s">
        <v>86</v>
      </c>
      <c r="H33" s="198"/>
      <c r="I33" s="198"/>
      <c r="J33" s="43">
        <v>107</v>
      </c>
      <c r="K33" s="41">
        <v>45</v>
      </c>
      <c r="L33" s="43">
        <f>J33+K33</f>
        <v>152</v>
      </c>
      <c r="M33" s="43">
        <v>103</v>
      </c>
      <c r="N33" s="42">
        <v>1</v>
      </c>
      <c r="O33" s="17"/>
      <c r="P33" s="127"/>
      <c r="Q33" s="127"/>
      <c r="R33" s="168"/>
      <c r="S33" s="187"/>
    </row>
    <row r="34" spans="1:19" ht="35.25" customHeight="1">
      <c r="A34" s="106"/>
      <c r="B34" s="108"/>
      <c r="C34" s="106"/>
      <c r="D34" s="122"/>
      <c r="E34" s="127"/>
      <c r="F34" s="127"/>
      <c r="G34" s="192"/>
      <c r="H34" s="199"/>
      <c r="I34" s="199"/>
      <c r="J34" s="44">
        <v>1</v>
      </c>
      <c r="K34" s="41">
        <v>5</v>
      </c>
      <c r="L34" s="41">
        <f>J34+K34</f>
        <v>6</v>
      </c>
      <c r="M34" s="44">
        <v>6</v>
      </c>
      <c r="N34" s="42">
        <v>1</v>
      </c>
      <c r="O34" s="17"/>
      <c r="P34" s="127"/>
      <c r="Q34" s="127"/>
      <c r="R34" s="168"/>
      <c r="S34" s="187"/>
    </row>
    <row r="35" spans="1:19" ht="39.75" customHeight="1">
      <c r="A35" s="106"/>
      <c r="B35" s="108"/>
      <c r="C35" s="106"/>
      <c r="D35" s="122"/>
      <c r="E35" s="20" t="s">
        <v>61</v>
      </c>
      <c r="F35" s="123" t="s">
        <v>94</v>
      </c>
      <c r="G35" s="193" t="s">
        <v>87</v>
      </c>
      <c r="H35" s="186"/>
      <c r="I35" s="186"/>
      <c r="J35" s="195">
        <v>42</v>
      </c>
      <c r="K35" s="195">
        <v>42</v>
      </c>
      <c r="L35" s="195">
        <v>84</v>
      </c>
      <c r="M35" s="195">
        <v>84</v>
      </c>
      <c r="N35" s="80">
        <v>1</v>
      </c>
      <c r="O35" s="17"/>
      <c r="P35" s="127"/>
      <c r="Q35" s="127"/>
      <c r="R35" s="168"/>
      <c r="S35" s="187"/>
    </row>
    <row r="36" spans="1:19" ht="29.25" customHeight="1">
      <c r="A36" s="106"/>
      <c r="B36" s="108"/>
      <c r="C36" s="106"/>
      <c r="D36" s="122"/>
      <c r="E36" s="21" t="s">
        <v>15</v>
      </c>
      <c r="F36" s="127"/>
      <c r="G36" s="194"/>
      <c r="H36" s="197"/>
      <c r="I36" s="197"/>
      <c r="J36" s="196"/>
      <c r="K36" s="196"/>
      <c r="L36" s="196"/>
      <c r="M36" s="196"/>
      <c r="N36" s="81"/>
      <c r="O36" s="17"/>
      <c r="P36" s="127"/>
      <c r="Q36" s="127"/>
      <c r="R36" s="168"/>
      <c r="S36" s="187"/>
    </row>
    <row r="37" spans="1:19" ht="28.5" customHeight="1">
      <c r="A37" s="106"/>
      <c r="B37" s="108"/>
      <c r="C37" s="106"/>
      <c r="D37" s="122"/>
      <c r="E37" s="143" t="s">
        <v>14</v>
      </c>
      <c r="F37" s="123" t="s">
        <v>93</v>
      </c>
      <c r="G37" s="49" t="s">
        <v>88</v>
      </c>
      <c r="H37" s="22"/>
      <c r="I37" s="22"/>
      <c r="J37" s="22">
        <v>6</v>
      </c>
      <c r="K37" s="22">
        <v>6</v>
      </c>
      <c r="L37" s="22">
        <v>6</v>
      </c>
      <c r="M37" s="22">
        <v>6</v>
      </c>
      <c r="N37" s="23"/>
      <c r="O37" s="22"/>
      <c r="P37" s="127"/>
      <c r="Q37" s="127"/>
      <c r="R37" s="168"/>
      <c r="S37" s="187"/>
    </row>
    <row r="38" spans="1:19" ht="22.5">
      <c r="A38" s="106"/>
      <c r="B38" s="108"/>
      <c r="C38" s="106"/>
      <c r="D38" s="122"/>
      <c r="E38" s="144"/>
      <c r="F38" s="127"/>
      <c r="G38" s="49" t="s">
        <v>89</v>
      </c>
      <c r="H38" s="17"/>
      <c r="I38" s="17"/>
      <c r="J38" s="17">
        <v>70</v>
      </c>
      <c r="K38" s="17">
        <v>70</v>
      </c>
      <c r="L38" s="17">
        <v>50</v>
      </c>
      <c r="M38" s="17">
        <v>70</v>
      </c>
      <c r="N38" s="18">
        <v>0.8</v>
      </c>
      <c r="O38" s="19"/>
      <c r="P38" s="127"/>
      <c r="Q38" s="127"/>
      <c r="R38" s="168"/>
      <c r="S38" s="187"/>
    </row>
    <row r="39" spans="1:19" ht="60" customHeight="1">
      <c r="A39" s="106"/>
      <c r="B39" s="108"/>
      <c r="C39" s="106"/>
      <c r="D39" s="122"/>
      <c r="E39" s="24" t="s">
        <v>62</v>
      </c>
      <c r="F39" s="127"/>
      <c r="G39" s="49" t="s">
        <v>90</v>
      </c>
      <c r="H39" s="22"/>
      <c r="I39" s="22"/>
      <c r="J39" s="22"/>
      <c r="K39" s="22"/>
      <c r="L39" s="22"/>
      <c r="M39" s="22"/>
      <c r="N39" s="23"/>
      <c r="O39" s="22"/>
      <c r="P39" s="127"/>
      <c r="Q39" s="127"/>
      <c r="R39" s="168"/>
      <c r="S39" s="187"/>
    </row>
    <row r="40" spans="1:19" ht="75" customHeight="1">
      <c r="A40" s="106"/>
      <c r="B40" s="108"/>
      <c r="C40" s="106"/>
      <c r="D40" s="122"/>
      <c r="E40" s="25" t="s">
        <v>15</v>
      </c>
      <c r="F40" s="127"/>
      <c r="G40" s="49" t="s">
        <v>91</v>
      </c>
      <c r="H40" s="22"/>
      <c r="I40" s="22"/>
      <c r="J40" s="22">
        <v>4</v>
      </c>
      <c r="K40" s="22">
        <v>4</v>
      </c>
      <c r="L40" s="22">
        <v>4</v>
      </c>
      <c r="M40" s="22">
        <v>4</v>
      </c>
      <c r="N40" s="23">
        <v>1</v>
      </c>
      <c r="O40" s="22"/>
      <c r="P40" s="127"/>
      <c r="Q40" s="127"/>
      <c r="R40" s="168"/>
      <c r="S40" s="187"/>
    </row>
    <row r="41" spans="1:19" ht="15" customHeight="1">
      <c r="A41" s="106"/>
      <c r="B41" s="108"/>
      <c r="C41" s="106"/>
      <c r="D41" s="122"/>
      <c r="E41" s="61" t="s">
        <v>14</v>
      </c>
      <c r="F41" s="60"/>
      <c r="G41" s="50" t="s">
        <v>92</v>
      </c>
      <c r="H41" s="17"/>
      <c r="I41" s="17"/>
      <c r="J41" s="17">
        <v>30</v>
      </c>
      <c r="K41" s="17">
        <v>30</v>
      </c>
      <c r="L41" s="17">
        <v>20</v>
      </c>
      <c r="M41" s="17">
        <v>30</v>
      </c>
      <c r="N41" s="18">
        <v>0.9</v>
      </c>
      <c r="O41" s="17"/>
      <c r="P41" s="127"/>
      <c r="Q41" s="127"/>
      <c r="R41" s="168"/>
      <c r="S41" s="187"/>
    </row>
    <row r="42" spans="1:19" ht="77.25" customHeight="1">
      <c r="A42" s="106"/>
      <c r="B42" s="108"/>
      <c r="C42" s="106"/>
      <c r="D42" s="155" t="s">
        <v>53</v>
      </c>
      <c r="E42" s="158" t="s">
        <v>16</v>
      </c>
      <c r="F42" s="158" t="s">
        <v>95</v>
      </c>
      <c r="G42" s="66" t="s">
        <v>103</v>
      </c>
      <c r="H42" s="68"/>
      <c r="I42" s="68"/>
      <c r="J42" s="68"/>
      <c r="K42" s="68">
        <v>1</v>
      </c>
      <c r="L42" s="68"/>
      <c r="M42" s="26"/>
      <c r="N42" s="27">
        <v>0.5</v>
      </c>
      <c r="O42" s="26"/>
      <c r="P42" s="152"/>
      <c r="Q42" s="152"/>
      <c r="R42" s="170"/>
      <c r="S42" s="188"/>
    </row>
    <row r="43" spans="1:19" ht="44.25" customHeight="1">
      <c r="A43" s="106"/>
      <c r="B43" s="108"/>
      <c r="C43" s="106"/>
      <c r="D43" s="156"/>
      <c r="E43" s="159"/>
      <c r="F43" s="159"/>
      <c r="G43" s="67" t="s">
        <v>100</v>
      </c>
      <c r="H43" s="68"/>
      <c r="I43" s="68"/>
      <c r="J43" s="68">
        <v>3</v>
      </c>
      <c r="K43" s="68">
        <v>3</v>
      </c>
      <c r="L43" s="68"/>
      <c r="M43" s="26"/>
      <c r="N43" s="27">
        <v>0.8</v>
      </c>
      <c r="O43" s="26"/>
      <c r="P43" s="153"/>
      <c r="Q43" s="153"/>
      <c r="R43" s="171"/>
      <c r="S43" s="189"/>
    </row>
    <row r="44" spans="1:19" ht="44.25" customHeight="1">
      <c r="A44" s="106"/>
      <c r="B44" s="108"/>
      <c r="C44" s="106"/>
      <c r="D44" s="156"/>
      <c r="E44" s="159"/>
      <c r="F44" s="159"/>
      <c r="G44" s="67" t="s">
        <v>101</v>
      </c>
      <c r="H44" s="68"/>
      <c r="I44" s="68"/>
      <c r="J44" s="68">
        <v>3</v>
      </c>
      <c r="K44" s="68">
        <v>3</v>
      </c>
      <c r="L44" s="68"/>
      <c r="M44" s="26"/>
      <c r="N44" s="27">
        <v>0.8</v>
      </c>
      <c r="O44" s="26"/>
      <c r="P44" s="153"/>
      <c r="Q44" s="153"/>
      <c r="R44" s="171"/>
      <c r="S44" s="189"/>
    </row>
    <row r="45" spans="1:19" ht="56.25" customHeight="1">
      <c r="A45" s="106"/>
      <c r="B45" s="108"/>
      <c r="C45" s="106"/>
      <c r="D45" s="157"/>
      <c r="E45" s="28" t="s">
        <v>17</v>
      </c>
      <c r="F45" s="51" t="s">
        <v>96</v>
      </c>
      <c r="G45" s="29" t="s">
        <v>102</v>
      </c>
      <c r="H45" s="6"/>
      <c r="I45" s="6"/>
      <c r="J45" s="6"/>
      <c r="K45" s="6">
        <v>1</v>
      </c>
      <c r="L45" s="6">
        <v>1</v>
      </c>
      <c r="M45" s="6">
        <v>1</v>
      </c>
      <c r="N45" s="7">
        <v>0.95</v>
      </c>
      <c r="O45" s="6"/>
      <c r="P45" s="154"/>
      <c r="Q45" s="154"/>
      <c r="R45" s="172"/>
      <c r="S45" s="190"/>
    </row>
    <row r="46" spans="1:19" ht="15">
      <c r="A46" s="106"/>
      <c r="B46" s="108"/>
      <c r="C46" s="106"/>
      <c r="D46" s="160" t="s">
        <v>54</v>
      </c>
      <c r="E46" s="132" t="s">
        <v>18</v>
      </c>
      <c r="F46" s="129"/>
      <c r="G46" s="8"/>
      <c r="H46" s="30"/>
      <c r="I46" s="30"/>
      <c r="J46" s="30"/>
      <c r="K46" s="30"/>
      <c r="L46" s="30"/>
      <c r="M46" s="30"/>
      <c r="N46" s="2"/>
      <c r="O46" s="30"/>
      <c r="P46" s="129"/>
      <c r="Q46" s="129"/>
      <c r="R46" s="145"/>
      <c r="S46" s="176"/>
    </row>
    <row r="47" spans="1:19" ht="15">
      <c r="A47" s="106"/>
      <c r="B47" s="108"/>
      <c r="C47" s="106"/>
      <c r="D47" s="161"/>
      <c r="E47" s="163"/>
      <c r="F47" s="130"/>
      <c r="G47" s="8"/>
      <c r="H47" s="30"/>
      <c r="I47" s="30"/>
      <c r="J47" s="30"/>
      <c r="K47" s="30"/>
      <c r="L47" s="30"/>
      <c r="M47" s="30"/>
      <c r="N47" s="2"/>
      <c r="O47" s="30"/>
      <c r="P47" s="130"/>
      <c r="Q47" s="130"/>
      <c r="R47" s="146"/>
      <c r="S47" s="177"/>
    </row>
    <row r="48" spans="1:19" ht="60">
      <c r="A48" s="106"/>
      <c r="B48" s="108"/>
      <c r="C48" s="106"/>
      <c r="D48" s="161"/>
      <c r="E48" s="31" t="s">
        <v>19</v>
      </c>
      <c r="F48" s="130"/>
      <c r="G48" s="8"/>
      <c r="H48" s="30"/>
      <c r="I48" s="30"/>
      <c r="J48" s="30"/>
      <c r="K48" s="30"/>
      <c r="L48" s="30"/>
      <c r="M48" s="2"/>
      <c r="N48" s="2"/>
      <c r="O48" s="30"/>
      <c r="P48" s="130"/>
      <c r="Q48" s="130"/>
      <c r="R48" s="146"/>
      <c r="S48" s="177"/>
    </row>
    <row r="49" spans="1:19" ht="15">
      <c r="A49" s="106"/>
      <c r="B49" s="108"/>
      <c r="C49" s="106"/>
      <c r="D49" s="161"/>
      <c r="E49" s="132" t="s">
        <v>20</v>
      </c>
      <c r="F49" s="130"/>
      <c r="G49" s="8"/>
      <c r="H49" s="30"/>
      <c r="I49" s="30"/>
      <c r="J49" s="30"/>
      <c r="K49" s="2"/>
      <c r="L49" s="30"/>
      <c r="M49" s="2"/>
      <c r="N49" s="2"/>
      <c r="O49" s="30"/>
      <c r="P49" s="130"/>
      <c r="Q49" s="130"/>
      <c r="R49" s="146"/>
      <c r="S49" s="177"/>
    </row>
    <row r="50" spans="1:19" ht="15">
      <c r="A50" s="106"/>
      <c r="B50" s="108"/>
      <c r="C50" s="106"/>
      <c r="D50" s="161"/>
      <c r="E50" s="133"/>
      <c r="F50" s="130"/>
      <c r="G50" s="8"/>
      <c r="H50" s="30"/>
      <c r="I50" s="30"/>
      <c r="J50" s="30"/>
      <c r="K50" s="2"/>
      <c r="L50" s="30"/>
      <c r="M50" s="2"/>
      <c r="N50" s="2"/>
      <c r="O50" s="30"/>
      <c r="P50" s="130"/>
      <c r="Q50" s="130"/>
      <c r="R50" s="146"/>
      <c r="S50" s="177"/>
    </row>
    <row r="51" spans="1:19" ht="45">
      <c r="A51" s="106"/>
      <c r="B51" s="108"/>
      <c r="C51" s="106"/>
      <c r="D51" s="161"/>
      <c r="E51" s="31" t="s">
        <v>21</v>
      </c>
      <c r="F51" s="130"/>
      <c r="G51" s="8"/>
      <c r="H51" s="30"/>
      <c r="I51" s="30"/>
      <c r="J51" s="30"/>
      <c r="K51" s="30"/>
      <c r="L51" s="30"/>
      <c r="M51" s="32"/>
      <c r="N51" s="2"/>
      <c r="O51" s="30"/>
      <c r="P51" s="130"/>
      <c r="Q51" s="130"/>
      <c r="R51" s="146"/>
      <c r="S51" s="177"/>
    </row>
    <row r="52" spans="1:19" ht="45">
      <c r="A52" s="106"/>
      <c r="B52" s="108"/>
      <c r="C52" s="106"/>
      <c r="D52" s="162"/>
      <c r="E52" s="31" t="s">
        <v>22</v>
      </c>
      <c r="F52" s="131"/>
      <c r="G52" s="8"/>
      <c r="H52" s="30"/>
      <c r="I52" s="30"/>
      <c r="J52" s="30"/>
      <c r="K52" s="30"/>
      <c r="L52" s="30"/>
      <c r="M52" s="32"/>
      <c r="N52" s="2"/>
      <c r="O52" s="30"/>
      <c r="P52" s="131"/>
      <c r="Q52" s="131"/>
      <c r="R52" s="147"/>
      <c r="S52" s="178"/>
    </row>
    <row r="53" spans="1:19" ht="45">
      <c r="A53" s="106"/>
      <c r="B53" s="108"/>
      <c r="C53" s="106"/>
      <c r="D53" s="134" t="s">
        <v>55</v>
      </c>
      <c r="E53" s="33" t="s">
        <v>23</v>
      </c>
      <c r="F53" s="53" t="s">
        <v>97</v>
      </c>
      <c r="G53" s="34" t="s">
        <v>106</v>
      </c>
      <c r="H53" s="35"/>
      <c r="I53" s="35"/>
      <c r="J53" s="35"/>
      <c r="K53" s="35">
        <v>1</v>
      </c>
      <c r="L53" s="35">
        <v>1</v>
      </c>
      <c r="M53" s="35">
        <v>1</v>
      </c>
      <c r="N53" s="36">
        <v>1</v>
      </c>
      <c r="O53" s="35"/>
      <c r="P53" s="173"/>
      <c r="Q53" s="173"/>
      <c r="R53" s="164"/>
      <c r="S53" s="70"/>
    </row>
    <row r="54" spans="1:19" ht="75" customHeight="1">
      <c r="A54" s="106"/>
      <c r="B54" s="108"/>
      <c r="C54" s="106"/>
      <c r="D54" s="134"/>
      <c r="E54" s="33" t="s">
        <v>24</v>
      </c>
      <c r="F54" s="56" t="s">
        <v>98</v>
      </c>
      <c r="G54" s="52" t="s">
        <v>104</v>
      </c>
      <c r="H54" s="35"/>
      <c r="I54" s="35"/>
      <c r="J54" s="35"/>
      <c r="K54" s="35">
        <v>1</v>
      </c>
      <c r="L54" s="35">
        <v>1</v>
      </c>
      <c r="M54" s="35">
        <v>1</v>
      </c>
      <c r="N54" s="36">
        <v>1</v>
      </c>
      <c r="O54" s="35"/>
      <c r="P54" s="174"/>
      <c r="Q54" s="174"/>
      <c r="R54" s="165"/>
      <c r="S54" s="71"/>
    </row>
    <row r="55" spans="1:19" ht="15" customHeight="1">
      <c r="A55" s="106"/>
      <c r="B55" s="108"/>
      <c r="C55" s="106"/>
      <c r="D55" s="134"/>
      <c r="E55" s="135" t="s">
        <v>25</v>
      </c>
      <c r="F55" s="57"/>
      <c r="G55" s="169" t="s">
        <v>105</v>
      </c>
      <c r="H55" s="70"/>
      <c r="I55" s="70"/>
      <c r="J55" s="70"/>
      <c r="K55" s="70">
        <v>3</v>
      </c>
      <c r="L55" s="70">
        <v>3</v>
      </c>
      <c r="M55" s="70">
        <v>3</v>
      </c>
      <c r="N55" s="73">
        <v>1</v>
      </c>
      <c r="O55" s="70"/>
      <c r="P55" s="174"/>
      <c r="Q55" s="174"/>
      <c r="R55" s="165"/>
      <c r="S55" s="71"/>
    </row>
    <row r="56" spans="1:20" ht="15">
      <c r="A56" s="89"/>
      <c r="B56" s="109"/>
      <c r="C56" s="89"/>
      <c r="D56" s="134"/>
      <c r="E56" s="136"/>
      <c r="F56" s="58"/>
      <c r="G56" s="169"/>
      <c r="H56" s="71"/>
      <c r="I56" s="71"/>
      <c r="J56" s="71"/>
      <c r="K56" s="71"/>
      <c r="L56" s="71"/>
      <c r="M56" s="71"/>
      <c r="N56" s="74"/>
      <c r="O56" s="71"/>
      <c r="P56" s="175"/>
      <c r="Q56" s="175"/>
      <c r="R56" s="166"/>
      <c r="S56" s="72"/>
      <c r="T56" t="s">
        <v>56</v>
      </c>
    </row>
    <row r="57" spans="1:19" ht="15">
      <c r="A57" s="1"/>
      <c r="B57" s="1"/>
      <c r="C57" s="1"/>
      <c r="D57" s="134"/>
      <c r="E57" s="137"/>
      <c r="F57" s="59"/>
      <c r="G57" s="169"/>
      <c r="H57" s="72"/>
      <c r="I57" s="72"/>
      <c r="J57" s="72"/>
      <c r="K57" s="72"/>
      <c r="L57" s="72"/>
      <c r="M57" s="72"/>
      <c r="N57" s="75"/>
      <c r="O57" s="72"/>
      <c r="P57" s="5"/>
      <c r="Q57" s="5"/>
      <c r="R57" s="5"/>
      <c r="S57" s="5"/>
    </row>
    <row r="58" spans="4:9" ht="15">
      <c r="D58" s="54"/>
      <c r="I58" s="69"/>
    </row>
    <row r="59" ht="15">
      <c r="D59" s="54"/>
    </row>
    <row r="60" ht="15">
      <c r="D60" s="54"/>
    </row>
    <row r="61" ht="15">
      <c r="D61" s="54"/>
    </row>
    <row r="62" ht="15">
      <c r="D62" s="54"/>
    </row>
    <row r="63" ht="15">
      <c r="D63" s="54"/>
    </row>
    <row r="64" ht="15">
      <c r="D64" s="54"/>
    </row>
    <row r="65" ht="15">
      <c r="D65" s="55"/>
    </row>
  </sheetData>
  <sheetProtection/>
  <mergeCells count="110">
    <mergeCell ref="G33:G34"/>
    <mergeCell ref="G35:G36"/>
    <mergeCell ref="J35:J36"/>
    <mergeCell ref="K35:K36"/>
    <mergeCell ref="L35:L36"/>
    <mergeCell ref="M35:M36"/>
    <mergeCell ref="I35:I36"/>
    <mergeCell ref="H35:H36"/>
    <mergeCell ref="I33:I34"/>
    <mergeCell ref="H33:H34"/>
    <mergeCell ref="S46:S52"/>
    <mergeCell ref="S10:S18"/>
    <mergeCell ref="P19:P23"/>
    <mergeCell ref="Q19:Q23"/>
    <mergeCell ref="R19:R23"/>
    <mergeCell ref="S19:S23"/>
    <mergeCell ref="S24:S41"/>
    <mergeCell ref="S42:S45"/>
    <mergeCell ref="P46:P52"/>
    <mergeCell ref="Q46:Q52"/>
    <mergeCell ref="R53:R56"/>
    <mergeCell ref="P24:P41"/>
    <mergeCell ref="Q24:Q41"/>
    <mergeCell ref="R24:R41"/>
    <mergeCell ref="S53:S56"/>
    <mergeCell ref="G55:G57"/>
    <mergeCell ref="Q42:Q45"/>
    <mergeCell ref="R42:R45"/>
    <mergeCell ref="P53:P56"/>
    <mergeCell ref="Q53:Q56"/>
    <mergeCell ref="R46:R52"/>
    <mergeCell ref="Q10:Q18"/>
    <mergeCell ref="R10:R18"/>
    <mergeCell ref="P10:P18"/>
    <mergeCell ref="P42:P45"/>
    <mergeCell ref="D42:D45"/>
    <mergeCell ref="E42:E44"/>
    <mergeCell ref="F42:F44"/>
    <mergeCell ref="D46:D52"/>
    <mergeCell ref="E46:E47"/>
    <mergeCell ref="F46:F52"/>
    <mergeCell ref="E49:E50"/>
    <mergeCell ref="D53:D57"/>
    <mergeCell ref="E55:E57"/>
    <mergeCell ref="F33:F34"/>
    <mergeCell ref="F19:F23"/>
    <mergeCell ref="E21:E22"/>
    <mergeCell ref="F35:F36"/>
    <mergeCell ref="E37:E38"/>
    <mergeCell ref="F37:F40"/>
    <mergeCell ref="E12:E13"/>
    <mergeCell ref="D19:D23"/>
    <mergeCell ref="E19:E20"/>
    <mergeCell ref="D24:D41"/>
    <mergeCell ref="E24:E25"/>
    <mergeCell ref="F24:F28"/>
    <mergeCell ref="E26:E28"/>
    <mergeCell ref="E29:E32"/>
    <mergeCell ref="F29:F32"/>
    <mergeCell ref="E33:E34"/>
    <mergeCell ref="H8:K8"/>
    <mergeCell ref="L8:L9"/>
    <mergeCell ref="M8:M9"/>
    <mergeCell ref="P8:R8"/>
    <mergeCell ref="S8:S9"/>
    <mergeCell ref="A10:A56"/>
    <mergeCell ref="B10:B56"/>
    <mergeCell ref="C10:C56"/>
    <mergeCell ref="D10:D18"/>
    <mergeCell ref="F10:F18"/>
    <mergeCell ref="N8:N9"/>
    <mergeCell ref="O8:O9"/>
    <mergeCell ref="A6:D6"/>
    <mergeCell ref="E6:G6"/>
    <mergeCell ref="A7:D7"/>
    <mergeCell ref="E7:G7"/>
    <mergeCell ref="A8:A9"/>
    <mergeCell ref="B8:B9"/>
    <mergeCell ref="C8:C9"/>
    <mergeCell ref="D8:D9"/>
    <mergeCell ref="E8:E9"/>
    <mergeCell ref="F8:F9"/>
    <mergeCell ref="A1:G1"/>
    <mergeCell ref="A2:G2"/>
    <mergeCell ref="A3:G3"/>
    <mergeCell ref="A4:D4"/>
    <mergeCell ref="E4:G4"/>
    <mergeCell ref="A5:D5"/>
    <mergeCell ref="E5:G5"/>
    <mergeCell ref="G8:G9"/>
    <mergeCell ref="G12:G13"/>
    <mergeCell ref="G19:G20"/>
    <mergeCell ref="G21:G22"/>
    <mergeCell ref="H21:H22"/>
    <mergeCell ref="I21:I22"/>
    <mergeCell ref="J21:J22"/>
    <mergeCell ref="N55:N57"/>
    <mergeCell ref="O55:O57"/>
    <mergeCell ref="K21:K22"/>
    <mergeCell ref="L21:L22"/>
    <mergeCell ref="M21:M22"/>
    <mergeCell ref="N21:N22"/>
    <mergeCell ref="O21:O22"/>
    <mergeCell ref="N35:N36"/>
    <mergeCell ref="J55:J57"/>
    <mergeCell ref="H55:H57"/>
    <mergeCell ref="I55:I57"/>
    <mergeCell ref="K55:K57"/>
    <mergeCell ref="L55:L57"/>
    <mergeCell ref="M55:M5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Amanda Rodriguez</dc:creator>
  <cp:keywords/>
  <dc:description/>
  <cp:lastModifiedBy>David Suarez Sanchez</cp:lastModifiedBy>
  <cp:lastPrinted>2011-01-31T22:37:13Z</cp:lastPrinted>
  <dcterms:created xsi:type="dcterms:W3CDTF">2008-11-04T15:10:15Z</dcterms:created>
  <dcterms:modified xsi:type="dcterms:W3CDTF">2014-03-11T14:37:43Z</dcterms:modified>
  <cp:category/>
  <cp:version/>
  <cp:contentType/>
  <cp:contentStatus/>
</cp:coreProperties>
</file>