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AA 01-2014" sheetId="1" r:id="rId1"/>
  </sheets>
  <definedNames/>
  <calcPr fullCalcOnLoad="1"/>
</workbook>
</file>

<file path=xl/sharedStrings.xml><?xml version="1.0" encoding="utf-8"?>
<sst xmlns="http://schemas.openxmlformats.org/spreadsheetml/2006/main" count="1176" uniqueCount="248">
  <si>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</si>
  <si>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</si>
  <si>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</si>
  <si>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</si>
  <si>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</si>
  <si>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</si>
  <si>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</si>
  <si>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</si>
  <si>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</si>
  <si>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</si>
  <si>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</si>
  <si>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</si>
  <si>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</si>
  <si>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</si>
  <si>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</si>
  <si>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</si>
  <si>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</si>
  <si>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</si>
  <si>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</si>
  <si>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</si>
  <si>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</si>
  <si>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</si>
  <si>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</si>
  <si>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</si>
  <si>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</si>
  <si>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</si>
  <si>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</si>
  <si>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MUNICIPAL DE AGUACHICA CESAR</t>
  </si>
  <si>
    <t>Calle 4 No. 10-33</t>
  </si>
  <si>
    <t>www.aguachica-cesar.gov.co</t>
  </si>
  <si>
    <t>Misión</t>
  </si>
  <si>
    <t>Visión</t>
  </si>
  <si>
    <t>MINIMA CUANTIA</t>
  </si>
  <si>
    <t>ENERO</t>
  </si>
  <si>
    <t>RECURSOS PROPIOS</t>
  </si>
  <si>
    <t>NO</t>
  </si>
  <si>
    <t>N/A</t>
  </si>
  <si>
    <t>LICITACION PUBLICA</t>
  </si>
  <si>
    <t>MANTENIMIENTO CORRECTIVO Y PREVENTIVO DE COMPUTADORES, IMPRESORAS, REDES Y DEMAS EQUIPOS.</t>
  </si>
  <si>
    <t xml:space="preserve">81112306  81112303
</t>
  </si>
  <si>
    <t>PRESTACIÓN DE SERVICIOS DE MANTENIMIENTO PREVENTIVO Y CORRECTIVO DE LOS AIRES ACONDICIONADOS DE LA ALCALDÍA MUNICIPAL DE AGUACHICA CESAR</t>
  </si>
  <si>
    <t>SUMINISTRO DE MATERIALES IMPRESOS Y PUBLICACIONES PARA LA ADMINISTRACIÓN MUNICIPAL</t>
  </si>
  <si>
    <t>27113005  47121600  47121701   47131800  50161500  50201700  50202300  52121600  52152000  52152100  53131600</t>
  </si>
  <si>
    <t>SUMINISTRO DE ELEMENTOS DE ASEO</t>
  </si>
  <si>
    <t>JUNIO</t>
  </si>
  <si>
    <t>1 MES</t>
  </si>
  <si>
    <t>SGP</t>
  </si>
  <si>
    <t>12 MESES</t>
  </si>
  <si>
    <t>PRESTACION DE SERVICIOS PROFESIONALES ASESOR JURIDICO PARA LA OFICINA JURIDICA Y EL AREA DE RECURSOS FISICOS Y HUMANOS</t>
  </si>
  <si>
    <t xml:space="preserve">PRESTACION DE SERVICIOS PROFESIONALES ASESOR JURIDICO PARA LA OFICINA JURIDICA  </t>
  </si>
  <si>
    <t>PRESTACION DE SERVICIOS DE VIGILANCIA PRIVADA PARA LA ADMINISTRACION LOCAL.</t>
  </si>
  <si>
    <t>FEBRERO</t>
  </si>
  <si>
    <t>ADQUISICION OTROS SEGUROS: SOAT Y POLIZAS EXTRACONTACTUALES PARA ASEGURAR EL PARQUE AUTOMOTOR DEL MUNICPIO DE AGUACHICA CESAR</t>
  </si>
  <si>
    <t>CONTRATACION SERVICIOS DE INTERVENTORIA PARA EL PROGRAMA EN CALIDAD DE EDUCACION.</t>
  </si>
  <si>
    <t>10 MESES</t>
  </si>
  <si>
    <t>6 MESES</t>
  </si>
  <si>
    <t>CONTRATACION DE  ESTUDIOS Y DISEÑOS PARA EL PROGRAMA EN CALIDAD DE EDUCACION</t>
  </si>
  <si>
    <t>ADQUISICION DE POLIZA DE SEGURO DE ACCIDENTES ESTUDIANTIL</t>
  </si>
  <si>
    <t>SELECCIÓN ABREVIADA</t>
  </si>
  <si>
    <t>2 MESES</t>
  </si>
  <si>
    <t>15 DIAS</t>
  </si>
  <si>
    <t>SUMINISTRO DE PAPELERIA Y UTILES DE OFICINA CON DESTINO A LAS DIFERENTES DEPENDENCIAS DE LA ADMINISTRACION MUNICIPAL</t>
  </si>
  <si>
    <t>ADQUISICION DE LAS POLIZAS DE SEGUROS PARA LOS VEHICULOS Y MULTIRIESGO PARA LOS BIENES MUEBLES E INMUEBLES DE PROPIEDAD DEL MUNICIPIO</t>
  </si>
  <si>
    <t>ADQUISICIÓN DE PÓLIZAS DE SEGURO DE SALUD PARA LOS CONCEJALES DEL MUNICIPIO DE AGUACHICA CESAR.</t>
  </si>
  <si>
    <t>ADQUISICIÓN DE PÓLIZAS DE VIDA GRUPO PARA EL ALCALDE, PERSONERO Y CONCEJALES Y OTROS SEGUROS DEL MUNICIPIO DE AGUACHICA</t>
  </si>
  <si>
    <t>SERVICIO DE ARRENDAMIENTO DE INSTALACIONES COMERCIALES PARA LA ADMINISTRACION DE ALGUNOS PROGRAMAS MUNICIPALES</t>
  </si>
  <si>
    <t>ADQUISICION DE SISTEMA DE CONTROL MEDIO ELECTRONICO MECANISMO DE FIRMA DIGITAL</t>
  </si>
  <si>
    <t>MARZO</t>
  </si>
  <si>
    <t>ABRIL</t>
  </si>
  <si>
    <t>CONTRATACION CONSTRUCCION, AMPLIACION Y ADECUACION DE INFRAESTRUCTURA EDUCATIVA.</t>
  </si>
  <si>
    <t>CONTRATACION SERVICIO DE MANTENIMIENTO INFRAESTRUCTURA EDUCATIVA</t>
  </si>
  <si>
    <t>PRESTACIÓN DE SERVICIOS DE TRANSPORTE TERRESTRE ESCOLAR PARA EL TRASLADO IDA Y REGRESO DE LOS ESTUDIANTES DEL SECTOR RURAL DEL MUNICIPIO DE AGUACHICA- CESAR, HASTA LAS INSTITUCIONES EDUCATIVAS OFICIALES, CON EL FIN DE GARANTIZAR COBERTURA, CALIDAD EDUCATIVA Y EVITAR LA DESERCIÓN ESCOLAR</t>
  </si>
  <si>
    <t>ADQUISICION DOTACION DE INFRAESTRUCTURA EDUCATIVA</t>
  </si>
  <si>
    <t>PRESTACION DE SERVICIOS A LA POBLACION POBRE EN LO NO CUBIERTO CON SUBSIDIOS A LA DEMANDA PARA LA POBLACION DE AGUACHICA CESAR</t>
  </si>
  <si>
    <t>PRESTACION DE LOS SERVICIOS DE SALUD PARA LA EJECUCION DE LAS ACCIONES DEL PLAN TERRITORIAL DE SALUD PUBLICA DE AGUACHICA AÑO 2012: PROYECTO SALUD INFANTIL - SALUD SEXUAL Y REPRODUCTIVA - SALUD MENTAL - NUTRICION - ESTILO DE VIDA SALUDABLE - ETV Y ZOONOSIS - VIGILANCIA EN SALUD PUBLICA PARA LA POBLACION DE AGUACHICA CESAR</t>
  </si>
  <si>
    <t>MAYO</t>
  </si>
  <si>
    <t>SERVICIOS DE GESTION INCENTIVOS LABORALES</t>
  </si>
  <si>
    <t>LIBRE INVERSION</t>
  </si>
  <si>
    <t>ADQUISICION DE BIENES E INSUMOS PARA LA ATENCION DE POBLACION AFECTADA POR DESASTRES EN EL MUNICIPIO DE AGUACHICA CESAR.</t>
  </si>
  <si>
    <t>ADQUISICION DE INSUMOS, SUMINISTROS Y DOTACION PARA LA EJECUCION DEL PROGRAMA DE PROTECCION INTEGRAL A LA PRIMERA INFANCIA DEL MUNICIPIO DE AGUACHICA CESAR.</t>
  </si>
  <si>
    <t>PRESTACION DE SERVICIOS ASISTENCIALES PARA EL PROGRAMA PROTECCION INTEGRAL A LA NIÑEZ DEL MUNICIPIO DE AGUACHICA CESAR</t>
  </si>
  <si>
    <t>PRESTACION DE SERVICIOS ASISTENCIALES PARA EL PROGRAMA PROTECCION INTEGRAL A LA PRIMERA INFANCIA DEL MUNICIPIO DE AGUACHICA CESAR</t>
  </si>
  <si>
    <t>ADQUISICION DE INSUMOS, SUMINISTROS Y DOTACION PARA LA EJECUCION DEL PROGRAMA DE PROTECCION INTEGRAL A LA NIÑEZ DEL MUNICIPIO DE AGUACHICA CESAR.</t>
  </si>
  <si>
    <t>PRESTACION DE SERVICIOS ASISTENCIALES PARA EL PROGRAMA PROTECCION INTEGRAL A LA ADOLESCENCIA DEL MUNICIPIO DE AGUACHICA CESAR</t>
  </si>
  <si>
    <t>ADQUISICION DE INSUMOS, SUMINISTROS Y DOTACION PARA LA EJECUCION DEL PROGRAMA DE PROTECCION INTEGRAL A LA ADOLESCENCIA DEL MUNICIPIO DE AGUACHICA CESAR.</t>
  </si>
  <si>
    <t>ADQUISICION DE INSUMOS, SUMINISTROS Y DOTACION PARA LA EJECUCION DEL PROGRAMA ADULTO MAYOR DEL MUNICIPIO DE AGUACHICA CESAR.</t>
  </si>
  <si>
    <t>PRESTACION DE SERVICIOS ASISTENCIALES DE CARÁCTER OPERATIVO PARA EL PROGRAMA DE ATENCION Y APOYO A LA POBLACION REINSERTADA DEL MUNICIPIO DE AGUACHICA CESAR</t>
  </si>
  <si>
    <t>ADQUISICION DE INSUMOS, SUMINISTROS Y DOTACION PARA LA EJECUCION DEL PROGRAMA A LA POBLACION REINSERTADA DEL MUNICIPIO DE AGUACHICA CESAR.</t>
  </si>
  <si>
    <t>ADQUISICION DE INSUMOS, SUMINISTROS Y DOTACION PARA LA EJECUCION DEL PROGRAMA MADRES Y PADRES CABEZA DE FAMILIA DEL MUNICIPIO DE AGUACHICA CESAR.</t>
  </si>
  <si>
    <t>PRESTACION DE SERVICIOS ASISTENCIALES PARA EL PROGRAMA DE ATENCION Y APOYO A LA POBLACION L.G.B.T.I. DEL MUNICIPIO DE AGUACHICA CESAR</t>
  </si>
  <si>
    <t>PRESTACION DE SERVICIOS ASISTENCIALES DE ACOMPAÑAMIENTO PROFESIONAL PARA EL PROGRAMA DE ATENCION A POBLACION VULNERABLE DEL MUNICIPIO DE AGUACHICA CESAR</t>
  </si>
  <si>
    <t>AGOSTO</t>
  </si>
  <si>
    <t>3 MESES</t>
  </si>
  <si>
    <t>JULIO</t>
  </si>
  <si>
    <t>CONTRATACION PRESTACION DE SERVICIOS PROFESIONALES PARA LA CAPACITACION, ASESORÍA Y ASISTENCIA TECNICA PARA CONSOLIDAR PROCESOS DE PARTICIPACION CIUDADANA Y CONTROL SOCIAL PARA EL DESARROLLO COMUNITARIO DEL MUNICIPIO DE AGUACHICA CESAR.</t>
  </si>
  <si>
    <t>CONTRATACION PRESTACION DE SERVICIOS PROFESIONALES PARA LA CAPACITACION Y ASISTENCIA TECNICA ORIENTADOS AL DESARROLLO EFICIENTE DE LAS COMPETENCIAS DE LA LEY EN LA ADMINISTRACION LOCALPARA EL FORTALECIMIENTO INSTITUCIONAL DEL MUNICIPIO DE AGUACHICA CESAR</t>
  </si>
  <si>
    <t>4 MESES</t>
  </si>
  <si>
    <t>CONTRATACION CONSTRUCCION, AMPLIACION, MANTENIMIENTO Y ADECUACION DE INFRAESTRUCTURA EDUCATIVA DEL MUNICIPIO DE AGUACHICA CESAR.</t>
  </si>
  <si>
    <t>NOVIEMBRE</t>
  </si>
  <si>
    <t>RECURSOS PROPIOS ICLD</t>
  </si>
  <si>
    <t>CAPACITACION DE PERSONAL ADMINISTRATIVO DE LA PLANTA DE PERSONAL.</t>
  </si>
  <si>
    <t>5650600-5650350-5651771</t>
  </si>
  <si>
    <t>SUMINISTRO DE EQUIPOS Y SOFWARE PARA LA ADMINISTRACION MUNICIPAL</t>
  </si>
  <si>
    <t>Construir Con la ayuda de Dios y el apoyo de cada uno de los habitantes de la municipalidad, la ciudad modelo de paz, industrializada, productiva, prospera, justa, moderna, incluyente y amable, fortaleciendo las instituciones y tradiciones culturales de nuestro pueblo, respetando las creencias religiosas, gobernando con mano firme para que se garantice que la corrupción y la inmoralidad administrativa sean erradicadas para mostrarle a propios y extraños que mediante una buena administración, el desarrollo de nuestro municipio es posible y es por ello que estamos seguros que EL CAMBIO ES AHORA.</t>
  </si>
  <si>
    <t>Para nadie es un secreto que toda sociedad tiene derecho y debe tener y lograr una proyección en el tiempo, mediante la definición de un norte claro; que le permita dilucidar en forma precisa para donde va en sus propósitos y como llegar al cumplimiento de los mismos en forma acertada, haciendo un uso racional de los recursos económicos, culturales, ambientales y poblacionales con los que cuenta. Es por ello que en el 2020 Aguachica será una ciudad con altos niveles de Desarrollo Humano Social y Económico constituida como Polo de Desarrollo agro turístico y agroindustrial, donde se garantizan los Derechos Humanos con especial atención a los niños, niñas y adolescentes; construida colectiva y democráticamente por sus gobernantes y comunidad.</t>
  </si>
  <si>
    <t xml:space="preserve">JAQUELINE ARDILA CORZO, Almacenista General,  Tel:095-5651771 Ext 127, correo: almacen@aguachica-cesar.gov.co </t>
  </si>
  <si>
    <t>ADQUISICION DISPENSADORES DE AGUA EMBOTELLADA Y/O ACCESORIOS.</t>
  </si>
  <si>
    <t>ADQUISICION BOTELLONES DE AGUA</t>
  </si>
  <si>
    <t>8 MESES</t>
  </si>
  <si>
    <t>7 MESES</t>
  </si>
  <si>
    <t>CONTRATACION DIRECTA</t>
  </si>
  <si>
    <t>FUNCIONAMIENTO</t>
  </si>
  <si>
    <t>9 MESES</t>
  </si>
  <si>
    <t>PRESTACION DE SERVICIOS DE APOYO A LA SECRETARIA DE HACIENDA MUNICIPAL, PARA LA REVISION DE DOCUMENTOS DE LOS LIBROS MAYOR Y DE BALANCE DE LOS CONTRIBUYENTES DEL IMPUESTO DE INDUSTRIA Y COMERCIO DEL MUNICIPIO DE AGUACHICA</t>
  </si>
  <si>
    <t>PRESTACION DE SERVICIOS EN LIQUIDACION DE LAS DECLARACIONES PROVISIONALES  DE  INDUSTRIA Y COMERCIO Y LIQUIDACION DE IMPUESTOS MENORES PRESENTADAS POR LOS CONTRIBUYENTES DEL MUNICIPIO DE AGUACHICA</t>
  </si>
  <si>
    <t>PRESTACION DE SERVICIOS PROFESIONALES DE APOYO JURIDICO Y TECNICO EN LAS ACTIVIDADES DE EJECUCION FISCAL DE LA SECRETARIA DE HACIENDA</t>
  </si>
  <si>
    <t>PRESTACION DE SERVICIOS DE APOYO TECNICO A LA GESTION DE LA SECRETARIA DE HACIENDA EN LAS NOTIFICACIONES DE COBRO PERSUASIVO Y VISITAS PERMANENTES A LOS ESTABLECIMIENTOS DE COMERCIO DEL MUNICIPIO DE AGUACHICA</t>
  </si>
  <si>
    <t>PRESTACION DE SERVICIOS PROFESIONALES DE APOYO TECNICO Y SISTEMATICO A LA GESTION DE CONTROL EN EL PROGRAMA DE FISCALIZACION DE LA SECRETARIA DE HACIENDA MUNICIPAL</t>
  </si>
  <si>
    <t>PRESTAR LOS SERVICIOS DE APOYO COMO DIGITADORA PARA LA ACTUALIZACION DE DATOS DEL SISBEN EN EL MUNICIPIO DE AGUACHICA</t>
  </si>
  <si>
    <t>ACTUALIZACION Y AMPLIACION DE COBERTURA EN EL SISTEMA DE IDENTIFICACION DE POTENCIALES BENEFICIARIOS DE PROGRAMAS SOCIALES EN EL MUNICIPIO DE AGUACHICA</t>
  </si>
  <si>
    <t>APOYO A LA GESTION DE PLANEACION EN LA RECUPERACION DE ESPACIOS PUBLICOS Y CONTROL DE CONSTRUCCIONES EN EL MUNICIPIO DE AGUACHICA</t>
  </si>
  <si>
    <t>PRESTACION DE SERVICIOS PROFESIONALES EN LA ASESORIA AL BANCO DE PROYECTOS DE LA OFICINA DE PLANEACION MUNICIPAL, APOYO A LA COORDINACION DEL CONSEJO MUNICIPAL DE GESTION DEL RIESGO DE DESASTRES Y APOYO EN LA ACTUALIZACION DEL PLAN BASICO DE ORDENAMIENTO TERRITORIAL DEL MUNICIPIO DE AGUACHICA</t>
  </si>
  <si>
    <t>PRESTACIÒN DE SERVICIOS PROFESIONALES EN LA COORDINACION DEL PUNTO DE ATENCION INTEGRAL DE VICTIMAS DEL CONFLICTO ARMADO EN EL MUNICIPIO DE AGUACHICA</t>
  </si>
  <si>
    <t>11 MESES</t>
  </si>
  <si>
    <t>PRESTACIÒN DE SERVICIOS PROFESIONALES EN ASESORAR Y CAPACITAR A LA POBLACIÒN VICTIMA DEL CONFLICTO ARMADO EN PROYECTOS PRODUCTIVOS Y GENERACIÒN DE INGRESOS EN EL MUNICIPIO DE AGUACHICA  SEGÚN LEY 1448 DE 2011, EN EL MUNICIPIO DE AGUACHICA</t>
  </si>
  <si>
    <t>PRESTAR LOS SERVICIOS DE APOYO A LA GESTIÒN PARA LA COORDINACIÒN DE LA UNIDAD DE ATENCION Y ORIENTACION DE LA POBLACION VICTIMA DEL CONFLICTO ARMADO EN EL MUNICIPIO DE AGUACHICA</t>
  </si>
  <si>
    <t>REALIZACION DE ACTIVIDADES COMO ABOGADO PARA LA ORIENTACION EN LOS PROCESOS JUDICIALES DE LA VERDAD Y JUSTICIA DE REPARACION A VICTIMAS DEL CONFLICTO ARMADO EN EL MUNICIPIO DE AGUACHICA, CESAR</t>
  </si>
  <si>
    <t>REALIZACION DE ACTIVIDADES PSICOSOCIALES PARA LA ATENCION Y ORIENTACION A VICTIMAS DEL CONFLICTO ARMADO, EN CUMPLIMIENTO DEL PLAN DE ACCION TERRITORIAL PARA LA ATENCION Y REPARACION INTEGRAL EN EL MUNICIPIO DE AGUACHICA, CESAR</t>
  </si>
  <si>
    <t>PRESTACION DE SERVICIOS PROFESIONALES COMO ENLACE PARA EL PROGRAMA COLOMBIA MAYOR EN EL MUNICIPIO DE AGUACHICA</t>
  </si>
  <si>
    <t>PRESTACIÓN DE SERVICIOS DE APOYO A LA GESTIÓN EN LA COORDINACIÓN DE LAS ACTIVIDADES CORRESPONDIENTES A LA RED UNIDOS DEL MUNICIPIO DE AGUACHICA</t>
  </si>
  <si>
    <t>INVERSION</t>
  </si>
  <si>
    <t>DESARROLLO DE ACTIVIDADES DE TRABAJO SOCIAL EN LA COMISARIA DE FAMILIA DOS PARA LA INTERVENCION DE PROBLEMAS INTRAFAMILIARES, EN EL MUNICIPIO DE AGUACHICA-CESAR</t>
  </si>
  <si>
    <t>PRESTACIÒN DE SERVICIOS PROFESIONALES COMO ENLACE MUNICIPAL DEL PROGRAMA MÀS FAMILIAS EN ACCIÒN EN EL MUNICIPIO DE AGUACHICA, CESAR</t>
  </si>
  <si>
    <t>PRESTACIÓN DE SERVICIOS DE APOYO A LA GESTIÓN COMO ASISTENTE EN EL ENLACE MUNICIPAL DE MAS FAMILIAS EN ACCION DEL MUNICIPIO DE AGUACHICA-CESAR</t>
  </si>
  <si>
    <t>PRESTACIÓN DE SERVICIOS DE APOYO A LA GESTIÓN COMO ASISTENTE EN EL PROGRAMA MAS FAMILIAS EN ACCION DEL MUNICIPIO DE AGUACHICA-CESAR</t>
  </si>
  <si>
    <t>PRESTACION DE SERVICIOS PROFESIONALES COMO ABOGADA PARA ASESORAR Y RELAIZAR LAS ACTIVIDADES COMO APOYO JURIDICO DE LA SECRETARIA DE GOBIERNO EN EL MUNICIPIO DE AGUACHICA</t>
  </si>
  <si>
    <t>SUMINISTRO DE CALZADO Y VESTUARIO PARA LOS EMPLEADOS DE LA ALCALDIA DEL MUNICIPIO DE AGUACHICA-CESAR</t>
  </si>
  <si>
    <t>30 DIAS</t>
  </si>
  <si>
    <t>1 MESES</t>
  </si>
  <si>
    <t>IMPLEMENTACIÓN Y ADECUACIÓN DE LA OFICINA DE VENTANILLA ÚNICA DE CORRESPONDENCIA, LO CUAL INCLUYE EQUIPOS DE CÓMPUTO, ESCÁNERES, IMPRESORAS LÁSER, MUEBLES DE OFICINA, ESTANTE Y ADECUACIONES LOCATIVAS</t>
  </si>
  <si>
    <t>Mínima cuantía</t>
  </si>
  <si>
    <t>Recursos propios</t>
  </si>
  <si>
    <t>43211507  43211711  43212105   56111507  56101714</t>
  </si>
  <si>
    <t>PRESTACION DE LOS SERVICIOS PARA LA RECOLECCION EN CURSO Y ENTREGA DE LA CORRESPONDENCIA Y DEMAS ENVIOS POSTALES EN LA MODALIDAD DE CORREO NORMAL, CERTIFICADO URBANO Y NACIONAL E INTERNACIONAL, SERVICIOS POST-EXPRESS A NIVEL URBANO Y NACIONAL QUE REQUIERA LA ALCALDIA DEL MUNICIPIO DE AGUACHICA - CESAR</t>
  </si>
  <si>
    <t>APOYO LOGISTICO PARA EL PROCESO ELECTORAL COMO PAPELERIA, TRANSPORTE, ALMUERZOS Y AGUA</t>
  </si>
  <si>
    <t>CONSTRUCCION  DE  23.119 M2 DE PAVIMENTO EN CONCRETO RIGIDO Y OBRAS DE URBANISMO COMPLEMENTARIAS DE LOS BARRIOS NUEVA COLOMBA Y VILLA PARAGUAY DEL MUNICIPIO DE AGUACHICA – CESAR</t>
  </si>
  <si>
    <t>CONSTRUCCION DE PAVIMENTO EN CONCRETO RIGIDO Y OBRAS DE URBANISMO COMPLEMENTARIAS DE LA CALLE 2  ENTRE CARRERA 34 Y 40;  CALLE 1 ENTRE CARRERAS 31 Y CARRERA 40, CALLE 1 NORTE  ENTRE CARRERA 30 Y 34   EN EL  MUNICIPIO DE AGUACHICA - DEPARTAMENTO DEL CESAR</t>
  </si>
  <si>
    <t>CONSTRUCCION PAVIMENTACION EN CONCRETO RIGIDO DE 3,8 MPA EN LA PROLONGACION DE LA AVENIDA CAMPO SERRANO EN EL MUNICIPIO DE AGUACHICA – CESAR</t>
  </si>
  <si>
    <t>CONSTRUCCION DEL PARQUE PRINCIPAL SAN ROQUE DEL MUNICIPIO DE AGUACHICA DEPARTAMENTO DEL CESAR</t>
  </si>
  <si>
    <t>AMPLIACIÓN, REMODELACIÓN Y DOTACIÓN DE LAS INSTALACIONES DE LA UNIDAD DE ATENCIÓN Y ORIENTACIÓN, PARA LA IMPLEMENTACIÓN DEL CENTRO REGIONAL DE ATENCIÓN INTEGRAL A VICTIMAS DEL MUNICIPIO DE AGUACHICA CESAR</t>
  </si>
  <si>
    <t>CONSTRUCCION DEL CENTRO DE ATENCION INTEGRAL PARA LA PRIMERA INFANCIA EN EL BARRIO MARIA EUGENIA DEL MUNICIPIO DE AGUACHICA, CESAR</t>
  </si>
  <si>
    <t>MEJORAMIENTO DE LAS INSTALACIONES FISICAS DEL HOSPITAL LOCAL BARAHOJA Y LOS PUESTOS DE SALUD DEL BARRIO IDEMA Y SAN EDUARDO DEL MUNICIPIO DE AGUACHICA, CESAR</t>
  </si>
  <si>
    <t>MEJORAMIENTO DE LAS INSTALACIONES FISICAS DE LOS PUESTOS DE SALUD DE LOS CORREGIMIENTOS, BARRANCALEBRIJA, LOMA DE CORREDOR, PUERTO PATIÑO Y VILLA DE SAN ANDRES DEL MUNICIPIO DE AGUACHICA, CESAR</t>
  </si>
  <si>
    <t>CONSTRUCCION DE PARQUE DEPORTIVO Y RECREACIONAL EN LOS BARRIOS SANTA ANA Y VILLA IRINA DEL MUNICIPIO DE AGUACHICA, CESAR</t>
  </si>
  <si>
    <t>CONSTRUCCION DE INFRAESTRUCTURA PARA LA ESCUELA MUNICIPAL DE MUSICA DE AGUACHICA, CESAR</t>
  </si>
  <si>
    <t>CONSTRUCCION DEL CENTRO DE DESARROLLO CULTURAL  EN EL BARRIO  CIUDADELA DE LA PAZ DE  LA CABECERA MUNICIPAL DE AGUACHICA - DEPARTAMENTO DEL CESAR</t>
  </si>
  <si>
    <t>CONSTRUCCIÓN, REMODELACIÒN  Y ADECUACIÒN  PARQUE RECREACIONAL EN EL CORREGIMIENTO DE VILLA DE SAN ANDRÈS   EN  EL MUNICIPIO DE AGUACHICA DEPARTAMENTO DEL CESAR</t>
  </si>
  <si>
    <t>CONSTRUCCIÓN DE SISTEMA DE ELECTRIFICACIÓN RURAL PARA LAS VEREDAS SAN LORENZO, ESMERALDA BAJA Y CERRO BRAVO DEL MUNICIPIO DE AGUACHICA - DEPARTAMENTO DEL CESAR</t>
  </si>
  <si>
    <t>CONSTRUCCION DE PLACA HUELLA Y OBRAS DE ARTE EN LOS PUNTOS MAS CRITICOS DE LA ZONA RURAL ALTA DEL MUNICIPIO DE AGUACHICA, CESAR</t>
  </si>
  <si>
    <t>ACTUALIZACION DE ESTUDIOS Y DISEÑOS DE SISTEMA DE ALCANTARILLADO SANITARIO DE LOS CORREGIMIENTOS DE BARRANCALEBRIJA, VILLA DE SAN ANDRES Y JUNCAL DEL MUNICIPIO DE AGUACHICA, CESAR</t>
  </si>
  <si>
    <t>CONSTRUCCION DE JARILLON EN EL CORREGIMIENTO DE LOMA DE CORREDOR DEL MUNICIPIO DE AGUACHICA, CESAR</t>
  </si>
  <si>
    <t>IMPRESIÓN DE PLANOS PARA LOS PROYECTOS ELABORADOS EN EL PERIODO 2014, POR LA ADMINISTRACIÓN MUNICIPAL DE AGUACHICA, CESAR</t>
  </si>
  <si>
    <t>CONSTRUCCIÓN DE RED DE ALCANTARILLADO SANITARIO EN EL BARRIO LAS DELICIAS EN EL MUNICIPIO DE AGUACHICA CESAR</t>
  </si>
  <si>
    <t>ESTUDIO DE PATOLOGÍA Y DISEÑO ESTRUCTURAL PARA LA AMPLIACIÓN Y REMODELACIÓN DE LAS INSTALACIONES DE LA UNIDAD DE ATENCIÓN Y ORIENTACIÓN, PARA LA IMPLEMENTACIÓN DEL CENTRO REGIONAL DE ATENCIÓN INTEGRAL A VICTIMAS DEL MUNICIPIO DE AGUACHICA CESAR</t>
  </si>
  <si>
    <t>SUMINISTRO Y MONTAJE DE TRANSFORMADOR DE 15 KVA EN LA ESCUELA DE LA VEREDA LA UNIÓN DEL MUNICIPIO DE AGUACHICA</t>
  </si>
  <si>
    <t>MEJORAMIENTO DE INSTALACIONES ELÉCTRICAS Y MONTAJE DE SUBESTACIÓN DE 30 KVA, EN LAS NUEVAS AULAS TEMPORALES DE LA INSTITUCIÓN EDUCATIVA SANTA TERESA DEL CORREGIMIENTO DE PUERTO PATIÑO DEL MUNICIPIO DE AGUACHICA</t>
  </si>
  <si>
    <t>LEVANTAMIENTO TOPOGRÁFICO DEL PARQUE SAN ROQUE Y DEL POLIDEPORTIVO LA FERIA EN EL MUNICIPIO DE AGUACHICA</t>
  </si>
  <si>
    <t>ESTUDIOS, DISEÑOS Y CONSTRUCCIÓN DEL SISTEMA DE ACUEDUCTO DE LA VEREDA BOQUERÓN DEL MUNICIPIO DE AGUACHICA DEPARTAMENTO DEL CESAR</t>
  </si>
  <si>
    <t>REALIZACIÓN DE ESTUDIOS GEOTÉCNICOS EN EL CASCO URBANO DEL MUNICIPIO DE AGUACHICA, DEPARTAMENTO DEL CESAR</t>
  </si>
  <si>
    <t>CONSERVACIÓN Y REFORESTACIÓN BOSQUE GALERÍA MICRO CUENCA QUEBRADA BUTURAMA ABASTECEDORA DEL ACUEDUCTO DEL MUNICIPIO DE AGUACHICA</t>
  </si>
  <si>
    <t>MEJORAMIENTO DE INFRAESTRUCTURA DE LAS INSTITUCIONES EDUCATIVAS DE LAS VEREDAS EL CARBÓN, SANTO DOMINGO, SAN MIGUEL, LA PAJUILA, PALENQUILLO, SANTA BÁRBARA Y SAN PABLO DEL MUNICIPIO DE AGUACHICA</t>
  </si>
  <si>
    <t>RENOVACIÓN DE PINTURA DE LAS INSTALACIONES FÍSICAS DE LA ALCALDÍA MUNICIPAL DE AGUACHICA</t>
  </si>
  <si>
    <t>INSTALACIÓN DE DIEZ (10) AIRES ACONDICIONADOS EN EL CENTRO DE CONVIVENCIA CIUDADANA, DONADOS POR EL MINISTERIO DE JUSTICIA Y DEL DERECHO, POR EL CUMPLIMIENTO A LAS METAS DEL PLAN DE ACCIÓN DEL PROGRAMA CENTROS DE CONVIVENCIA, EN EL MUNICIPIO DE AGUACHICA</t>
  </si>
  <si>
    <t>DOTACIÓN DE EQUIPOS DE CÓMPUTO Y MOBILIARIO AL BANCO DE PROYECTOS, DE LA GERENCIA DE PLANEACIÓN Y OBRAS DEL MUNICIPIO DE AGUACHICA</t>
  </si>
  <si>
    <t>SECRETARIA DE SALUD "DASA" SANDRA PUERTO CEL 3183398634</t>
  </si>
  <si>
    <t>JEFE DE LA SECRETARIA DE HACIENDA - DR RAUL GUTIERREZ CEL:3152062238</t>
  </si>
  <si>
    <t>JEFE DE OFICINA JURIDICA - DR FREDDY MARTINEZ CEL: 3106442240</t>
  </si>
  <si>
    <t>GERENCIA DE PLANEACION Y DE OBRAS PUBLICAS - Ing. Franklin Rentería Gamboa Cel: 318-3398599</t>
  </si>
  <si>
    <t>OFICINA SISTEMA - Ing. DICKSON ORTIZ CEL: 3013488932</t>
  </si>
  <si>
    <t>REGALIAS</t>
  </si>
  <si>
    <t>SONOMETRO</t>
  </si>
  <si>
    <t>8 DIAS</t>
  </si>
  <si>
    <t>APOYO EN LA GESTION DE RECUPERACION DE CARTERA</t>
  </si>
  <si>
    <t>SERVICIO DE PAGO DE SISTEMA DE TELECOMUNICACIONES</t>
  </si>
  <si>
    <t xml:space="preserve">APOYO PARA LA DEPURACION Y RAZONABILIDAD DEL BALANCE GENERAL </t>
  </si>
  <si>
    <t>ACTUALIZACION SOFTWARE DE IMPUESTOS, CONTABLE Y FINANCIERO</t>
  </si>
  <si>
    <t>ADQUISICION DE SOFTWARE DE CONTRATACION</t>
  </si>
  <si>
    <t>GESTIONAR Y CONTROLAR EL USO DEL ESPECTRO MAGNETICO PARA EL SERVICIO PUBLICO DE TELECOMUNICACIONES</t>
  </si>
  <si>
    <t xml:space="preserve">1 MES </t>
  </si>
  <si>
    <t xml:space="preserve">PRESTACION DE SERVICIOS DE APOYO A LA GESTION EN LA DIVISION DE RECURSOS HUMANOS COMO AUXILIAR ADMINISTRATIVA </t>
  </si>
  <si>
    <t>ADQUISICION DOTACION INSTITUCIONAL DE MATERIAL Y MEDIOS PEDAGOGICO PARA EL APRENDIZAJE Y FOMENTO A LA TECNOLOGIA</t>
  </si>
  <si>
    <t>CONFINANCIACION DPTO</t>
  </si>
  <si>
    <t>5 MESES</t>
  </si>
  <si>
    <t>RECURSOS COMPES</t>
  </si>
  <si>
    <t>SGP Y CONFINANCIACION DPTO</t>
  </si>
  <si>
    <t>JEFE DE RECURSOS FISICOS Y HUMANOS - recursoshumanos@aguachica-cesar.gov.co</t>
  </si>
  <si>
    <t>PRESTACIÓN DE SERVICIOS DE VIGILANCIA Y SEGURIDAD PRIVADA GENERAL, CON PERSONAL UNIFORMADO Y ARMADO PARA EL PALACIO MUNICIPAL, LOS DIFERENTES CENTROS ADMINISTRATIVOS Y DEMÁS ENTES O BIENES A CARGO DEL MUNICIPIO DE AGUACHICA - CESAR.</t>
  </si>
  <si>
    <t>PRESTACIÓN DE SERVICIOS DE VIGILANCIA Y SEGURIDAD PRIVADA GENERAL, CON PERSONAL UNIFORMADO Y ARMADO PARA EL PALACIO MUNICIPAL, LOS DIFERENTES CENTROS ADMINISTRATIVOS Y DEMÁS ENTES O BIENES A CARGO DEL MUNICIPIO DE AGUACHICA – CESAR.</t>
  </si>
  <si>
    <t>JEFE DE SECRETARIA DE GOBIERNO - XIOMARA LARROTA, secretariadegobierno@aguachica-cesar.gov.co</t>
  </si>
  <si>
    <t>DESPACHO ALCALDE - OSWALDO SARMIENTO CEL: 3183539787</t>
  </si>
  <si>
    <t>SECRETARIA DE EDUCACION - DR RAMON RAMOS, educacion@aguachica-cesar.gov.co</t>
  </si>
  <si>
    <t>Garantizar al aprendiz del SENA la formación profesional integral en la especialidad tecnólogo en salud ocupacional, la cual impartirá en su etapa de practica de la Alcaldía del municipio de Aguachica, durante el periodo del 01 de enero de 2014 al 28 de febrero de 2014</t>
  </si>
  <si>
    <t>Suministro de combustible para los vehículos del parque automotor de la Alcaldía Municipal de Aguachica - Cesar</t>
  </si>
  <si>
    <t>FUNCIONAMIENTO E INVERSION</t>
  </si>
  <si>
    <t>Suministro de víveres y abarrotes para la alimentación y logística del grupo ESMAD y Policía Nacional en los operativos de recuperación de bienes del municipio y espacio publico en el municipio de Aguachica, Cesar</t>
  </si>
  <si>
    <t>ICLD Inversión</t>
  </si>
  <si>
    <t>Prestación de servicios profesionales para la coordinación de la participación social, promoción social y servicio de atención a la comunidad SAC, en el municipio de Aguachica</t>
  </si>
  <si>
    <t>Prestación de servicios profesionales de apoyo y fortalecimiento a la oficina asesora jurídica, en los procesos civiles policivos, querellas por perturbación a la posesión, amparo al domicilio lanzamiento por ocupación de hechos e infracciones urbanísticas, protección en la contestación de tutelas, contestación de demandas ante los juzgados promiscuos municipales y promiscuos del circuito</t>
  </si>
  <si>
    <t>Prestación de servicios de un Asesor Externo para ejercer la defensa jurídica externa del municipio de Aguachica Cesar, consistente en la atención de los procesos judiciales en materia contenciosa administrativa, acciones constitucionales, acciones civiles, laborales (entre otras) de competencia de los Juzgados de Valledupar y tribunales del Cesar y apoyo a la oficina asesora Jurídica en los diferentes procedimientos administrativos cuando se requiera a efectos de prevenir y evitar factores de riesgo que originen potenciales demandas</t>
  </si>
  <si>
    <t>Prestación de servicios de apoyo a la gestión en el cuidado de los niños y niñas vinculados a la sala cuna del Hogar múltiple del municipio de Aguachica</t>
  </si>
  <si>
    <t>INVERSION SGP</t>
  </si>
  <si>
    <t>Prestar los servicios de apoyo a la gestión de una persona natural como conductor al servicio de la administración municipal de Aguachica Cesar</t>
  </si>
  <si>
    <t>Prestación de servicios profesionales de asesoría, asistencia, apoyo técnico administrativo en el desarrollo del sistema de Control Interno del municipio de Aguachica</t>
  </si>
  <si>
    <t>JEFE DE CONTROL INTERNO - DR OMAR SANCHEZ - controlinterno@aguachica-cesar.gov.co</t>
  </si>
  <si>
    <t>Adquisición de insumos y suministros necesarios para realizar actividades de promoción y prevención a población vulnerable del programa Familias en Acción y la Red Unidos del municipio de Aguachica</t>
  </si>
  <si>
    <t>INVESION</t>
  </si>
  <si>
    <t>Realización de actividades encaminadas a la solución de conflictos intrafamiliares, en la Comisaría de Familia I del municipio de Aguachica</t>
  </si>
  <si>
    <t>Aunar esfuerzos para la prestación del servicio de alimentación escolar en la zona urbana y rural, para que los niños, niñas y jóvenes tengan una alimentación balanceada y nutricional en el municipio de Aguachica</t>
  </si>
  <si>
    <t>PRESTACIÓN DE SERVICIOS PROFESIONALES DE UN CONTADOR PUBLICO PARA LA ELABORACION Y PRESENTACION DE LOS MEDIOS MAGNETICOS CON LA  INFORMACION EXOGENA QUE DEBE ENVIARSE A LA  DIAN POR EL AÑO GRAVABLE 2013 POR PARTE DEL MUNICIPIO DE AGUACHICA-CESAR</t>
  </si>
  <si>
    <t>JEFE DE CONTABILIDAD contabilidad@aguachica-cesar.gov.co</t>
  </si>
  <si>
    <t>PRESTACION DE SERVICIOS DE UN PROFESIONAL ESPECIALIZADO, PARA APOYAR EN LA ASESORÍA, ELABORACIÓN, SUSTANCIACIÓN, TRAMITE Y SEGUIMIENTO DE LA ETAPA PREVIA Y EVALUACIONES DE LAS MODALIDADES DE SELECCIÓN DE LOS PROCESOS CONTRACTUALES DE LICITACIÓN PUBLICA, SELECCIÓN ABREVIADA Y CONCURSOS DE MERITO QUE ADELANTA LA ADMINISTRACIÓN MUNICIPAL, EN ARAS DE DAR APLICABILIDAD A LOS PRINCIPIOS RECTORES DE LA LEY 80 DE 1993, 1150 DE 2007 Y DECRETO 1510 DE 2013.</t>
  </si>
  <si>
    <t>PRESTACION DE SERVICIO PROFESIONALES DE ASESORIA Y ACOMPAÑAMIENTO A LA OFICINA DE RECURSOS HUMANOS EN ASUNTOS DE SU COMPETENCIA, PROYECCION DE DOCUMENTOS RELACIONADOS CON PROCESOS DE MINIMA CUANTIA, CONTRATACION DIRECTA Y SEGUIMIENTO Y VERIFICACIÓN DEL CARGUE SEGUN LOS CRONOGRAMAS ESTABLECIDOS EN EL SECOP COMO OBLIGACIÓN DE LA ALCALDIA MUNICIPAL DE AGUACHICA</t>
  </si>
  <si>
    <t>PRESTACION DE SERVICIOS PROFESIONALES DE APOYO ADMINISTRATIVO-JURIDICO A LA OFICINA ASESORA JURIDICA DEL MUNICIPIO DE AGUACHICA-CESAR</t>
  </si>
  <si>
    <t>PRESTACIÓN DE SERVICIOS PROFESIONALES ESPECIALIZADOS PARA LA ADAPTACIÓN DEL MANUAL INTERNO DE CONTRATACIÓN DEL MUNICIPIO DE AGUACHICA AL SISTEMA DE COMPRAS Y DE CONTRATACIÓN PÚBLICA QUE REGLAMENTA EL DECRETO 1510 DE 2013</t>
  </si>
  <si>
    <t>PRESTACION DE SERVICIOS PROFESIONALES PARA QUE SIRVAN COMO APOYO A LA SECRETARIA DE GOBIERNO EN LOS PROCESOS PARA EL CONTROL DE VENTAS AMBULANTES Y ESTACIONARIAS, CONTROL DE LEY 232 DE 1995, OCUPACION DEL ESPACIO PUBLICO Y PUBLICIDAD EXTERIOR VISUAL NO AUTORIZADAS EN EL MUNICIPIO DE AGUACHICA-CESAR.</t>
  </si>
  <si>
    <t>PRESTACION DE SERVICIOS PROFESIONALES TENDIENTE A DEFINIR Y EJECUTAR LAS ACCIONES QUE PERMITAN EL FORTALECIMIENTO DE LAS FUENTES DE FINANCIACIÓN DE LA SALUD DEL MUNICIPIO DE AGUACHICA, POR CONCEPTO DE LA EXPLOTACIÓN DE LOS JUEGOS DE SUERTE Y AZAR, ASÍ MISMO IDENTIFICAR, GESTIONAR Y HACER SEGUIMIENTO HASTA SU DESEMBOLSO, DE RECURSOS QUE POR CONCEPTO DE ESTA ACTIVIDAD, SE ENCUENTREN DISPONIBLES EN ENTIDADES DE ORDEN NACIONAL.</t>
  </si>
  <si>
    <t>PRESTACIÓN DE SERVICIOS PROFESIONALES DE ASESORÍA, ACOMPAÑAMIENTO Y APOYO JURÍDICO AL DEPARTAMENTO ADMINISTRATIVO DE SALUD DE AGUACHICA - CESAR.</t>
  </si>
  <si>
    <t>UMATA - CARLOS RODRIGUEZ - umata@aguachica-cesar.gov.co</t>
  </si>
  <si>
    <t>PRESTAR LOS SERVICIOS PROFESIONALES COMO INGENIERO AGROINDUSTRIAL PARA APOYO A LA COMUNIDAD EN LA FORMULACIÓN DE PROGRAMAS, PLANES Y PROYECTOS DEL SISTEMA AGRÍCOLA EN EL MUNICIPIO DE AGUACHICA-CESAR.</t>
  </si>
  <si>
    <t>AUNAR ESFUERZOS  ENTRE EL MUNICIPIO DE AGUACHICA Y EL ORGANISMO DEPORTIVO LIGA DE JUDO DEL CESAR, PARA LA REALIZACIÓN DE CAPACITACIONES TENDIENTES A LA FORMACIÓN TÉCNICA DEPORTIVA Y PARTICIPACIÓN EN EVENTOS Y TORNEOS PROGRAMADOS POR LOS ORGANISMOS E INSTITUCIONES COMPETENTES</t>
  </si>
  <si>
    <t>PRESTACIÓN DE SERVICIOS PARA EL APOYO DEL REGISTRO VIDEO FOTOGRAFICO DE LAS ACCIONES QUE ADELANTE LA ADMINISTRACIÓN CENTRAL DEL MUNICIPIO DE AGUACHICA</t>
  </si>
  <si>
    <t>PRESTACION DE SERVICIOS PROFESIONALES DE UN ADMINISTRADOR PARA APOYAR LA GESTION ADMINISTRATIVA DE LA OFICINA DE RECURSOS HUMANOS DE LA ALCALDIA MUNICIPAL DE AGUACHICA – CESAR</t>
  </si>
  <si>
    <t>PRESTACIÓN DE SERVICIOS DE APOYO A LA GESTION PARA EL DESARROLLO DE ACTIVIDADES TENDIENTES A LA OPERATIVIDAD DEL COMPARENDO AMBIENTAL EN EL MUNICIPIO DE AGUACHICA-CESAR</t>
  </si>
  <si>
    <t>PRESTACION DE SERVICIOS DE APOYO A LA GESTION DE LA OFICINA DE SISTEMAS PARA LA REALIZACION DE LABORES TECNICAS Y ADMINISTRATIVAS DENTRO LA ADMINISTRACIÓN MUNICIPAL DE AGUACHICA-CESAR</t>
  </si>
  <si>
    <t>PRESTACION DE SERVICIOS DE APOYO A LA GESTION PARA REALIZAR LA RECOLECCIÓN DE LA INFORMACIÓN DE LA FICHA DE CLASIFICACION SOCIOECONOMICA, SEGÚN LOS CONTENIDOS, LOS PROCEDIMIENTOS Y LAS NORMAS ESTABLECIDAS POR EL DNP U ORGANISMO COMPETENTE PARA LA FASE DE DEMANDA</t>
  </si>
  <si>
    <t>SILLAS GIRATORIAS SECRETARIAL</t>
  </si>
  <si>
    <t>ESCRITORIOS  EN MADERA</t>
  </si>
  <si>
    <t>IMPRESORAS</t>
  </si>
  <si>
    <t>SILLAS PARA VISITANTES</t>
  </si>
  <si>
    <t>FOTOCOPIADORA</t>
  </si>
  <si>
    <r>
      <t xml:space="preserve">La Alcaldia Municipal de Aguachica, diseño el Plan Municipal de Desarrollo, cuyo reto consiste en articular y gestionar una agenda común de proyectos estratégicos que permitan, en este cuatrienio, alcanzar un modelo de desarrollo humano sostenible, con esfuerzo y perspectiva de progreso.  Su estrategia se enfoca en concentrar los esfuerzos y los recursos, en promover procesos de concertación y establecer condiciones con incentivos adecuados y oportunos para el desarrollo de los sectores social, productivo e institucional privilegiando el goce efectivo de los derechos la educación, la salud, la vivienda, la infraestructura vial, energética y la diversificación de la base económica y productiva del municipio con el fin de ir preparando las condiciones adecuadas para los tiempos que se acercan. </t>
    </r>
    <r>
      <rPr>
        <sz val="8"/>
        <color indexed="8"/>
        <rFont val="Calibri"/>
        <family val="2"/>
      </rPr>
      <t xml:space="preserve"> Tal enfoque se concentra en desarrollar cuatro lineas de acción nombradas en su orden como: 1. Un cambio con igualdad; 2. Un cambio en la productividad y competitividad; 3. Un cambio en la competitividad fundamento del gobierno; 4. Un cambio integrador, incluyente y participativo, los cuales se direccionan a obtener el cumplimiento de los objetivos del milenio. La Alcaldia Municipal de Aguachica cuenta con una planta de personal de 74 funcionarios y un presupuesto anual de $62'121.778.EL CAMBIO ES AHORA</t>
    </r>
  </si>
  <si>
    <t>PLAN ANUAL DE ADQUISICIONES</t>
  </si>
  <si>
    <t>SERVICIO DE COPIADO EN BLANCO Y NEGRO</t>
  </si>
  <si>
    <t>Servicio de Apoyo integral al menor infractor desde su detención en el municipio de Aguachica, hasta el traslado a su centro de reclusión</t>
  </si>
  <si>
    <t>56121501 56121510 56121502 56121503 56121504 56121505 56121506 56121507 56121508 56121509</t>
  </si>
  <si>
    <t>44122029 44122011 44122003 44121634 44121635 44121802 44121805 44122104 44122105 44122107 44121701 44103117 14111511 14111531 44121708 44121506 44103105 44111914 44121706 44121905 44103103 44121706 44121615 44102805 44101809 44121618 14111519 14121901 44121707</t>
  </si>
  <si>
    <t>44122029 44122011 44122003 44121634 44121635 44121802 44121805 44122104 44122105 44122107 44121701 44103117 14111511 14111531 44121708 44121506 44103105 44111914 44121706 44121905 44103103 44121706 44121615 44102805 44101809 44121618 14111519 14121901 44121707 20102301 78101604 24111509</t>
  </si>
  <si>
    <t>SERVICIO DE DOTACION DE CENTROS CARCELARIOS DEL MUNICIPIO DE AGUACHICA CESAR.</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</si>
</sst>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_-&quot;$&quot;* #,##0_-;\-&quot;$&quot;* #,##0_-;_-&quot;$&quot;* &quot;-&quot;??_-;_-@_-"/>
    <numFmt numFmtId="180" formatCode="#,##0_);\-#,##0"/>
    <numFmt numFmtId="181" formatCode="#,##0.0"/>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0"/>
    <numFmt numFmtId="188" formatCode="&quot;$&quot;\ #,##0.00"/>
  </numFmts>
  <fonts count="51">
    <font>
      <sz val="11"/>
      <color theme="1"/>
      <name val="Calibri"/>
      <family val="2"/>
    </font>
    <font>
      <sz val="11"/>
      <color indexed="8"/>
      <name val="Calibri"/>
      <family val="2"/>
    </font>
    <font>
      <sz val="8"/>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u val="single"/>
      <sz val="8"/>
      <color indexed="12"/>
      <name val="Calibri"/>
      <family val="2"/>
    </font>
    <font>
      <sz val="8"/>
      <color indexed="9"/>
      <name val="Calibri"/>
      <family val="2"/>
    </font>
    <font>
      <sz val="8"/>
      <color indexed="63"/>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theme="0"/>
      <name val="Calibri"/>
      <family val="2"/>
    </font>
    <font>
      <sz val="8"/>
      <color theme="1" tint="0.15000000596046448"/>
      <name val="Calibri"/>
      <family val="2"/>
    </font>
    <font>
      <b/>
      <sz val="8"/>
      <color theme="1"/>
      <name val="Calibri"/>
      <family val="2"/>
    </font>
    <font>
      <sz val="8"/>
      <color rgb="FF3D3D3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9">
    <xf numFmtId="0" fontId="0" fillId="0" borderId="0" xfId="0" applyFont="1" applyAlignment="1">
      <alignment/>
    </xf>
    <xf numFmtId="0" fontId="45" fillId="0" borderId="0" xfId="0" applyFont="1" applyAlignment="1">
      <alignment wrapText="1"/>
    </xf>
    <xf numFmtId="0" fontId="45" fillId="0" borderId="0" xfId="0" applyFont="1" applyAlignment="1">
      <alignment horizontal="center" wrapText="1"/>
    </xf>
    <xf numFmtId="0" fontId="22" fillId="33" borderId="0" xfId="0" applyFont="1" applyFill="1" applyAlignment="1">
      <alignment wrapText="1"/>
    </xf>
    <xf numFmtId="0" fontId="2" fillId="33" borderId="0" xfId="0" applyFont="1" applyFill="1" applyAlignment="1">
      <alignment wrapText="1"/>
    </xf>
    <xf numFmtId="0" fontId="45" fillId="0" borderId="0" xfId="0" applyFont="1" applyBorder="1" applyAlignment="1">
      <alignment horizontal="center" wrapText="1"/>
    </xf>
    <xf numFmtId="0" fontId="45" fillId="0" borderId="0" xfId="0" applyFont="1" applyBorder="1" applyAlignment="1">
      <alignment wrapText="1"/>
    </xf>
    <xf numFmtId="188" fontId="45" fillId="0" borderId="0" xfId="0" applyNumberFormat="1" applyFont="1" applyAlignment="1">
      <alignment wrapText="1"/>
    </xf>
    <xf numFmtId="0" fontId="22" fillId="0" borderId="10" xfId="39" applyFont="1" applyFill="1" applyBorder="1" applyAlignment="1">
      <alignment horizontal="center" vertical="center" wrapText="1"/>
    </xf>
    <xf numFmtId="188" fontId="22" fillId="0" borderId="10" xfId="39" applyNumberFormat="1" applyFont="1" applyFill="1" applyBorder="1" applyAlignment="1">
      <alignment vertical="center" wrapText="1"/>
    </xf>
    <xf numFmtId="0" fontId="45"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justify" vertical="center" wrapText="1"/>
    </xf>
    <xf numFmtId="188" fontId="22" fillId="0" borderId="10" xfId="0" applyNumberFormat="1" applyFont="1" applyFill="1" applyBorder="1" applyAlignment="1">
      <alignment vertical="center" wrapText="1"/>
    </xf>
    <xf numFmtId="0" fontId="45" fillId="0" borderId="10" xfId="0" applyFont="1" applyFill="1" applyBorder="1" applyAlignment="1">
      <alignment horizontal="justify" vertical="center" wrapText="1"/>
    </xf>
    <xf numFmtId="188" fontId="45" fillId="0" borderId="10" xfId="0" applyNumberFormat="1" applyFont="1" applyFill="1" applyBorder="1" applyAlignment="1">
      <alignment horizontal="right" vertical="center" wrapText="1"/>
    </xf>
    <xf numFmtId="49" fontId="22" fillId="0" borderId="10" xfId="0" applyNumberFormat="1" applyFont="1" applyBorder="1" applyAlignment="1">
      <alignment horizontal="left" vertical="center" wrapText="1"/>
    </xf>
    <xf numFmtId="0" fontId="22" fillId="0" borderId="10" xfId="0" applyFont="1" applyBorder="1" applyAlignment="1">
      <alignment horizontal="center" vertical="center" wrapText="1"/>
    </xf>
    <xf numFmtId="0" fontId="45" fillId="0" borderId="10" xfId="0" applyFont="1" applyBorder="1" applyAlignment="1">
      <alignment vertical="center" wrapText="1"/>
    </xf>
    <xf numFmtId="0" fontId="22" fillId="0" borderId="10" xfId="0" applyFont="1" applyFill="1" applyBorder="1" applyAlignment="1" applyProtection="1">
      <alignment horizontal="center" vertical="center" wrapText="1"/>
      <protection/>
    </xf>
    <xf numFmtId="188" fontId="22" fillId="0" borderId="10" xfId="49" applyNumberFormat="1" applyFont="1" applyFill="1" applyBorder="1" applyAlignment="1">
      <alignment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188" fontId="45" fillId="0" borderId="0" xfId="0" applyNumberFormat="1" applyFont="1" applyAlignment="1">
      <alignment vertical="center" wrapText="1"/>
    </xf>
    <xf numFmtId="0" fontId="45" fillId="0" borderId="10" xfId="0" applyFont="1" applyBorder="1" applyAlignment="1" quotePrefix="1">
      <alignment horizontal="left" vertical="center" wrapText="1"/>
    </xf>
    <xf numFmtId="0" fontId="46" fillId="0" borderId="10" xfId="46" applyFont="1" applyBorder="1" applyAlignment="1">
      <alignment vertical="center" wrapText="1"/>
    </xf>
    <xf numFmtId="0" fontId="45" fillId="0" borderId="0" xfId="0" applyFont="1" applyFill="1" applyBorder="1" applyAlignment="1">
      <alignment horizontal="center" vertical="center" wrapText="1"/>
    </xf>
    <xf numFmtId="188" fontId="45" fillId="0" borderId="0" xfId="0" applyNumberFormat="1" applyFont="1" applyFill="1" applyBorder="1" applyAlignment="1">
      <alignment horizontal="center" vertical="center" wrapText="1"/>
    </xf>
    <xf numFmtId="0" fontId="45" fillId="0" borderId="0" xfId="0" applyFont="1" applyFill="1" applyAlignment="1">
      <alignment horizontal="center" vertical="center" wrapText="1"/>
    </xf>
    <xf numFmtId="188" fontId="45" fillId="0" borderId="0" xfId="0" applyNumberFormat="1" applyFont="1" applyFill="1" applyAlignment="1">
      <alignment vertical="center" wrapText="1"/>
    </xf>
    <xf numFmtId="178" fontId="45" fillId="0" borderId="10" xfId="0" applyNumberFormat="1" applyFont="1" applyBorder="1" applyAlignment="1">
      <alignment vertical="center" wrapText="1"/>
    </xf>
    <xf numFmtId="178" fontId="45" fillId="0" borderId="10" xfId="0" applyNumberFormat="1" applyFont="1" applyFill="1" applyBorder="1" applyAlignment="1">
      <alignment vertical="center" wrapText="1"/>
    </xf>
    <xf numFmtId="14" fontId="45" fillId="0" borderId="10" xfId="0" applyNumberFormat="1" applyFont="1" applyBorder="1" applyAlignment="1">
      <alignment vertical="center" wrapText="1"/>
    </xf>
    <xf numFmtId="0" fontId="45" fillId="0" borderId="0" xfId="0" applyFont="1" applyAlignment="1">
      <alignment vertical="center" wrapText="1"/>
    </xf>
    <xf numFmtId="0" fontId="47" fillId="23" borderId="10" xfId="39" applyFont="1" applyBorder="1" applyAlignment="1">
      <alignment horizontal="center" vertical="center" wrapText="1"/>
    </xf>
    <xf numFmtId="0" fontId="47" fillId="23" borderId="10" xfId="39" applyFont="1" applyBorder="1" applyAlignment="1">
      <alignment vertical="center" wrapText="1"/>
    </xf>
    <xf numFmtId="188" fontId="47" fillId="23" borderId="10" xfId="39" applyNumberFormat="1" applyFont="1" applyBorder="1" applyAlignment="1">
      <alignment vertical="center" wrapText="1"/>
    </xf>
    <xf numFmtId="0" fontId="22"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9" fillId="0" borderId="0" xfId="0" applyFont="1" applyAlignment="1">
      <alignment horizontal="center" vertical="center" wrapText="1"/>
    </xf>
    <xf numFmtId="0" fontId="45"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4" fontId="22" fillId="0" borderId="10" xfId="0" applyNumberFormat="1" applyFont="1" applyBorder="1" applyAlignment="1">
      <alignment horizontal="center" vertical="center" wrapText="1"/>
    </xf>
    <xf numFmtId="0" fontId="47" fillId="23" borderId="10" xfId="39" applyFont="1" applyBorder="1" applyAlignment="1">
      <alignment horizontal="left" vertical="center" wrapText="1"/>
    </xf>
    <xf numFmtId="0" fontId="45" fillId="0" borderId="10" xfId="0" applyFont="1" applyBorder="1" applyAlignment="1">
      <alignment horizontal="justify" vertical="top" wrapText="1"/>
    </xf>
    <xf numFmtId="0" fontId="45"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22" fillId="33" borderId="10" xfId="0" applyFont="1" applyFill="1" applyBorder="1" applyAlignment="1">
      <alignment horizontal="justify" vertical="center" wrapText="1"/>
    </xf>
    <xf numFmtId="0" fontId="22" fillId="33" borderId="10"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9"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uachica-cesa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68"/>
  <sheetViews>
    <sheetView tabSelected="1" zoomScale="85" zoomScaleNormal="85" zoomScalePageLayoutView="80" workbookViewId="0" topLeftCell="A1">
      <selection activeCell="C123" sqref="C123"/>
    </sheetView>
  </sheetViews>
  <sheetFormatPr defaultColWidth="22.57421875" defaultRowHeight="15"/>
  <cols>
    <col min="1" max="1" width="22.57421875" style="1" customWidth="1"/>
    <col min="2" max="2" width="27.8515625" style="2" customWidth="1"/>
    <col min="3" max="3" width="80.7109375" style="1" customWidth="1"/>
    <col min="4" max="4" width="8.7109375" style="2" customWidth="1"/>
    <col min="5" max="5" width="10.7109375" style="2" customWidth="1"/>
    <col min="6" max="6" width="11.00390625" style="2" customWidth="1"/>
    <col min="7" max="7" width="10.140625" style="2" customWidth="1"/>
    <col min="8" max="8" width="15.421875" style="7" customWidth="1"/>
    <col min="9" max="9" width="15.28125" style="7" customWidth="1"/>
    <col min="10" max="10" width="10.421875" style="2" customWidth="1"/>
    <col min="11" max="12" width="12.140625" style="2" customWidth="1"/>
    <col min="13" max="16384" width="22.57421875" style="1" customWidth="1"/>
  </cols>
  <sheetData>
    <row r="2" ht="11.25">
      <c r="B2" s="2" t="s">
        <v>241</v>
      </c>
    </row>
    <row r="4" spans="2:12" ht="11.25">
      <c r="B4" s="58" t="s">
        <v>0</v>
      </c>
      <c r="C4" s="58"/>
      <c r="D4" s="22"/>
      <c r="E4" s="22"/>
      <c r="F4" s="22"/>
      <c r="G4" s="22"/>
      <c r="H4" s="23"/>
      <c r="I4" s="23"/>
      <c r="J4" s="22"/>
      <c r="K4" s="22"/>
      <c r="L4" s="22"/>
    </row>
    <row r="5" spans="2:12" ht="11.25">
      <c r="B5" s="21" t="s">
        <v>1</v>
      </c>
      <c r="C5" s="18" t="s">
        <v>27</v>
      </c>
      <c r="D5" s="22"/>
      <c r="E5" s="22"/>
      <c r="F5" s="49" t="s">
        <v>25</v>
      </c>
      <c r="G5" s="50"/>
      <c r="H5" s="50"/>
      <c r="I5" s="51"/>
      <c r="J5" s="22"/>
      <c r="K5" s="22"/>
      <c r="L5" s="22"/>
    </row>
    <row r="6" spans="2:12" ht="11.25">
      <c r="B6" s="21" t="s">
        <v>2</v>
      </c>
      <c r="C6" s="18" t="s">
        <v>28</v>
      </c>
      <c r="D6" s="22"/>
      <c r="E6" s="22"/>
      <c r="F6" s="52"/>
      <c r="G6" s="53"/>
      <c r="H6" s="53"/>
      <c r="I6" s="54"/>
      <c r="J6" s="22"/>
      <c r="K6" s="22"/>
      <c r="L6" s="22"/>
    </row>
    <row r="7" spans="2:12" ht="11.25">
      <c r="B7" s="21" t="s">
        <v>3</v>
      </c>
      <c r="C7" s="24" t="s">
        <v>101</v>
      </c>
      <c r="D7" s="22"/>
      <c r="E7" s="22"/>
      <c r="F7" s="52"/>
      <c r="G7" s="53"/>
      <c r="H7" s="53"/>
      <c r="I7" s="54"/>
      <c r="J7" s="22"/>
      <c r="K7" s="22"/>
      <c r="L7" s="22"/>
    </row>
    <row r="8" spans="2:12" ht="11.25">
      <c r="B8" s="21" t="s">
        <v>16</v>
      </c>
      <c r="C8" s="25" t="s">
        <v>29</v>
      </c>
      <c r="D8" s="22"/>
      <c r="E8" s="22"/>
      <c r="F8" s="52"/>
      <c r="G8" s="53"/>
      <c r="H8" s="53"/>
      <c r="I8" s="54"/>
      <c r="J8" s="22"/>
      <c r="K8" s="22"/>
      <c r="L8" s="22"/>
    </row>
    <row r="9" spans="2:12" ht="78" customHeight="1">
      <c r="B9" s="21" t="s">
        <v>30</v>
      </c>
      <c r="C9" s="44" t="s">
        <v>103</v>
      </c>
      <c r="D9" s="22"/>
      <c r="E9" s="22"/>
      <c r="F9" s="55"/>
      <c r="G9" s="56"/>
      <c r="H9" s="56"/>
      <c r="I9" s="57"/>
      <c r="J9" s="22"/>
      <c r="K9" s="22"/>
      <c r="L9" s="22"/>
    </row>
    <row r="10" spans="2:12" ht="85.5" customHeight="1">
      <c r="B10" s="21" t="s">
        <v>31</v>
      </c>
      <c r="C10" s="44" t="s">
        <v>104</v>
      </c>
      <c r="D10" s="22"/>
      <c r="E10" s="22"/>
      <c r="F10" s="26"/>
      <c r="G10" s="26"/>
      <c r="H10" s="27"/>
      <c r="I10" s="27"/>
      <c r="J10" s="22"/>
      <c r="K10" s="22"/>
      <c r="L10" s="22"/>
    </row>
    <row r="11" spans="2:12" ht="142.5" customHeight="1">
      <c r="B11" s="21" t="s">
        <v>4</v>
      </c>
      <c r="C11" s="44" t="s">
        <v>240</v>
      </c>
      <c r="D11" s="22"/>
      <c r="E11" s="22"/>
      <c r="F11" s="28"/>
      <c r="G11" s="28"/>
      <c r="H11" s="29"/>
      <c r="I11" s="29"/>
      <c r="J11" s="22"/>
      <c r="K11" s="22"/>
      <c r="L11" s="22"/>
    </row>
    <row r="12" spans="2:12" ht="22.5">
      <c r="B12" s="21" t="s">
        <v>5</v>
      </c>
      <c r="C12" s="18" t="s">
        <v>105</v>
      </c>
      <c r="D12" s="22"/>
      <c r="E12" s="22"/>
      <c r="F12" s="49" t="s">
        <v>24</v>
      </c>
      <c r="G12" s="50"/>
      <c r="H12" s="50"/>
      <c r="I12" s="51"/>
      <c r="J12" s="22"/>
      <c r="K12" s="22"/>
      <c r="L12" s="22"/>
    </row>
    <row r="13" spans="2:12" ht="11.25">
      <c r="B13" s="21" t="s">
        <v>21</v>
      </c>
      <c r="C13" s="30">
        <v>33805433260</v>
      </c>
      <c r="D13" s="22"/>
      <c r="E13" s="22"/>
      <c r="F13" s="52"/>
      <c r="G13" s="53"/>
      <c r="H13" s="53"/>
      <c r="I13" s="54"/>
      <c r="J13" s="22"/>
      <c r="K13" s="22"/>
      <c r="L13" s="22"/>
    </row>
    <row r="14" spans="2:12" ht="11.25">
      <c r="B14" s="21" t="s">
        <v>22</v>
      </c>
      <c r="C14" s="31">
        <v>172480000</v>
      </c>
      <c r="D14" s="22"/>
      <c r="E14" s="22"/>
      <c r="F14" s="52"/>
      <c r="G14" s="53"/>
      <c r="H14" s="53"/>
      <c r="I14" s="54"/>
      <c r="J14" s="22"/>
      <c r="K14" s="22"/>
      <c r="L14" s="22"/>
    </row>
    <row r="15" spans="2:12" ht="11.25">
      <c r="B15" s="21" t="s">
        <v>23</v>
      </c>
      <c r="C15" s="31">
        <v>17248000</v>
      </c>
      <c r="D15" s="22"/>
      <c r="E15" s="22"/>
      <c r="F15" s="52"/>
      <c r="G15" s="53"/>
      <c r="H15" s="53"/>
      <c r="I15" s="54"/>
      <c r="J15" s="22"/>
      <c r="K15" s="22"/>
      <c r="L15" s="22"/>
    </row>
    <row r="16" spans="2:12" ht="11.25">
      <c r="B16" s="21" t="s">
        <v>18</v>
      </c>
      <c r="C16" s="32">
        <v>41276</v>
      </c>
      <c r="D16" s="22"/>
      <c r="E16" s="22"/>
      <c r="F16" s="55"/>
      <c r="G16" s="56"/>
      <c r="H16" s="56"/>
      <c r="I16" s="57"/>
      <c r="J16" s="22"/>
      <c r="K16" s="22"/>
      <c r="L16" s="22"/>
    </row>
    <row r="17" spans="2:12" ht="13.5" customHeight="1">
      <c r="B17" s="22"/>
      <c r="C17" s="33"/>
      <c r="D17" s="22"/>
      <c r="E17" s="22"/>
      <c r="F17" s="22"/>
      <c r="G17" s="22"/>
      <c r="H17" s="23"/>
      <c r="I17" s="23"/>
      <c r="J17" s="22"/>
      <c r="K17" s="22"/>
      <c r="L17" s="22"/>
    </row>
    <row r="18" spans="2:12" ht="11.25">
      <c r="B18" s="58" t="s">
        <v>15</v>
      </c>
      <c r="C18" s="58"/>
      <c r="D18" s="22"/>
      <c r="E18" s="22"/>
      <c r="F18" s="22"/>
      <c r="G18" s="22"/>
      <c r="H18" s="23"/>
      <c r="I18" s="23"/>
      <c r="J18" s="22"/>
      <c r="K18" s="22"/>
      <c r="L18" s="22"/>
    </row>
    <row r="19" spans="2:12" ht="75" customHeight="1">
      <c r="B19" s="34" t="s">
        <v>26</v>
      </c>
      <c r="C19" s="35" t="s">
        <v>6</v>
      </c>
      <c r="D19" s="34" t="s">
        <v>17</v>
      </c>
      <c r="E19" s="34" t="s">
        <v>7</v>
      </c>
      <c r="F19" s="34" t="s">
        <v>8</v>
      </c>
      <c r="G19" s="34" t="s">
        <v>9</v>
      </c>
      <c r="H19" s="36" t="s">
        <v>10</v>
      </c>
      <c r="I19" s="36" t="s">
        <v>11</v>
      </c>
      <c r="J19" s="34" t="s">
        <v>12</v>
      </c>
      <c r="K19" s="34" t="s">
        <v>13</v>
      </c>
      <c r="L19" s="34" t="s">
        <v>14</v>
      </c>
    </row>
    <row r="20" spans="2:12" ht="67.5">
      <c r="B20" s="8">
        <v>80111601</v>
      </c>
      <c r="C20" s="10" t="s">
        <v>113</v>
      </c>
      <c r="D20" s="8" t="s">
        <v>33</v>
      </c>
      <c r="E20" s="8" t="s">
        <v>112</v>
      </c>
      <c r="F20" s="8" t="s">
        <v>110</v>
      </c>
      <c r="G20" s="8" t="s">
        <v>111</v>
      </c>
      <c r="H20" s="9">
        <v>11250000</v>
      </c>
      <c r="I20" s="9">
        <f aca="true" t="shared" si="0" ref="I20:I33">H20</f>
        <v>11250000</v>
      </c>
      <c r="J20" s="8" t="s">
        <v>35</v>
      </c>
      <c r="K20" s="8" t="s">
        <v>36</v>
      </c>
      <c r="L20" s="8" t="s">
        <v>175</v>
      </c>
    </row>
    <row r="21" spans="2:12" ht="67.5">
      <c r="B21" s="8">
        <v>80111601</v>
      </c>
      <c r="C21" s="10" t="s">
        <v>114</v>
      </c>
      <c r="D21" s="8" t="s">
        <v>33</v>
      </c>
      <c r="E21" s="8" t="s">
        <v>112</v>
      </c>
      <c r="F21" s="8" t="s">
        <v>110</v>
      </c>
      <c r="G21" s="8" t="s">
        <v>111</v>
      </c>
      <c r="H21" s="9">
        <v>11250000</v>
      </c>
      <c r="I21" s="9">
        <f t="shared" si="0"/>
        <v>11250000</v>
      </c>
      <c r="J21" s="8" t="s">
        <v>35</v>
      </c>
      <c r="K21" s="8" t="s">
        <v>36</v>
      </c>
      <c r="L21" s="8" t="s">
        <v>175</v>
      </c>
    </row>
    <row r="22" spans="2:12" ht="67.5">
      <c r="B22" s="8">
        <v>80101509</v>
      </c>
      <c r="C22" s="10" t="s">
        <v>115</v>
      </c>
      <c r="D22" s="8" t="s">
        <v>33</v>
      </c>
      <c r="E22" s="8" t="s">
        <v>112</v>
      </c>
      <c r="F22" s="8" t="s">
        <v>110</v>
      </c>
      <c r="G22" s="8" t="s">
        <v>111</v>
      </c>
      <c r="H22" s="9">
        <v>29160000</v>
      </c>
      <c r="I22" s="9">
        <f t="shared" si="0"/>
        <v>29160000</v>
      </c>
      <c r="J22" s="8" t="s">
        <v>35</v>
      </c>
      <c r="K22" s="8" t="s">
        <v>36</v>
      </c>
      <c r="L22" s="8" t="s">
        <v>175</v>
      </c>
    </row>
    <row r="23" spans="2:12" ht="67.5">
      <c r="B23" s="8">
        <v>80111601</v>
      </c>
      <c r="C23" s="10" t="s">
        <v>116</v>
      </c>
      <c r="D23" s="8" t="s">
        <v>33</v>
      </c>
      <c r="E23" s="8" t="s">
        <v>55</v>
      </c>
      <c r="F23" s="8" t="s">
        <v>110</v>
      </c>
      <c r="G23" s="8" t="s">
        <v>111</v>
      </c>
      <c r="H23" s="9">
        <v>7083333</v>
      </c>
      <c r="I23" s="9">
        <f t="shared" si="0"/>
        <v>7083333</v>
      </c>
      <c r="J23" s="8" t="s">
        <v>35</v>
      </c>
      <c r="K23" s="8" t="s">
        <v>36</v>
      </c>
      <c r="L23" s="8" t="s">
        <v>175</v>
      </c>
    </row>
    <row r="24" spans="2:12" ht="67.5">
      <c r="B24" s="8">
        <v>81111708</v>
      </c>
      <c r="C24" s="10" t="s">
        <v>117</v>
      </c>
      <c r="D24" s="8" t="s">
        <v>33</v>
      </c>
      <c r="E24" s="8" t="s">
        <v>55</v>
      </c>
      <c r="F24" s="8" t="s">
        <v>110</v>
      </c>
      <c r="G24" s="8" t="s">
        <v>111</v>
      </c>
      <c r="H24" s="9">
        <v>18600000</v>
      </c>
      <c r="I24" s="9">
        <f t="shared" si="0"/>
        <v>18600000</v>
      </c>
      <c r="J24" s="8" t="s">
        <v>35</v>
      </c>
      <c r="K24" s="8" t="s">
        <v>36</v>
      </c>
      <c r="L24" s="8" t="s">
        <v>175</v>
      </c>
    </row>
    <row r="25" spans="2:12" ht="67.5">
      <c r="B25" s="8">
        <v>80121610</v>
      </c>
      <c r="C25" s="10" t="s">
        <v>182</v>
      </c>
      <c r="D25" s="8" t="s">
        <v>33</v>
      </c>
      <c r="E25" s="8" t="s">
        <v>123</v>
      </c>
      <c r="F25" s="8" t="s">
        <v>58</v>
      </c>
      <c r="G25" s="8" t="s">
        <v>111</v>
      </c>
      <c r="H25" s="9">
        <v>36560000</v>
      </c>
      <c r="I25" s="9">
        <f t="shared" si="0"/>
        <v>36560000</v>
      </c>
      <c r="J25" s="8" t="s">
        <v>35</v>
      </c>
      <c r="K25" s="8" t="s">
        <v>36</v>
      </c>
      <c r="L25" s="8" t="s">
        <v>175</v>
      </c>
    </row>
    <row r="26" spans="2:12" ht="78.75" customHeight="1">
      <c r="B26" s="8">
        <v>43191503</v>
      </c>
      <c r="C26" s="10" t="s">
        <v>183</v>
      </c>
      <c r="D26" s="8" t="s">
        <v>33</v>
      </c>
      <c r="E26" s="8" t="s">
        <v>47</v>
      </c>
      <c r="F26" s="8" t="s">
        <v>58</v>
      </c>
      <c r="G26" s="8" t="s">
        <v>111</v>
      </c>
      <c r="H26" s="9">
        <v>25000000</v>
      </c>
      <c r="I26" s="9">
        <f t="shared" si="0"/>
        <v>25000000</v>
      </c>
      <c r="J26" s="8" t="s">
        <v>35</v>
      </c>
      <c r="K26" s="8" t="s">
        <v>36</v>
      </c>
      <c r="L26" s="8" t="s">
        <v>175</v>
      </c>
    </row>
    <row r="27" spans="2:12" ht="78.75" customHeight="1">
      <c r="B27" s="40">
        <v>81111708</v>
      </c>
      <c r="C27" s="10" t="s">
        <v>187</v>
      </c>
      <c r="D27" s="8" t="s">
        <v>93</v>
      </c>
      <c r="E27" s="8" t="s">
        <v>55</v>
      </c>
      <c r="F27" s="8" t="s">
        <v>58</v>
      </c>
      <c r="G27" s="8" t="s">
        <v>111</v>
      </c>
      <c r="H27" s="9">
        <v>12000000</v>
      </c>
      <c r="I27" s="9">
        <f t="shared" si="0"/>
        <v>12000000</v>
      </c>
      <c r="J27" s="8" t="s">
        <v>35</v>
      </c>
      <c r="K27" s="8" t="s">
        <v>36</v>
      </c>
      <c r="L27" s="8" t="s">
        <v>175</v>
      </c>
    </row>
    <row r="28" spans="2:12" ht="81" customHeight="1">
      <c r="B28" s="8">
        <v>84111502</v>
      </c>
      <c r="C28" s="45" t="s">
        <v>184</v>
      </c>
      <c r="D28" s="8" t="s">
        <v>93</v>
      </c>
      <c r="E28" s="8" t="s">
        <v>55</v>
      </c>
      <c r="F28" s="8" t="s">
        <v>37</v>
      </c>
      <c r="G28" s="8" t="s">
        <v>111</v>
      </c>
      <c r="H28" s="9">
        <v>240000000</v>
      </c>
      <c r="I28" s="9">
        <f t="shared" si="0"/>
        <v>240000000</v>
      </c>
      <c r="J28" s="8" t="s">
        <v>35</v>
      </c>
      <c r="K28" s="8" t="s">
        <v>36</v>
      </c>
      <c r="L28" s="8" t="s">
        <v>175</v>
      </c>
    </row>
    <row r="29" spans="2:12" ht="83.25" customHeight="1">
      <c r="B29" s="8">
        <v>81112202</v>
      </c>
      <c r="C29" s="10" t="s">
        <v>185</v>
      </c>
      <c r="D29" s="8" t="s">
        <v>33</v>
      </c>
      <c r="E29" s="8" t="s">
        <v>138</v>
      </c>
      <c r="F29" s="8" t="s">
        <v>58</v>
      </c>
      <c r="G29" s="8" t="s">
        <v>111</v>
      </c>
      <c r="H29" s="9">
        <v>90000000</v>
      </c>
      <c r="I29" s="9">
        <f t="shared" si="0"/>
        <v>90000000</v>
      </c>
      <c r="J29" s="8" t="s">
        <v>35</v>
      </c>
      <c r="K29" s="8" t="s">
        <v>36</v>
      </c>
      <c r="L29" s="8" t="s">
        <v>175</v>
      </c>
    </row>
    <row r="30" spans="2:12" ht="96" customHeight="1">
      <c r="B30" s="8">
        <v>43231513</v>
      </c>
      <c r="C30" s="10" t="s">
        <v>186</v>
      </c>
      <c r="D30" s="8" t="s">
        <v>93</v>
      </c>
      <c r="E30" s="8" t="s">
        <v>138</v>
      </c>
      <c r="F30" s="8" t="s">
        <v>58</v>
      </c>
      <c r="G30" s="8" t="s">
        <v>111</v>
      </c>
      <c r="H30" s="9">
        <v>100000000</v>
      </c>
      <c r="I30" s="9">
        <f t="shared" si="0"/>
        <v>100000000</v>
      </c>
      <c r="J30" s="8" t="s">
        <v>35</v>
      </c>
      <c r="K30" s="8" t="s">
        <v>36</v>
      </c>
      <c r="L30" s="8" t="s">
        <v>175</v>
      </c>
    </row>
    <row r="31" spans="2:12" ht="129" customHeight="1">
      <c r="B31" s="8">
        <v>80101509</v>
      </c>
      <c r="C31" s="10" t="s">
        <v>220</v>
      </c>
      <c r="D31" s="8" t="s">
        <v>33</v>
      </c>
      <c r="E31" s="8" t="s">
        <v>108</v>
      </c>
      <c r="F31" s="8" t="s">
        <v>110</v>
      </c>
      <c r="G31" s="8" t="s">
        <v>111</v>
      </c>
      <c r="H31" s="9">
        <v>40000000</v>
      </c>
      <c r="I31" s="9">
        <f t="shared" si="0"/>
        <v>40000000</v>
      </c>
      <c r="J31" s="11" t="s">
        <v>35</v>
      </c>
      <c r="K31" s="11" t="s">
        <v>36</v>
      </c>
      <c r="L31" s="11" t="s">
        <v>176</v>
      </c>
    </row>
    <row r="32" spans="2:12" ht="118.5" customHeight="1">
      <c r="B32" s="8">
        <v>80101509</v>
      </c>
      <c r="C32" s="10" t="s">
        <v>208</v>
      </c>
      <c r="D32" s="8" t="s">
        <v>33</v>
      </c>
      <c r="E32" s="8" t="s">
        <v>109</v>
      </c>
      <c r="F32" s="8" t="s">
        <v>58</v>
      </c>
      <c r="G32" s="8" t="s">
        <v>111</v>
      </c>
      <c r="H32" s="9">
        <v>28000000</v>
      </c>
      <c r="I32" s="9">
        <f t="shared" si="0"/>
        <v>28000000</v>
      </c>
      <c r="J32" s="11" t="s">
        <v>35</v>
      </c>
      <c r="K32" s="11" t="s">
        <v>36</v>
      </c>
      <c r="L32" s="11" t="s">
        <v>176</v>
      </c>
    </row>
    <row r="33" spans="2:12" ht="87" customHeight="1">
      <c r="B33" s="8">
        <v>80101509</v>
      </c>
      <c r="C33" s="10" t="s">
        <v>207</v>
      </c>
      <c r="D33" s="8" t="s">
        <v>33</v>
      </c>
      <c r="E33" s="8" t="s">
        <v>55</v>
      </c>
      <c r="F33" s="8" t="s">
        <v>110</v>
      </c>
      <c r="G33" s="8" t="s">
        <v>111</v>
      </c>
      <c r="H33" s="9">
        <v>22824000</v>
      </c>
      <c r="I33" s="9">
        <f t="shared" si="0"/>
        <v>22824000</v>
      </c>
      <c r="J33" s="11" t="s">
        <v>35</v>
      </c>
      <c r="K33" s="11" t="s">
        <v>36</v>
      </c>
      <c r="L33" s="11" t="s">
        <v>176</v>
      </c>
    </row>
    <row r="34" spans="2:12" ht="116.25" customHeight="1">
      <c r="B34" s="8">
        <v>80101509</v>
      </c>
      <c r="C34" s="10" t="s">
        <v>221</v>
      </c>
      <c r="D34" s="8" t="s">
        <v>33</v>
      </c>
      <c r="E34" s="8" t="s">
        <v>109</v>
      </c>
      <c r="F34" s="8" t="s">
        <v>110</v>
      </c>
      <c r="G34" s="8" t="s">
        <v>111</v>
      </c>
      <c r="H34" s="9">
        <v>34236000</v>
      </c>
      <c r="I34" s="9">
        <f>H34</f>
        <v>34236000</v>
      </c>
      <c r="J34" s="11" t="s">
        <v>35</v>
      </c>
      <c r="K34" s="11" t="s">
        <v>36</v>
      </c>
      <c r="L34" s="11" t="s">
        <v>176</v>
      </c>
    </row>
    <row r="35" spans="2:12" ht="84" customHeight="1">
      <c r="B35" s="8">
        <v>80101509</v>
      </c>
      <c r="C35" s="10" t="s">
        <v>222</v>
      </c>
      <c r="D35" s="8" t="s">
        <v>33</v>
      </c>
      <c r="E35" s="8" t="s">
        <v>108</v>
      </c>
      <c r="F35" s="8" t="s">
        <v>110</v>
      </c>
      <c r="G35" s="8" t="s">
        <v>111</v>
      </c>
      <c r="H35" s="9">
        <v>18400000</v>
      </c>
      <c r="I35" s="9">
        <f>H35</f>
        <v>18400000</v>
      </c>
      <c r="J35" s="11" t="s">
        <v>35</v>
      </c>
      <c r="K35" s="11" t="s">
        <v>36</v>
      </c>
      <c r="L35" s="11" t="s">
        <v>176</v>
      </c>
    </row>
    <row r="36" spans="2:12" ht="80.25" customHeight="1">
      <c r="B36" s="8">
        <v>80101509</v>
      </c>
      <c r="C36" s="10" t="s">
        <v>223</v>
      </c>
      <c r="D36" s="8" t="s">
        <v>33</v>
      </c>
      <c r="E36" s="8" t="s">
        <v>96</v>
      </c>
      <c r="F36" s="8" t="s">
        <v>110</v>
      </c>
      <c r="G36" s="8" t="s">
        <v>111</v>
      </c>
      <c r="H36" s="9">
        <v>20000000</v>
      </c>
      <c r="I36" s="9">
        <f>H36</f>
        <v>20000000</v>
      </c>
      <c r="J36" s="11" t="s">
        <v>35</v>
      </c>
      <c r="K36" s="11" t="s">
        <v>36</v>
      </c>
      <c r="L36" s="11" t="s">
        <v>176</v>
      </c>
    </row>
    <row r="37" spans="2:12" ht="91.5" customHeight="1">
      <c r="B37" s="11">
        <v>84131601</v>
      </c>
      <c r="C37" s="12" t="s">
        <v>64</v>
      </c>
      <c r="D37" s="11" t="s">
        <v>33</v>
      </c>
      <c r="E37" s="11" t="s">
        <v>47</v>
      </c>
      <c r="F37" s="11" t="s">
        <v>58</v>
      </c>
      <c r="G37" s="11" t="s">
        <v>34</v>
      </c>
      <c r="H37" s="13">
        <v>41500000</v>
      </c>
      <c r="I37" s="13">
        <f aca="true" t="shared" si="1" ref="I37:I76">H37</f>
        <v>41500000</v>
      </c>
      <c r="J37" s="11" t="s">
        <v>35</v>
      </c>
      <c r="K37" s="11" t="s">
        <v>36</v>
      </c>
      <c r="L37" s="11" t="s">
        <v>176</v>
      </c>
    </row>
    <row r="38" spans="2:12" ht="87.75" customHeight="1">
      <c r="B38" s="11">
        <v>84131602</v>
      </c>
      <c r="C38" s="12" t="s">
        <v>63</v>
      </c>
      <c r="D38" s="11" t="s">
        <v>33</v>
      </c>
      <c r="E38" s="11" t="s">
        <v>47</v>
      </c>
      <c r="F38" s="11" t="s">
        <v>58</v>
      </c>
      <c r="G38" s="11" t="s">
        <v>34</v>
      </c>
      <c r="H38" s="13">
        <v>45000000</v>
      </c>
      <c r="I38" s="13">
        <f t="shared" si="1"/>
        <v>45000000</v>
      </c>
      <c r="J38" s="11" t="s">
        <v>35</v>
      </c>
      <c r="K38" s="11" t="s">
        <v>36</v>
      </c>
      <c r="L38" s="11" t="s">
        <v>176</v>
      </c>
    </row>
    <row r="39" spans="2:12" ht="87" customHeight="1">
      <c r="B39" s="8">
        <v>80101509</v>
      </c>
      <c r="C39" s="12" t="s">
        <v>49</v>
      </c>
      <c r="D39" s="8" t="s">
        <v>33</v>
      </c>
      <c r="E39" s="8" t="s">
        <v>112</v>
      </c>
      <c r="F39" s="8" t="s">
        <v>58</v>
      </c>
      <c r="G39" s="8" t="s">
        <v>111</v>
      </c>
      <c r="H39" s="9">
        <v>29160000</v>
      </c>
      <c r="I39" s="13">
        <f t="shared" si="1"/>
        <v>29160000</v>
      </c>
      <c r="J39" s="8" t="s">
        <v>35</v>
      </c>
      <c r="K39" s="8" t="s">
        <v>36</v>
      </c>
      <c r="L39" s="11" t="s">
        <v>176</v>
      </c>
    </row>
    <row r="40" spans="2:12" ht="92.25" customHeight="1">
      <c r="B40" s="8">
        <v>80101509</v>
      </c>
      <c r="C40" s="12" t="s">
        <v>48</v>
      </c>
      <c r="D40" s="8" t="s">
        <v>33</v>
      </c>
      <c r="E40" s="8" t="s">
        <v>112</v>
      </c>
      <c r="F40" s="8" t="s">
        <v>58</v>
      </c>
      <c r="G40" s="8" t="s">
        <v>111</v>
      </c>
      <c r="H40" s="9">
        <v>29160000</v>
      </c>
      <c r="I40" s="13">
        <f t="shared" si="1"/>
        <v>29160000</v>
      </c>
      <c r="J40" s="8" t="s">
        <v>35</v>
      </c>
      <c r="K40" s="8" t="s">
        <v>36</v>
      </c>
      <c r="L40" s="11" t="s">
        <v>176</v>
      </c>
    </row>
    <row r="41" spans="2:12" ht="92.25" customHeight="1">
      <c r="B41" s="8">
        <v>93151503</v>
      </c>
      <c r="C41" s="12" t="s">
        <v>212</v>
      </c>
      <c r="D41" s="8" t="s">
        <v>33</v>
      </c>
      <c r="E41" s="8" t="s">
        <v>112</v>
      </c>
      <c r="F41" s="8" t="s">
        <v>110</v>
      </c>
      <c r="G41" s="8" t="s">
        <v>111</v>
      </c>
      <c r="H41" s="9">
        <v>27000000</v>
      </c>
      <c r="I41" s="13">
        <f t="shared" si="1"/>
        <v>27000000</v>
      </c>
      <c r="J41" s="8" t="s">
        <v>35</v>
      </c>
      <c r="K41" s="8" t="s">
        <v>36</v>
      </c>
      <c r="L41" s="11" t="s">
        <v>213</v>
      </c>
    </row>
    <row r="42" spans="2:12" ht="92.25" customHeight="1">
      <c r="B42" s="8">
        <v>84111802</v>
      </c>
      <c r="C42" s="45" t="s">
        <v>218</v>
      </c>
      <c r="D42" s="8" t="s">
        <v>33</v>
      </c>
      <c r="E42" s="8" t="s">
        <v>92</v>
      </c>
      <c r="F42" s="8" t="s">
        <v>110</v>
      </c>
      <c r="G42" s="8" t="s">
        <v>111</v>
      </c>
      <c r="H42" s="9">
        <v>10000000</v>
      </c>
      <c r="I42" s="13">
        <f t="shared" si="1"/>
        <v>10000000</v>
      </c>
      <c r="J42" s="8" t="s">
        <v>35</v>
      </c>
      <c r="K42" s="8" t="s">
        <v>36</v>
      </c>
      <c r="L42" s="11" t="s">
        <v>219</v>
      </c>
    </row>
    <row r="43" spans="2:12" ht="100.5" customHeight="1">
      <c r="B43" s="8">
        <v>80101604</v>
      </c>
      <c r="C43" s="10" t="s">
        <v>121</v>
      </c>
      <c r="D43" s="8" t="s">
        <v>33</v>
      </c>
      <c r="E43" s="8" t="s">
        <v>109</v>
      </c>
      <c r="F43" s="8" t="s">
        <v>110</v>
      </c>
      <c r="G43" s="8" t="s">
        <v>111</v>
      </c>
      <c r="H43" s="9">
        <v>28424000</v>
      </c>
      <c r="I43" s="13">
        <f t="shared" si="1"/>
        <v>28424000</v>
      </c>
      <c r="J43" s="8" t="s">
        <v>35</v>
      </c>
      <c r="K43" s="8" t="s">
        <v>36</v>
      </c>
      <c r="L43" s="11" t="s">
        <v>177</v>
      </c>
    </row>
    <row r="44" spans="2:12" ht="90">
      <c r="B44" s="8">
        <v>80111600</v>
      </c>
      <c r="C44" s="10" t="s">
        <v>120</v>
      </c>
      <c r="D44" s="8" t="s">
        <v>33</v>
      </c>
      <c r="E44" s="8" t="s">
        <v>55</v>
      </c>
      <c r="F44" s="8" t="s">
        <v>110</v>
      </c>
      <c r="G44" s="8" t="s">
        <v>111</v>
      </c>
      <c r="H44" s="9">
        <v>9000000</v>
      </c>
      <c r="I44" s="13">
        <f t="shared" si="1"/>
        <v>9000000</v>
      </c>
      <c r="J44" s="8" t="s">
        <v>35</v>
      </c>
      <c r="K44" s="8" t="s">
        <v>36</v>
      </c>
      <c r="L44" s="11" t="s">
        <v>177</v>
      </c>
    </row>
    <row r="45" spans="2:12" ht="90">
      <c r="B45" s="8">
        <v>80111601</v>
      </c>
      <c r="C45" s="10" t="s">
        <v>118</v>
      </c>
      <c r="D45" s="8" t="s">
        <v>33</v>
      </c>
      <c r="E45" s="8" t="s">
        <v>109</v>
      </c>
      <c r="F45" s="8" t="s">
        <v>110</v>
      </c>
      <c r="G45" s="8" t="s">
        <v>111</v>
      </c>
      <c r="H45" s="9">
        <v>11840000</v>
      </c>
      <c r="I45" s="13">
        <f t="shared" si="1"/>
        <v>11840000</v>
      </c>
      <c r="J45" s="8" t="s">
        <v>35</v>
      </c>
      <c r="K45" s="8" t="s">
        <v>36</v>
      </c>
      <c r="L45" s="11" t="s">
        <v>177</v>
      </c>
    </row>
    <row r="46" spans="2:12" ht="90">
      <c r="B46" s="8">
        <v>80111601</v>
      </c>
      <c r="C46" s="10" t="s">
        <v>119</v>
      </c>
      <c r="D46" s="8" t="s">
        <v>33</v>
      </c>
      <c r="E46" s="8" t="s">
        <v>109</v>
      </c>
      <c r="F46" s="8" t="s">
        <v>110</v>
      </c>
      <c r="G46" s="8" t="s">
        <v>111</v>
      </c>
      <c r="H46" s="9">
        <v>11840000</v>
      </c>
      <c r="I46" s="13">
        <f t="shared" si="1"/>
        <v>11840000</v>
      </c>
      <c r="J46" s="8" t="s">
        <v>35</v>
      </c>
      <c r="K46" s="8" t="s">
        <v>36</v>
      </c>
      <c r="L46" s="11" t="s">
        <v>177</v>
      </c>
    </row>
    <row r="47" spans="2:12" ht="93" customHeight="1">
      <c r="B47" s="8">
        <v>80111601</v>
      </c>
      <c r="C47" s="10" t="s">
        <v>234</v>
      </c>
      <c r="D47" s="8" t="s">
        <v>33</v>
      </c>
      <c r="E47" s="8" t="s">
        <v>108</v>
      </c>
      <c r="F47" s="8" t="s">
        <v>110</v>
      </c>
      <c r="G47" s="8" t="s">
        <v>111</v>
      </c>
      <c r="H47" s="9">
        <v>11840000</v>
      </c>
      <c r="I47" s="13">
        <f>H47</f>
        <v>11840000</v>
      </c>
      <c r="J47" s="8" t="s">
        <v>35</v>
      </c>
      <c r="K47" s="8" t="s">
        <v>36</v>
      </c>
      <c r="L47" s="11" t="s">
        <v>177</v>
      </c>
    </row>
    <row r="48" spans="2:12" ht="90">
      <c r="B48" s="8">
        <v>72141103</v>
      </c>
      <c r="C48" s="14" t="s">
        <v>145</v>
      </c>
      <c r="D48" s="8" t="s">
        <v>33</v>
      </c>
      <c r="E48" s="8" t="s">
        <v>109</v>
      </c>
      <c r="F48" s="8" t="s">
        <v>37</v>
      </c>
      <c r="G48" s="8" t="s">
        <v>179</v>
      </c>
      <c r="H48" s="15">
        <v>4268704212</v>
      </c>
      <c r="I48" s="13">
        <f t="shared" si="1"/>
        <v>4268704212</v>
      </c>
      <c r="J48" s="11" t="s">
        <v>35</v>
      </c>
      <c r="K48" s="11" t="s">
        <v>36</v>
      </c>
      <c r="L48" s="11" t="s">
        <v>177</v>
      </c>
    </row>
    <row r="49" spans="2:12" ht="90">
      <c r="B49" s="8">
        <v>72141103</v>
      </c>
      <c r="C49" s="14" t="s">
        <v>146</v>
      </c>
      <c r="D49" s="8" t="s">
        <v>51</v>
      </c>
      <c r="E49" s="8" t="s">
        <v>109</v>
      </c>
      <c r="F49" s="8" t="s">
        <v>37</v>
      </c>
      <c r="G49" s="8" t="s">
        <v>191</v>
      </c>
      <c r="H49" s="15">
        <v>2020469816</v>
      </c>
      <c r="I49" s="13">
        <f t="shared" si="1"/>
        <v>2020469816</v>
      </c>
      <c r="J49" s="11" t="s">
        <v>35</v>
      </c>
      <c r="K49" s="11" t="s">
        <v>36</v>
      </c>
      <c r="L49" s="11" t="s">
        <v>177</v>
      </c>
    </row>
    <row r="50" spans="2:12" ht="90">
      <c r="B50" s="8">
        <v>72141103</v>
      </c>
      <c r="C50" s="14" t="s">
        <v>147</v>
      </c>
      <c r="D50" s="8" t="s">
        <v>68</v>
      </c>
      <c r="E50" s="8" t="s">
        <v>192</v>
      </c>
      <c r="F50" s="8" t="s">
        <v>37</v>
      </c>
      <c r="G50" s="8" t="s">
        <v>191</v>
      </c>
      <c r="H50" s="15">
        <v>8020176624</v>
      </c>
      <c r="I50" s="13">
        <f t="shared" si="1"/>
        <v>8020176624</v>
      </c>
      <c r="J50" s="11" t="s">
        <v>35</v>
      </c>
      <c r="K50" s="11" t="s">
        <v>36</v>
      </c>
      <c r="L50" s="11" t="s">
        <v>177</v>
      </c>
    </row>
    <row r="51" spans="2:12" ht="90">
      <c r="B51" s="8">
        <v>95121511</v>
      </c>
      <c r="C51" s="14" t="s">
        <v>148</v>
      </c>
      <c r="D51" s="8" t="s">
        <v>67</v>
      </c>
      <c r="E51" s="8" t="s">
        <v>96</v>
      </c>
      <c r="F51" s="8" t="s">
        <v>37</v>
      </c>
      <c r="G51" s="8" t="s">
        <v>191</v>
      </c>
      <c r="H51" s="15">
        <v>1018639834.33</v>
      </c>
      <c r="I51" s="13">
        <f t="shared" si="1"/>
        <v>1018639834.33</v>
      </c>
      <c r="J51" s="11" t="s">
        <v>35</v>
      </c>
      <c r="K51" s="11" t="s">
        <v>36</v>
      </c>
      <c r="L51" s="11" t="s">
        <v>177</v>
      </c>
    </row>
    <row r="52" spans="2:12" ht="90">
      <c r="B52" s="8">
        <v>72141400</v>
      </c>
      <c r="C52" s="14" t="s">
        <v>149</v>
      </c>
      <c r="D52" s="8" t="s">
        <v>93</v>
      </c>
      <c r="E52" s="8" t="s">
        <v>96</v>
      </c>
      <c r="F52" s="8" t="s">
        <v>37</v>
      </c>
      <c r="G52" s="8" t="s">
        <v>191</v>
      </c>
      <c r="H52" s="15">
        <v>713919913</v>
      </c>
      <c r="I52" s="13">
        <f t="shared" si="1"/>
        <v>713919913</v>
      </c>
      <c r="J52" s="11" t="s">
        <v>35</v>
      </c>
      <c r="K52" s="11" t="s">
        <v>36</v>
      </c>
      <c r="L52" s="11" t="s">
        <v>177</v>
      </c>
    </row>
    <row r="53" spans="2:12" ht="90">
      <c r="B53" s="11">
        <v>72121400</v>
      </c>
      <c r="C53" s="46" t="s">
        <v>150</v>
      </c>
      <c r="D53" s="8" t="s">
        <v>67</v>
      </c>
      <c r="E53" s="8" t="s">
        <v>192</v>
      </c>
      <c r="F53" s="8" t="s">
        <v>37</v>
      </c>
      <c r="G53" s="8" t="s">
        <v>193</v>
      </c>
      <c r="H53" s="15">
        <v>1250000000</v>
      </c>
      <c r="I53" s="13">
        <f t="shared" si="1"/>
        <v>1250000000</v>
      </c>
      <c r="J53" s="11" t="s">
        <v>35</v>
      </c>
      <c r="K53" s="11" t="s">
        <v>36</v>
      </c>
      <c r="L53" s="11" t="s">
        <v>177</v>
      </c>
    </row>
    <row r="54" spans="2:12" ht="90">
      <c r="B54" s="40">
        <v>72121403</v>
      </c>
      <c r="C54" s="14" t="s">
        <v>151</v>
      </c>
      <c r="D54" s="8" t="s">
        <v>44</v>
      </c>
      <c r="E54" s="8" t="s">
        <v>55</v>
      </c>
      <c r="F54" s="8" t="s">
        <v>37</v>
      </c>
      <c r="G54" s="8" t="s">
        <v>46</v>
      </c>
      <c r="H54" s="15">
        <v>1500000000</v>
      </c>
      <c r="I54" s="13">
        <f t="shared" si="1"/>
        <v>1500000000</v>
      </c>
      <c r="J54" s="11" t="s">
        <v>35</v>
      </c>
      <c r="K54" s="11" t="s">
        <v>36</v>
      </c>
      <c r="L54" s="11" t="s">
        <v>177</v>
      </c>
    </row>
    <row r="55" spans="2:12" ht="90">
      <c r="B55" s="41">
        <v>80111618</v>
      </c>
      <c r="C55" s="14" t="s">
        <v>152</v>
      </c>
      <c r="D55" s="8" t="s">
        <v>44</v>
      </c>
      <c r="E55" s="8" t="s">
        <v>96</v>
      </c>
      <c r="F55" s="8" t="s">
        <v>37</v>
      </c>
      <c r="G55" s="8" t="s">
        <v>46</v>
      </c>
      <c r="H55" s="15">
        <v>600000000</v>
      </c>
      <c r="I55" s="13">
        <f t="shared" si="1"/>
        <v>600000000</v>
      </c>
      <c r="J55" s="11" t="s">
        <v>35</v>
      </c>
      <c r="K55" s="11" t="s">
        <v>36</v>
      </c>
      <c r="L55" s="11" t="s">
        <v>177</v>
      </c>
    </row>
    <row r="56" spans="2:12" ht="90">
      <c r="B56" s="11">
        <v>72121400</v>
      </c>
      <c r="C56" s="46" t="s">
        <v>153</v>
      </c>
      <c r="D56" s="8" t="s">
        <v>93</v>
      </c>
      <c r="E56" s="8" t="s">
        <v>192</v>
      </c>
      <c r="F56" s="8" t="s">
        <v>37</v>
      </c>
      <c r="G56" s="8" t="s">
        <v>46</v>
      </c>
      <c r="H56" s="15">
        <f>535893873*2</f>
        <v>1071787746</v>
      </c>
      <c r="I56" s="13">
        <f t="shared" si="1"/>
        <v>1071787746</v>
      </c>
      <c r="J56" s="11" t="s">
        <v>35</v>
      </c>
      <c r="K56" s="11" t="s">
        <v>36</v>
      </c>
      <c r="L56" s="11" t="s">
        <v>177</v>
      </c>
    </row>
    <row r="57" spans="2:12" ht="90.75" customHeight="1">
      <c r="B57" s="41">
        <v>80111618</v>
      </c>
      <c r="C57" s="14" t="s">
        <v>154</v>
      </c>
      <c r="D57" s="8" t="s">
        <v>91</v>
      </c>
      <c r="E57" s="8" t="s">
        <v>96</v>
      </c>
      <c r="F57" s="8" t="s">
        <v>37</v>
      </c>
      <c r="G57" s="8" t="s">
        <v>191</v>
      </c>
      <c r="H57" s="15">
        <v>1834597118</v>
      </c>
      <c r="I57" s="13">
        <f t="shared" si="1"/>
        <v>1834597118</v>
      </c>
      <c r="J57" s="11" t="s">
        <v>35</v>
      </c>
      <c r="K57" s="11" t="s">
        <v>36</v>
      </c>
      <c r="L57" s="11" t="s">
        <v>177</v>
      </c>
    </row>
    <row r="58" spans="2:12" ht="87.75" customHeight="1">
      <c r="B58" s="41">
        <v>80111618</v>
      </c>
      <c r="C58" s="14" t="s">
        <v>155</v>
      </c>
      <c r="D58" s="8" t="s">
        <v>91</v>
      </c>
      <c r="E58" s="8" t="s">
        <v>92</v>
      </c>
      <c r="F58" s="8" t="s">
        <v>37</v>
      </c>
      <c r="G58" s="8" t="s">
        <v>191</v>
      </c>
      <c r="H58" s="15">
        <v>603014235</v>
      </c>
      <c r="I58" s="13">
        <f t="shared" si="1"/>
        <v>603014235</v>
      </c>
      <c r="J58" s="11" t="s">
        <v>35</v>
      </c>
      <c r="K58" s="11" t="s">
        <v>36</v>
      </c>
      <c r="L58" s="11" t="s">
        <v>177</v>
      </c>
    </row>
    <row r="59" spans="2:12" ht="90">
      <c r="B59" s="41">
        <v>80111618</v>
      </c>
      <c r="C59" s="14" t="s">
        <v>156</v>
      </c>
      <c r="D59" s="8" t="s">
        <v>91</v>
      </c>
      <c r="E59" s="8" t="s">
        <v>92</v>
      </c>
      <c r="F59" s="8" t="s">
        <v>37</v>
      </c>
      <c r="G59" s="8" t="s">
        <v>191</v>
      </c>
      <c r="H59" s="15">
        <v>832560921</v>
      </c>
      <c r="I59" s="13">
        <f t="shared" si="1"/>
        <v>832560921</v>
      </c>
      <c r="J59" s="11" t="s">
        <v>35</v>
      </c>
      <c r="K59" s="11" t="s">
        <v>36</v>
      </c>
      <c r="L59" s="11" t="s">
        <v>177</v>
      </c>
    </row>
    <row r="60" spans="2:12" ht="90">
      <c r="B60" s="41">
        <v>72121500</v>
      </c>
      <c r="C60" s="14" t="s">
        <v>157</v>
      </c>
      <c r="D60" s="8" t="s">
        <v>68</v>
      </c>
      <c r="E60" s="8" t="s">
        <v>192</v>
      </c>
      <c r="F60" s="8" t="s">
        <v>37</v>
      </c>
      <c r="G60" s="8" t="s">
        <v>46</v>
      </c>
      <c r="H60" s="15">
        <v>950000000</v>
      </c>
      <c r="I60" s="13">
        <f t="shared" si="1"/>
        <v>950000000</v>
      </c>
      <c r="J60" s="11" t="s">
        <v>35</v>
      </c>
      <c r="K60" s="11" t="s">
        <v>36</v>
      </c>
      <c r="L60" s="11" t="s">
        <v>177</v>
      </c>
    </row>
    <row r="61" spans="2:12" ht="90">
      <c r="B61" s="8">
        <v>95111503</v>
      </c>
      <c r="C61" s="14" t="s">
        <v>158</v>
      </c>
      <c r="D61" s="8" t="s">
        <v>93</v>
      </c>
      <c r="E61" s="8" t="s">
        <v>96</v>
      </c>
      <c r="F61" s="8" t="s">
        <v>37</v>
      </c>
      <c r="G61" s="8" t="s">
        <v>191</v>
      </c>
      <c r="H61" s="15">
        <v>680000000</v>
      </c>
      <c r="I61" s="13">
        <f t="shared" si="1"/>
        <v>680000000</v>
      </c>
      <c r="J61" s="11" t="s">
        <v>35</v>
      </c>
      <c r="K61" s="11" t="s">
        <v>36</v>
      </c>
      <c r="L61" s="11" t="s">
        <v>177</v>
      </c>
    </row>
    <row r="62" spans="2:12" ht="90">
      <c r="B62" s="8">
        <v>80101604</v>
      </c>
      <c r="C62" s="14" t="s">
        <v>159</v>
      </c>
      <c r="D62" s="8" t="s">
        <v>68</v>
      </c>
      <c r="E62" s="8" t="s">
        <v>59</v>
      </c>
      <c r="F62" s="8" t="s">
        <v>37</v>
      </c>
      <c r="G62" s="8" t="s">
        <v>46</v>
      </c>
      <c r="H62" s="15">
        <v>250000000</v>
      </c>
      <c r="I62" s="13">
        <f t="shared" si="1"/>
        <v>250000000</v>
      </c>
      <c r="J62" s="11" t="s">
        <v>35</v>
      </c>
      <c r="K62" s="11" t="s">
        <v>36</v>
      </c>
      <c r="L62" s="11" t="s">
        <v>177</v>
      </c>
    </row>
    <row r="63" spans="2:12" ht="91.5" customHeight="1">
      <c r="B63" s="8">
        <v>72141401</v>
      </c>
      <c r="C63" s="14" t="s">
        <v>160</v>
      </c>
      <c r="D63" s="8" t="s">
        <v>68</v>
      </c>
      <c r="E63" s="8" t="s">
        <v>92</v>
      </c>
      <c r="F63" s="8" t="s">
        <v>37</v>
      </c>
      <c r="G63" s="8" t="s">
        <v>194</v>
      </c>
      <c r="H63" s="15">
        <v>811687500</v>
      </c>
      <c r="I63" s="13">
        <f t="shared" si="1"/>
        <v>811687500</v>
      </c>
      <c r="J63" s="11" t="s">
        <v>35</v>
      </c>
      <c r="K63" s="11" t="s">
        <v>36</v>
      </c>
      <c r="L63" s="11" t="s">
        <v>177</v>
      </c>
    </row>
    <row r="64" spans="2:12" ht="90">
      <c r="B64" s="8">
        <v>80101600</v>
      </c>
      <c r="C64" s="14" t="s">
        <v>161</v>
      </c>
      <c r="D64" s="8" t="s">
        <v>67</v>
      </c>
      <c r="E64" s="8" t="s">
        <v>108</v>
      </c>
      <c r="F64" s="8" t="s">
        <v>58</v>
      </c>
      <c r="G64" s="8" t="s">
        <v>46</v>
      </c>
      <c r="H64" s="15">
        <v>12000000</v>
      </c>
      <c r="I64" s="13">
        <f t="shared" si="1"/>
        <v>12000000</v>
      </c>
      <c r="J64" s="11" t="s">
        <v>35</v>
      </c>
      <c r="K64" s="11" t="s">
        <v>36</v>
      </c>
      <c r="L64" s="11" t="s">
        <v>177</v>
      </c>
    </row>
    <row r="65" spans="2:12" ht="90">
      <c r="B65" s="8">
        <v>72141120</v>
      </c>
      <c r="C65" s="46" t="s">
        <v>162</v>
      </c>
      <c r="D65" s="8" t="s">
        <v>68</v>
      </c>
      <c r="E65" s="8" t="s">
        <v>96</v>
      </c>
      <c r="F65" s="8" t="s">
        <v>37</v>
      </c>
      <c r="G65" s="8" t="s">
        <v>46</v>
      </c>
      <c r="H65" s="15">
        <v>340449375</v>
      </c>
      <c r="I65" s="13">
        <f t="shared" si="1"/>
        <v>340449375</v>
      </c>
      <c r="J65" s="11" t="s">
        <v>35</v>
      </c>
      <c r="K65" s="11" t="s">
        <v>36</v>
      </c>
      <c r="L65" s="11" t="s">
        <v>177</v>
      </c>
    </row>
    <row r="66" spans="2:12" ht="90">
      <c r="B66" s="8">
        <v>81101505</v>
      </c>
      <c r="C66" s="46" t="s">
        <v>163</v>
      </c>
      <c r="D66" s="8" t="s">
        <v>51</v>
      </c>
      <c r="E66" s="8" t="s">
        <v>45</v>
      </c>
      <c r="F66" s="8" t="s">
        <v>58</v>
      </c>
      <c r="G66" s="8" t="s">
        <v>46</v>
      </c>
      <c r="H66" s="15">
        <v>11200000</v>
      </c>
      <c r="I66" s="13">
        <f t="shared" si="1"/>
        <v>11200000</v>
      </c>
      <c r="J66" s="11" t="s">
        <v>35</v>
      </c>
      <c r="K66" s="11" t="s">
        <v>36</v>
      </c>
      <c r="L66" s="11" t="s">
        <v>177</v>
      </c>
    </row>
    <row r="67" spans="2:12" ht="90">
      <c r="B67" s="8">
        <v>83101806</v>
      </c>
      <c r="C67" s="46" t="s">
        <v>164</v>
      </c>
      <c r="D67" s="8" t="s">
        <v>67</v>
      </c>
      <c r="E67" s="8" t="s">
        <v>45</v>
      </c>
      <c r="F67" s="8" t="s">
        <v>58</v>
      </c>
      <c r="G67" s="8" t="s">
        <v>46</v>
      </c>
      <c r="H67" s="15">
        <v>4959640</v>
      </c>
      <c r="I67" s="13">
        <f t="shared" si="1"/>
        <v>4959640</v>
      </c>
      <c r="J67" s="11" t="s">
        <v>35</v>
      </c>
      <c r="K67" s="11" t="s">
        <v>36</v>
      </c>
      <c r="L67" s="11" t="s">
        <v>177</v>
      </c>
    </row>
    <row r="68" spans="2:12" ht="90">
      <c r="B68" s="8">
        <v>39121000</v>
      </c>
      <c r="C68" s="14" t="s">
        <v>165</v>
      </c>
      <c r="D68" s="8" t="s">
        <v>67</v>
      </c>
      <c r="E68" s="8" t="s">
        <v>45</v>
      </c>
      <c r="F68" s="8" t="s">
        <v>58</v>
      </c>
      <c r="G68" s="8" t="s">
        <v>46</v>
      </c>
      <c r="H68" s="15">
        <v>42211482</v>
      </c>
      <c r="I68" s="13">
        <f t="shared" si="1"/>
        <v>42211482</v>
      </c>
      <c r="J68" s="11" t="s">
        <v>35</v>
      </c>
      <c r="K68" s="11" t="s">
        <v>36</v>
      </c>
      <c r="L68" s="11" t="s">
        <v>177</v>
      </c>
    </row>
    <row r="69" spans="2:12" ht="90">
      <c r="B69" s="8">
        <v>81101500</v>
      </c>
      <c r="C69" s="14" t="s">
        <v>166</v>
      </c>
      <c r="D69" s="8" t="s">
        <v>51</v>
      </c>
      <c r="E69" s="8" t="s">
        <v>45</v>
      </c>
      <c r="F69" s="8" t="s">
        <v>58</v>
      </c>
      <c r="G69" s="8" t="s">
        <v>46</v>
      </c>
      <c r="H69" s="15">
        <v>4200000</v>
      </c>
      <c r="I69" s="13">
        <f t="shared" si="1"/>
        <v>4200000</v>
      </c>
      <c r="J69" s="11" t="s">
        <v>35</v>
      </c>
      <c r="K69" s="11" t="s">
        <v>36</v>
      </c>
      <c r="L69" s="11" t="s">
        <v>177</v>
      </c>
    </row>
    <row r="70" spans="2:12" ht="90">
      <c r="B70" s="8">
        <v>83101501</v>
      </c>
      <c r="C70" s="14" t="s">
        <v>167</v>
      </c>
      <c r="D70" s="8" t="s">
        <v>67</v>
      </c>
      <c r="E70" s="8" t="s">
        <v>192</v>
      </c>
      <c r="F70" s="8" t="s">
        <v>37</v>
      </c>
      <c r="G70" s="8" t="s">
        <v>46</v>
      </c>
      <c r="H70" s="15">
        <v>185000000</v>
      </c>
      <c r="I70" s="13">
        <f t="shared" si="1"/>
        <v>185000000</v>
      </c>
      <c r="J70" s="11" t="s">
        <v>35</v>
      </c>
      <c r="K70" s="11" t="s">
        <v>36</v>
      </c>
      <c r="L70" s="11" t="s">
        <v>177</v>
      </c>
    </row>
    <row r="71" spans="2:12" ht="90">
      <c r="B71" s="8">
        <v>81101505</v>
      </c>
      <c r="C71" s="46" t="s">
        <v>168</v>
      </c>
      <c r="D71" s="8" t="s">
        <v>68</v>
      </c>
      <c r="E71" s="8" t="s">
        <v>59</v>
      </c>
      <c r="F71" s="8" t="s">
        <v>58</v>
      </c>
      <c r="G71" s="8" t="s">
        <v>46</v>
      </c>
      <c r="H71" s="15">
        <v>11200000</v>
      </c>
      <c r="I71" s="13">
        <f t="shared" si="1"/>
        <v>11200000</v>
      </c>
      <c r="J71" s="11" t="s">
        <v>35</v>
      </c>
      <c r="K71" s="11" t="s">
        <v>36</v>
      </c>
      <c r="L71" s="11" t="s">
        <v>177</v>
      </c>
    </row>
    <row r="72" spans="2:12" ht="90">
      <c r="B72" s="8">
        <v>77111600</v>
      </c>
      <c r="C72" s="14" t="s">
        <v>169</v>
      </c>
      <c r="D72" s="8" t="s">
        <v>68</v>
      </c>
      <c r="E72" s="8" t="s">
        <v>45</v>
      </c>
      <c r="F72" s="8" t="s">
        <v>58</v>
      </c>
      <c r="G72" s="8" t="s">
        <v>46</v>
      </c>
      <c r="H72" s="15">
        <v>15000000</v>
      </c>
      <c r="I72" s="13">
        <f t="shared" si="1"/>
        <v>15000000</v>
      </c>
      <c r="J72" s="11" t="s">
        <v>35</v>
      </c>
      <c r="K72" s="11" t="s">
        <v>36</v>
      </c>
      <c r="L72" s="11" t="s">
        <v>177</v>
      </c>
    </row>
    <row r="73" spans="2:12" ht="90">
      <c r="B73" s="11">
        <v>95121700</v>
      </c>
      <c r="C73" s="14" t="s">
        <v>170</v>
      </c>
      <c r="D73" s="8" t="s">
        <v>75</v>
      </c>
      <c r="E73" s="8" t="s">
        <v>96</v>
      </c>
      <c r="F73" s="8" t="s">
        <v>58</v>
      </c>
      <c r="G73" s="8" t="s">
        <v>46</v>
      </c>
      <c r="H73" s="15">
        <v>60248633</v>
      </c>
      <c r="I73" s="13">
        <f t="shared" si="1"/>
        <v>60248633</v>
      </c>
      <c r="J73" s="11" t="s">
        <v>35</v>
      </c>
      <c r="K73" s="11" t="s">
        <v>36</v>
      </c>
      <c r="L73" s="11" t="s">
        <v>177</v>
      </c>
    </row>
    <row r="74" spans="2:12" ht="90">
      <c r="B74" s="8">
        <v>72103300</v>
      </c>
      <c r="C74" s="14" t="s">
        <v>171</v>
      </c>
      <c r="D74" s="8" t="s">
        <v>93</v>
      </c>
      <c r="E74" s="8" t="s">
        <v>59</v>
      </c>
      <c r="F74" s="8" t="s">
        <v>58</v>
      </c>
      <c r="G74" s="8" t="s">
        <v>34</v>
      </c>
      <c r="H74" s="15">
        <v>11274336</v>
      </c>
      <c r="I74" s="13">
        <f t="shared" si="1"/>
        <v>11274336</v>
      </c>
      <c r="J74" s="11" t="s">
        <v>35</v>
      </c>
      <c r="K74" s="11" t="s">
        <v>36</v>
      </c>
      <c r="L74" s="11" t="s">
        <v>177</v>
      </c>
    </row>
    <row r="75" spans="2:12" ht="90">
      <c r="B75" s="8">
        <v>72101511</v>
      </c>
      <c r="C75" s="14" t="s">
        <v>172</v>
      </c>
      <c r="D75" s="8" t="s">
        <v>33</v>
      </c>
      <c r="E75" s="8" t="s">
        <v>59</v>
      </c>
      <c r="F75" s="8" t="s">
        <v>58</v>
      </c>
      <c r="G75" s="8" t="s">
        <v>34</v>
      </c>
      <c r="H75" s="15">
        <v>7500000</v>
      </c>
      <c r="I75" s="13">
        <f t="shared" si="1"/>
        <v>7500000</v>
      </c>
      <c r="J75" s="11" t="s">
        <v>35</v>
      </c>
      <c r="K75" s="11" t="s">
        <v>36</v>
      </c>
      <c r="L75" s="11" t="s">
        <v>177</v>
      </c>
    </row>
    <row r="76" spans="2:12" ht="90">
      <c r="B76" s="8">
        <v>43211507</v>
      </c>
      <c r="C76" s="14" t="s">
        <v>173</v>
      </c>
      <c r="D76" s="8" t="s">
        <v>93</v>
      </c>
      <c r="E76" s="8" t="s">
        <v>188</v>
      </c>
      <c r="F76" s="8" t="s">
        <v>58</v>
      </c>
      <c r="G76" s="8" t="s">
        <v>34</v>
      </c>
      <c r="H76" s="15">
        <v>32920000</v>
      </c>
      <c r="I76" s="13">
        <f t="shared" si="1"/>
        <v>32920000</v>
      </c>
      <c r="J76" s="11" t="s">
        <v>35</v>
      </c>
      <c r="K76" s="11" t="s">
        <v>36</v>
      </c>
      <c r="L76" s="11" t="s">
        <v>177</v>
      </c>
    </row>
    <row r="77" spans="2:12" ht="78.75" customHeight="1">
      <c r="B77" s="8">
        <v>93151503</v>
      </c>
      <c r="C77" s="10" t="s">
        <v>233</v>
      </c>
      <c r="D77" s="11" t="s">
        <v>33</v>
      </c>
      <c r="E77" s="11" t="s">
        <v>55</v>
      </c>
      <c r="F77" s="11" t="s">
        <v>110</v>
      </c>
      <c r="G77" s="11" t="s">
        <v>111</v>
      </c>
      <c r="H77" s="13">
        <v>9000000</v>
      </c>
      <c r="I77" s="13">
        <f aca="true" t="shared" si="2" ref="I77:I84">H77</f>
        <v>9000000</v>
      </c>
      <c r="J77" s="11" t="s">
        <v>35</v>
      </c>
      <c r="K77" s="11" t="s">
        <v>36</v>
      </c>
      <c r="L77" s="11" t="s">
        <v>178</v>
      </c>
    </row>
    <row r="78" spans="2:12" ht="81" customHeight="1">
      <c r="B78" s="11">
        <v>81111501</v>
      </c>
      <c r="C78" s="12" t="s">
        <v>102</v>
      </c>
      <c r="D78" s="11" t="s">
        <v>93</v>
      </c>
      <c r="E78" s="11" t="s">
        <v>60</v>
      </c>
      <c r="F78" s="11" t="s">
        <v>58</v>
      </c>
      <c r="G78" s="11" t="s">
        <v>34</v>
      </c>
      <c r="H78" s="13">
        <v>15000000</v>
      </c>
      <c r="I78" s="13">
        <f t="shared" si="2"/>
        <v>15000000</v>
      </c>
      <c r="J78" s="11" t="s">
        <v>35</v>
      </c>
      <c r="K78" s="11" t="s">
        <v>36</v>
      </c>
      <c r="L78" s="11" t="s">
        <v>178</v>
      </c>
    </row>
    <row r="79" spans="2:12" ht="70.5" customHeight="1">
      <c r="B79" s="11" t="s">
        <v>39</v>
      </c>
      <c r="C79" s="12" t="s">
        <v>38</v>
      </c>
      <c r="D79" s="11" t="s">
        <v>93</v>
      </c>
      <c r="E79" s="11" t="s">
        <v>45</v>
      </c>
      <c r="F79" s="11" t="s">
        <v>32</v>
      </c>
      <c r="G79" s="11" t="s">
        <v>34</v>
      </c>
      <c r="H79" s="13">
        <v>5000000</v>
      </c>
      <c r="I79" s="13">
        <f t="shared" si="2"/>
        <v>5000000</v>
      </c>
      <c r="J79" s="11" t="s">
        <v>35</v>
      </c>
      <c r="K79" s="11" t="s">
        <v>36</v>
      </c>
      <c r="L79" s="11" t="s">
        <v>178</v>
      </c>
    </row>
    <row r="80" spans="2:12" ht="87.75" customHeight="1">
      <c r="B80" s="8">
        <v>92121504</v>
      </c>
      <c r="C80" s="14" t="s">
        <v>197</v>
      </c>
      <c r="D80" s="8" t="s">
        <v>33</v>
      </c>
      <c r="E80" s="8" t="s">
        <v>45</v>
      </c>
      <c r="F80" s="8" t="s">
        <v>58</v>
      </c>
      <c r="G80" s="8" t="s">
        <v>111</v>
      </c>
      <c r="H80" s="15">
        <v>17200000</v>
      </c>
      <c r="I80" s="13">
        <f t="shared" si="2"/>
        <v>17200000</v>
      </c>
      <c r="J80" s="11" t="s">
        <v>35</v>
      </c>
      <c r="K80" s="11" t="s">
        <v>36</v>
      </c>
      <c r="L80" s="11" t="s">
        <v>195</v>
      </c>
    </row>
    <row r="81" spans="2:12" ht="87.75" customHeight="1">
      <c r="B81" s="8">
        <v>92121504</v>
      </c>
      <c r="C81" s="14" t="s">
        <v>196</v>
      </c>
      <c r="D81" s="8" t="s">
        <v>33</v>
      </c>
      <c r="E81" s="8" t="s">
        <v>123</v>
      </c>
      <c r="F81" s="8" t="s">
        <v>37</v>
      </c>
      <c r="G81" s="14" t="s">
        <v>111</v>
      </c>
      <c r="H81" s="15">
        <v>337200000</v>
      </c>
      <c r="I81" s="13">
        <f t="shared" si="2"/>
        <v>337200000</v>
      </c>
      <c r="J81" s="11" t="s">
        <v>35</v>
      </c>
      <c r="K81" s="11" t="s">
        <v>36</v>
      </c>
      <c r="L81" s="11" t="s">
        <v>195</v>
      </c>
    </row>
    <row r="82" spans="2:12" ht="87.75" customHeight="1">
      <c r="B82" s="21">
        <v>93141808</v>
      </c>
      <c r="C82" s="14" t="s">
        <v>201</v>
      </c>
      <c r="D82" s="8" t="s">
        <v>33</v>
      </c>
      <c r="E82" s="8" t="s">
        <v>59</v>
      </c>
      <c r="F82" s="8" t="s">
        <v>58</v>
      </c>
      <c r="G82" s="14" t="s">
        <v>111</v>
      </c>
      <c r="H82" s="15">
        <v>924000</v>
      </c>
      <c r="I82" s="13">
        <f t="shared" si="2"/>
        <v>924000</v>
      </c>
      <c r="J82" s="11" t="s">
        <v>35</v>
      </c>
      <c r="K82" s="11" t="s">
        <v>36</v>
      </c>
      <c r="L82" s="11" t="s">
        <v>195</v>
      </c>
    </row>
    <row r="83" spans="2:12" ht="87.75" customHeight="1">
      <c r="B83" s="40">
        <v>91111901</v>
      </c>
      <c r="C83" s="14" t="s">
        <v>209</v>
      </c>
      <c r="D83" s="8" t="s">
        <v>33</v>
      </c>
      <c r="E83" s="8" t="s">
        <v>108</v>
      </c>
      <c r="F83" s="8" t="s">
        <v>58</v>
      </c>
      <c r="G83" s="14" t="s">
        <v>111</v>
      </c>
      <c r="H83" s="15">
        <v>20691000</v>
      </c>
      <c r="I83" s="13">
        <f t="shared" si="2"/>
        <v>20691000</v>
      </c>
      <c r="J83" s="11" t="s">
        <v>35</v>
      </c>
      <c r="K83" s="11" t="s">
        <v>36</v>
      </c>
      <c r="L83" s="11" t="s">
        <v>195</v>
      </c>
    </row>
    <row r="84" spans="2:12" ht="87.75" customHeight="1">
      <c r="B84" s="40">
        <v>80111612</v>
      </c>
      <c r="C84" s="14" t="s">
        <v>211</v>
      </c>
      <c r="D84" s="8" t="s">
        <v>33</v>
      </c>
      <c r="E84" s="8" t="s">
        <v>54</v>
      </c>
      <c r="F84" s="8" t="s">
        <v>58</v>
      </c>
      <c r="G84" s="14" t="s">
        <v>111</v>
      </c>
      <c r="H84" s="15">
        <v>13500000</v>
      </c>
      <c r="I84" s="13">
        <f t="shared" si="2"/>
        <v>13500000</v>
      </c>
      <c r="J84" s="11" t="s">
        <v>35</v>
      </c>
      <c r="K84" s="11" t="s">
        <v>36</v>
      </c>
      <c r="L84" s="11" t="s">
        <v>195</v>
      </c>
    </row>
    <row r="85" spans="2:12" ht="78.75">
      <c r="B85" s="11">
        <v>91111703</v>
      </c>
      <c r="C85" s="47" t="s">
        <v>136</v>
      </c>
      <c r="D85" s="11" t="s">
        <v>93</v>
      </c>
      <c r="E85" s="11" t="s">
        <v>137</v>
      </c>
      <c r="F85" s="11" t="s">
        <v>58</v>
      </c>
      <c r="G85" s="11" t="s">
        <v>34</v>
      </c>
      <c r="H85" s="13">
        <v>20421801</v>
      </c>
      <c r="I85" s="13">
        <f aca="true" t="shared" si="3" ref="I85:I123">H85</f>
        <v>20421801</v>
      </c>
      <c r="J85" s="11" t="s">
        <v>35</v>
      </c>
      <c r="K85" s="11" t="s">
        <v>36</v>
      </c>
      <c r="L85" s="11" t="s">
        <v>195</v>
      </c>
    </row>
    <row r="86" spans="2:12" ht="85.5" customHeight="1">
      <c r="B86" s="8">
        <v>80111601</v>
      </c>
      <c r="C86" s="10" t="s">
        <v>189</v>
      </c>
      <c r="D86" s="8" t="s">
        <v>33</v>
      </c>
      <c r="E86" s="8" t="s">
        <v>112</v>
      </c>
      <c r="F86" s="8" t="s">
        <v>110</v>
      </c>
      <c r="G86" s="8" t="s">
        <v>111</v>
      </c>
      <c r="H86" s="9">
        <v>14400000</v>
      </c>
      <c r="I86" s="9">
        <f t="shared" si="3"/>
        <v>14400000</v>
      </c>
      <c r="J86" s="8" t="s">
        <v>35</v>
      </c>
      <c r="K86" s="8" t="s">
        <v>36</v>
      </c>
      <c r="L86" s="11" t="s">
        <v>195</v>
      </c>
    </row>
    <row r="87" spans="2:12" ht="117.75" customHeight="1">
      <c r="B87" s="48" t="s">
        <v>245</v>
      </c>
      <c r="C87" s="48" t="s">
        <v>61</v>
      </c>
      <c r="D87" s="11" t="s">
        <v>33</v>
      </c>
      <c r="E87" s="11" t="s">
        <v>138</v>
      </c>
      <c r="F87" s="11" t="s">
        <v>37</v>
      </c>
      <c r="G87" s="11" t="s">
        <v>34</v>
      </c>
      <c r="H87" s="13">
        <v>40000000</v>
      </c>
      <c r="I87" s="13">
        <f t="shared" si="3"/>
        <v>40000000</v>
      </c>
      <c r="J87" s="11" t="s">
        <v>35</v>
      </c>
      <c r="K87" s="11" t="s">
        <v>36</v>
      </c>
      <c r="L87" s="11" t="s">
        <v>195</v>
      </c>
    </row>
    <row r="88" spans="2:12" ht="78.75">
      <c r="B88" s="11">
        <v>86101705</v>
      </c>
      <c r="C88" s="12" t="s">
        <v>100</v>
      </c>
      <c r="D88" s="11" t="s">
        <v>93</v>
      </c>
      <c r="E88" s="11" t="s">
        <v>45</v>
      </c>
      <c r="F88" s="11" t="s">
        <v>32</v>
      </c>
      <c r="G88" s="11" t="s">
        <v>34</v>
      </c>
      <c r="H88" s="13">
        <v>5000000</v>
      </c>
      <c r="I88" s="13">
        <f t="shared" si="3"/>
        <v>5000000</v>
      </c>
      <c r="J88" s="11" t="s">
        <v>35</v>
      </c>
      <c r="K88" s="11" t="s">
        <v>36</v>
      </c>
      <c r="L88" s="11" t="s">
        <v>195</v>
      </c>
    </row>
    <row r="89" spans="2:12" ht="78.75">
      <c r="B89" s="11">
        <v>73151905</v>
      </c>
      <c r="C89" s="12" t="s">
        <v>41</v>
      </c>
      <c r="D89" s="11" t="s">
        <v>33</v>
      </c>
      <c r="E89" s="11" t="s">
        <v>45</v>
      </c>
      <c r="F89" s="11" t="s">
        <v>58</v>
      </c>
      <c r="G89" s="11" t="s">
        <v>34</v>
      </c>
      <c r="H89" s="13">
        <v>20000000</v>
      </c>
      <c r="I89" s="13">
        <f t="shared" si="3"/>
        <v>20000000</v>
      </c>
      <c r="J89" s="11" t="s">
        <v>35</v>
      </c>
      <c r="K89" s="11" t="s">
        <v>36</v>
      </c>
      <c r="L89" s="11" t="s">
        <v>195</v>
      </c>
    </row>
    <row r="90" spans="2:12" ht="78.75">
      <c r="B90" s="11">
        <v>84131501</v>
      </c>
      <c r="C90" s="12" t="s">
        <v>62</v>
      </c>
      <c r="D90" s="11" t="s">
        <v>33</v>
      </c>
      <c r="E90" s="11" t="s">
        <v>47</v>
      </c>
      <c r="F90" s="11" t="s">
        <v>58</v>
      </c>
      <c r="G90" s="11" t="s">
        <v>34</v>
      </c>
      <c r="H90" s="13">
        <v>25000000</v>
      </c>
      <c r="I90" s="13">
        <f t="shared" si="3"/>
        <v>25000000</v>
      </c>
      <c r="J90" s="11" t="s">
        <v>35</v>
      </c>
      <c r="K90" s="11" t="s">
        <v>36</v>
      </c>
      <c r="L90" s="11" t="s">
        <v>195</v>
      </c>
    </row>
    <row r="91" spans="2:12" ht="78.75">
      <c r="B91" s="11">
        <v>25191829</v>
      </c>
      <c r="C91" s="12" t="s">
        <v>66</v>
      </c>
      <c r="D91" s="11" t="s">
        <v>67</v>
      </c>
      <c r="E91" s="11" t="s">
        <v>45</v>
      </c>
      <c r="F91" s="11" t="s">
        <v>58</v>
      </c>
      <c r="G91" s="11" t="s">
        <v>34</v>
      </c>
      <c r="H91" s="13">
        <v>600000</v>
      </c>
      <c r="I91" s="13">
        <f t="shared" si="3"/>
        <v>600000</v>
      </c>
      <c r="J91" s="11" t="s">
        <v>35</v>
      </c>
      <c r="K91" s="11" t="s">
        <v>36</v>
      </c>
      <c r="L91" s="11" t="s">
        <v>195</v>
      </c>
    </row>
    <row r="92" spans="2:12" ht="78.75">
      <c r="B92" s="11">
        <v>80141624</v>
      </c>
      <c r="C92" s="12" t="s">
        <v>76</v>
      </c>
      <c r="D92" s="11" t="s">
        <v>75</v>
      </c>
      <c r="E92" s="11" t="s">
        <v>59</v>
      </c>
      <c r="F92" s="11" t="s">
        <v>58</v>
      </c>
      <c r="G92" s="11" t="s">
        <v>34</v>
      </c>
      <c r="H92" s="13">
        <v>15000000</v>
      </c>
      <c r="I92" s="13">
        <f t="shared" si="3"/>
        <v>15000000</v>
      </c>
      <c r="J92" s="11" t="s">
        <v>35</v>
      </c>
      <c r="K92" s="11" t="s">
        <v>36</v>
      </c>
      <c r="L92" s="11" t="s">
        <v>195</v>
      </c>
    </row>
    <row r="93" spans="2:12" ht="78.75">
      <c r="B93" s="11">
        <v>86101705</v>
      </c>
      <c r="C93" s="12" t="s">
        <v>95</v>
      </c>
      <c r="D93" s="11" t="s">
        <v>33</v>
      </c>
      <c r="E93" s="11" t="s">
        <v>92</v>
      </c>
      <c r="F93" s="11" t="s">
        <v>37</v>
      </c>
      <c r="G93" s="11" t="s">
        <v>77</v>
      </c>
      <c r="H93" s="13">
        <v>20000000</v>
      </c>
      <c r="I93" s="13">
        <f t="shared" si="3"/>
        <v>20000000</v>
      </c>
      <c r="J93" s="11" t="s">
        <v>35</v>
      </c>
      <c r="K93" s="11" t="s">
        <v>36</v>
      </c>
      <c r="L93" s="11" t="s">
        <v>195</v>
      </c>
    </row>
    <row r="94" spans="2:12" ht="90.75" customHeight="1">
      <c r="B94" s="11">
        <v>84131503</v>
      </c>
      <c r="C94" s="12" t="s">
        <v>52</v>
      </c>
      <c r="D94" s="11" t="s">
        <v>33</v>
      </c>
      <c r="E94" s="11" t="s">
        <v>47</v>
      </c>
      <c r="F94" s="11" t="s">
        <v>32</v>
      </c>
      <c r="G94" s="11" t="s">
        <v>34</v>
      </c>
      <c r="H94" s="13">
        <v>5000000</v>
      </c>
      <c r="I94" s="13">
        <f t="shared" si="3"/>
        <v>5000000</v>
      </c>
      <c r="J94" s="11" t="s">
        <v>35</v>
      </c>
      <c r="K94" s="11" t="s">
        <v>36</v>
      </c>
      <c r="L94" s="11" t="s">
        <v>195</v>
      </c>
    </row>
    <row r="95" spans="2:12" ht="82.5" customHeight="1">
      <c r="B95" s="11">
        <v>72101511</v>
      </c>
      <c r="C95" s="12" t="s">
        <v>40</v>
      </c>
      <c r="D95" s="11" t="s">
        <v>67</v>
      </c>
      <c r="E95" s="11" t="s">
        <v>55</v>
      </c>
      <c r="F95" s="11" t="s">
        <v>32</v>
      </c>
      <c r="G95" s="11" t="s">
        <v>34</v>
      </c>
      <c r="H95" s="13">
        <v>6000000</v>
      </c>
      <c r="I95" s="13">
        <f t="shared" si="3"/>
        <v>6000000</v>
      </c>
      <c r="J95" s="11" t="s">
        <v>35</v>
      </c>
      <c r="K95" s="11" t="s">
        <v>36</v>
      </c>
      <c r="L95" s="11" t="s">
        <v>195</v>
      </c>
    </row>
    <row r="96" spans="2:12" ht="48.75" customHeight="1">
      <c r="B96" s="11">
        <v>92101501</v>
      </c>
      <c r="C96" s="12" t="s">
        <v>50</v>
      </c>
      <c r="D96" s="8" t="s">
        <v>33</v>
      </c>
      <c r="E96" s="8" t="s">
        <v>47</v>
      </c>
      <c r="F96" s="11" t="s">
        <v>37</v>
      </c>
      <c r="G96" s="11" t="s">
        <v>34</v>
      </c>
      <c r="H96" s="9">
        <v>200000000</v>
      </c>
      <c r="I96" s="13">
        <f t="shared" si="3"/>
        <v>200000000</v>
      </c>
      <c r="J96" s="8" t="s">
        <v>35</v>
      </c>
      <c r="K96" s="8" t="s">
        <v>36</v>
      </c>
      <c r="L96" s="11" t="s">
        <v>195</v>
      </c>
    </row>
    <row r="97" spans="2:12" ht="48.75" customHeight="1">
      <c r="B97" s="11" t="s">
        <v>42</v>
      </c>
      <c r="C97" s="12" t="s">
        <v>43</v>
      </c>
      <c r="D97" s="11" t="s">
        <v>93</v>
      </c>
      <c r="E97" s="11" t="s">
        <v>138</v>
      </c>
      <c r="F97" s="11" t="s">
        <v>32</v>
      </c>
      <c r="G97" s="11" t="s">
        <v>34</v>
      </c>
      <c r="H97" s="13">
        <v>6000000</v>
      </c>
      <c r="I97" s="13">
        <f t="shared" si="3"/>
        <v>6000000</v>
      </c>
      <c r="J97" s="11" t="s">
        <v>35</v>
      </c>
      <c r="K97" s="11" t="s">
        <v>36</v>
      </c>
      <c r="L97" s="11" t="s">
        <v>195</v>
      </c>
    </row>
    <row r="98" spans="2:12" ht="48.75" customHeight="1">
      <c r="B98" s="11">
        <v>48101711</v>
      </c>
      <c r="C98" s="12" t="s">
        <v>106</v>
      </c>
      <c r="D98" s="11" t="s">
        <v>67</v>
      </c>
      <c r="E98" s="11" t="s">
        <v>45</v>
      </c>
      <c r="F98" s="11" t="s">
        <v>58</v>
      </c>
      <c r="G98" s="11" t="s">
        <v>34</v>
      </c>
      <c r="H98" s="13">
        <v>2000000</v>
      </c>
      <c r="I98" s="13">
        <f t="shared" si="3"/>
        <v>2000000</v>
      </c>
      <c r="J98" s="11" t="s">
        <v>35</v>
      </c>
      <c r="K98" s="11" t="s">
        <v>36</v>
      </c>
      <c r="L98" s="11" t="s">
        <v>195</v>
      </c>
    </row>
    <row r="99" spans="2:12" ht="98.25" customHeight="1">
      <c r="B99" s="41">
        <v>50202301</v>
      </c>
      <c r="C99" s="12" t="s">
        <v>107</v>
      </c>
      <c r="D99" s="11" t="s">
        <v>67</v>
      </c>
      <c r="E99" s="11" t="s">
        <v>123</v>
      </c>
      <c r="F99" s="11" t="s">
        <v>58</v>
      </c>
      <c r="G99" s="11" t="s">
        <v>34</v>
      </c>
      <c r="H99" s="13">
        <v>5000000</v>
      </c>
      <c r="I99" s="13">
        <f t="shared" si="3"/>
        <v>5000000</v>
      </c>
      <c r="J99" s="11" t="s">
        <v>35</v>
      </c>
      <c r="K99" s="11" t="s">
        <v>36</v>
      </c>
      <c r="L99" s="11" t="s">
        <v>195</v>
      </c>
    </row>
    <row r="100" spans="2:12" ht="84" customHeight="1">
      <c r="B100" s="11">
        <v>82121701</v>
      </c>
      <c r="C100" s="47" t="s">
        <v>242</v>
      </c>
      <c r="D100" s="11" t="s">
        <v>33</v>
      </c>
      <c r="E100" s="11" t="s">
        <v>47</v>
      </c>
      <c r="F100" s="11" t="s">
        <v>32</v>
      </c>
      <c r="G100" s="11" t="s">
        <v>34</v>
      </c>
      <c r="H100" s="13">
        <v>6240000</v>
      </c>
      <c r="I100" s="13">
        <f t="shared" si="3"/>
        <v>6240000</v>
      </c>
      <c r="J100" s="11" t="s">
        <v>35</v>
      </c>
      <c r="K100" s="11" t="s">
        <v>36</v>
      </c>
      <c r="L100" s="11" t="s">
        <v>195</v>
      </c>
    </row>
    <row r="101" spans="2:12" ht="57.75" customHeight="1">
      <c r="B101" s="17" t="s">
        <v>142</v>
      </c>
      <c r="C101" s="16" t="s">
        <v>139</v>
      </c>
      <c r="D101" s="42" t="s">
        <v>33</v>
      </c>
      <c r="E101" s="17" t="s">
        <v>45</v>
      </c>
      <c r="F101" s="17" t="s">
        <v>140</v>
      </c>
      <c r="G101" s="17" t="s">
        <v>141</v>
      </c>
      <c r="H101" s="13">
        <v>17000000</v>
      </c>
      <c r="I101" s="13">
        <f t="shared" si="3"/>
        <v>17000000</v>
      </c>
      <c r="J101" s="17" t="s">
        <v>35</v>
      </c>
      <c r="K101" s="17" t="s">
        <v>36</v>
      </c>
      <c r="L101" s="11" t="s">
        <v>195</v>
      </c>
    </row>
    <row r="102" spans="2:12" ht="79.5" customHeight="1">
      <c r="B102" s="17">
        <v>78102203</v>
      </c>
      <c r="C102" s="18" t="s">
        <v>143</v>
      </c>
      <c r="D102" s="42" t="s">
        <v>33</v>
      </c>
      <c r="E102" s="17" t="s">
        <v>47</v>
      </c>
      <c r="F102" s="17" t="s">
        <v>58</v>
      </c>
      <c r="G102" s="17" t="s">
        <v>111</v>
      </c>
      <c r="H102" s="13">
        <v>10000000</v>
      </c>
      <c r="I102" s="13">
        <f t="shared" si="3"/>
        <v>10000000</v>
      </c>
      <c r="J102" s="17" t="s">
        <v>35</v>
      </c>
      <c r="K102" s="17" t="s">
        <v>36</v>
      </c>
      <c r="L102" s="11" t="s">
        <v>195</v>
      </c>
    </row>
    <row r="103" spans="2:12" ht="79.5" customHeight="1">
      <c r="B103" s="11">
        <v>80111620</v>
      </c>
      <c r="C103" s="18" t="s">
        <v>231</v>
      </c>
      <c r="D103" s="42" t="s">
        <v>33</v>
      </c>
      <c r="E103" s="17" t="s">
        <v>109</v>
      </c>
      <c r="F103" s="17" t="s">
        <v>58</v>
      </c>
      <c r="G103" s="17" t="s">
        <v>111</v>
      </c>
      <c r="H103" s="13">
        <v>17500000</v>
      </c>
      <c r="I103" s="13">
        <f>H103</f>
        <v>17500000</v>
      </c>
      <c r="J103" s="17" t="s">
        <v>35</v>
      </c>
      <c r="K103" s="17" t="s">
        <v>36</v>
      </c>
      <c r="L103" s="11" t="s">
        <v>195</v>
      </c>
    </row>
    <row r="104" spans="2:12" ht="79.5" customHeight="1">
      <c r="B104" s="11">
        <v>80111620</v>
      </c>
      <c r="C104" s="45" t="s">
        <v>243</v>
      </c>
      <c r="D104" s="42" t="s">
        <v>33</v>
      </c>
      <c r="E104" s="17" t="s">
        <v>54</v>
      </c>
      <c r="F104" s="17" t="s">
        <v>32</v>
      </c>
      <c r="G104" s="17" t="s">
        <v>130</v>
      </c>
      <c r="H104" s="13">
        <v>17000000</v>
      </c>
      <c r="I104" s="13">
        <f t="shared" si="3"/>
        <v>17000000</v>
      </c>
      <c r="J104" s="11" t="s">
        <v>35</v>
      </c>
      <c r="K104" s="11" t="s">
        <v>36</v>
      </c>
      <c r="L104" s="11" t="s">
        <v>198</v>
      </c>
    </row>
    <row r="105" spans="2:12" ht="79.5" customHeight="1">
      <c r="B105" s="21">
        <v>93131608</v>
      </c>
      <c r="C105" s="18" t="s">
        <v>204</v>
      </c>
      <c r="D105" s="42" t="s">
        <v>33</v>
      </c>
      <c r="E105" s="17" t="s">
        <v>92</v>
      </c>
      <c r="F105" s="17" t="s">
        <v>58</v>
      </c>
      <c r="G105" s="17" t="s">
        <v>205</v>
      </c>
      <c r="H105" s="13">
        <v>17000000</v>
      </c>
      <c r="I105" s="13">
        <f t="shared" si="3"/>
        <v>17000000</v>
      </c>
      <c r="J105" s="11" t="s">
        <v>35</v>
      </c>
      <c r="K105" s="11" t="s">
        <v>36</v>
      </c>
      <c r="L105" s="11" t="s">
        <v>198</v>
      </c>
    </row>
    <row r="106" spans="2:12" ht="90">
      <c r="B106" s="11">
        <v>80101604</v>
      </c>
      <c r="C106" s="12" t="s">
        <v>122</v>
      </c>
      <c r="D106" s="11" t="s">
        <v>33</v>
      </c>
      <c r="E106" s="11" t="s">
        <v>108</v>
      </c>
      <c r="F106" s="8" t="s">
        <v>110</v>
      </c>
      <c r="G106" s="11" t="s">
        <v>111</v>
      </c>
      <c r="H106" s="13">
        <v>20900000</v>
      </c>
      <c r="I106" s="13">
        <f t="shared" si="3"/>
        <v>20900000</v>
      </c>
      <c r="J106" s="11" t="s">
        <v>35</v>
      </c>
      <c r="K106" s="11" t="s">
        <v>36</v>
      </c>
      <c r="L106" s="11" t="s">
        <v>198</v>
      </c>
    </row>
    <row r="107" spans="2:12" ht="71.25" customHeight="1">
      <c r="B107" s="11">
        <v>80101604</v>
      </c>
      <c r="C107" s="12" t="s">
        <v>124</v>
      </c>
      <c r="D107" s="11" t="s">
        <v>33</v>
      </c>
      <c r="E107" s="11" t="s">
        <v>108</v>
      </c>
      <c r="F107" s="8" t="s">
        <v>110</v>
      </c>
      <c r="G107" s="11" t="s">
        <v>111</v>
      </c>
      <c r="H107" s="13">
        <v>20900000</v>
      </c>
      <c r="I107" s="13">
        <f t="shared" si="3"/>
        <v>20900000</v>
      </c>
      <c r="J107" s="11" t="s">
        <v>35</v>
      </c>
      <c r="K107" s="11" t="s">
        <v>36</v>
      </c>
      <c r="L107" s="11" t="s">
        <v>198</v>
      </c>
    </row>
    <row r="108" spans="2:12" ht="51.75" customHeight="1">
      <c r="B108" s="11">
        <v>80101604</v>
      </c>
      <c r="C108" s="12" t="s">
        <v>125</v>
      </c>
      <c r="D108" s="11" t="s">
        <v>33</v>
      </c>
      <c r="E108" s="11" t="s">
        <v>108</v>
      </c>
      <c r="F108" s="8" t="s">
        <v>110</v>
      </c>
      <c r="G108" s="11" t="s">
        <v>111</v>
      </c>
      <c r="H108" s="13">
        <v>12000000</v>
      </c>
      <c r="I108" s="13">
        <f t="shared" si="3"/>
        <v>12000000</v>
      </c>
      <c r="J108" s="11" t="s">
        <v>35</v>
      </c>
      <c r="K108" s="11" t="s">
        <v>36</v>
      </c>
      <c r="L108" s="11" t="s">
        <v>198</v>
      </c>
    </row>
    <row r="109" spans="2:12" ht="60" customHeight="1">
      <c r="B109" s="8">
        <v>80101509</v>
      </c>
      <c r="C109" s="12" t="s">
        <v>126</v>
      </c>
      <c r="D109" s="11" t="s">
        <v>33</v>
      </c>
      <c r="E109" s="11" t="s">
        <v>108</v>
      </c>
      <c r="F109" s="8" t="s">
        <v>110</v>
      </c>
      <c r="G109" s="11" t="s">
        <v>111</v>
      </c>
      <c r="H109" s="13">
        <v>20900000</v>
      </c>
      <c r="I109" s="13">
        <f t="shared" si="3"/>
        <v>20900000</v>
      </c>
      <c r="J109" s="11" t="s">
        <v>35</v>
      </c>
      <c r="K109" s="11" t="s">
        <v>36</v>
      </c>
      <c r="L109" s="11" t="s">
        <v>198</v>
      </c>
    </row>
    <row r="110" spans="2:12" ht="67.5" customHeight="1">
      <c r="B110" s="11">
        <v>85121608</v>
      </c>
      <c r="C110" s="47" t="s">
        <v>127</v>
      </c>
      <c r="D110" s="11" t="s">
        <v>33</v>
      </c>
      <c r="E110" s="11" t="s">
        <v>108</v>
      </c>
      <c r="F110" s="8" t="s">
        <v>110</v>
      </c>
      <c r="G110" s="11" t="s">
        <v>111</v>
      </c>
      <c r="H110" s="13">
        <v>20900000</v>
      </c>
      <c r="I110" s="13">
        <f t="shared" si="3"/>
        <v>20900000</v>
      </c>
      <c r="J110" s="11" t="s">
        <v>35</v>
      </c>
      <c r="K110" s="11" t="s">
        <v>36</v>
      </c>
      <c r="L110" s="11" t="s">
        <v>198</v>
      </c>
    </row>
    <row r="111" spans="2:12" ht="40.5" customHeight="1">
      <c r="B111" s="11">
        <v>80101600</v>
      </c>
      <c r="C111" s="12" t="s">
        <v>128</v>
      </c>
      <c r="D111" s="11" t="s">
        <v>33</v>
      </c>
      <c r="E111" s="11" t="s">
        <v>108</v>
      </c>
      <c r="F111" s="8" t="s">
        <v>110</v>
      </c>
      <c r="G111" s="11" t="s">
        <v>111</v>
      </c>
      <c r="H111" s="13">
        <v>20900000</v>
      </c>
      <c r="I111" s="13">
        <f t="shared" si="3"/>
        <v>20900000</v>
      </c>
      <c r="J111" s="11" t="s">
        <v>35</v>
      </c>
      <c r="K111" s="11" t="s">
        <v>36</v>
      </c>
      <c r="L111" s="11" t="s">
        <v>198</v>
      </c>
    </row>
    <row r="112" spans="2:12" ht="48.75" customHeight="1">
      <c r="B112" s="11">
        <v>80111601</v>
      </c>
      <c r="C112" s="12" t="s">
        <v>129</v>
      </c>
      <c r="D112" s="11" t="s">
        <v>33</v>
      </c>
      <c r="E112" s="11" t="s">
        <v>108</v>
      </c>
      <c r="F112" s="8" t="s">
        <v>110</v>
      </c>
      <c r="G112" s="11" t="s">
        <v>111</v>
      </c>
      <c r="H112" s="13">
        <v>14212000</v>
      </c>
      <c r="I112" s="13">
        <f t="shared" si="3"/>
        <v>14212000</v>
      </c>
      <c r="J112" s="11" t="s">
        <v>35</v>
      </c>
      <c r="K112" s="11" t="s">
        <v>36</v>
      </c>
      <c r="L112" s="11" t="s">
        <v>198</v>
      </c>
    </row>
    <row r="113" spans="2:12" ht="48.75" customHeight="1">
      <c r="B113" s="11">
        <v>80101600</v>
      </c>
      <c r="C113" s="12" t="s">
        <v>216</v>
      </c>
      <c r="D113" s="11" t="s">
        <v>33</v>
      </c>
      <c r="E113" s="11" t="s">
        <v>108</v>
      </c>
      <c r="F113" s="8" t="s">
        <v>110</v>
      </c>
      <c r="G113" s="11" t="s">
        <v>130</v>
      </c>
      <c r="H113" s="13">
        <v>16800000</v>
      </c>
      <c r="I113" s="13">
        <f t="shared" si="3"/>
        <v>16800000</v>
      </c>
      <c r="J113" s="11" t="s">
        <v>35</v>
      </c>
      <c r="K113" s="11" t="s">
        <v>36</v>
      </c>
      <c r="L113" s="11" t="s">
        <v>198</v>
      </c>
    </row>
    <row r="114" spans="2:12" ht="48.75" customHeight="1">
      <c r="B114" s="11">
        <v>93141507</v>
      </c>
      <c r="C114" s="47" t="s">
        <v>131</v>
      </c>
      <c r="D114" s="11" t="s">
        <v>33</v>
      </c>
      <c r="E114" s="11" t="s">
        <v>108</v>
      </c>
      <c r="F114" s="8" t="s">
        <v>110</v>
      </c>
      <c r="G114" s="11" t="s">
        <v>130</v>
      </c>
      <c r="H114" s="13">
        <v>16800000</v>
      </c>
      <c r="I114" s="13">
        <f t="shared" si="3"/>
        <v>16800000</v>
      </c>
      <c r="J114" s="11" t="s">
        <v>35</v>
      </c>
      <c r="K114" s="11" t="s">
        <v>36</v>
      </c>
      <c r="L114" s="11" t="s">
        <v>198</v>
      </c>
    </row>
    <row r="115" spans="2:12" ht="48.75" customHeight="1">
      <c r="B115" s="11">
        <v>80101505</v>
      </c>
      <c r="C115" s="12" t="s">
        <v>132</v>
      </c>
      <c r="D115" s="11" t="s">
        <v>33</v>
      </c>
      <c r="E115" s="11" t="s">
        <v>108</v>
      </c>
      <c r="F115" s="8" t="s">
        <v>110</v>
      </c>
      <c r="G115" s="11" t="s">
        <v>111</v>
      </c>
      <c r="H115" s="13">
        <v>22605440</v>
      </c>
      <c r="I115" s="13">
        <f t="shared" si="3"/>
        <v>22605440</v>
      </c>
      <c r="J115" s="11" t="s">
        <v>35</v>
      </c>
      <c r="K115" s="11" t="s">
        <v>36</v>
      </c>
      <c r="L115" s="11" t="s">
        <v>198</v>
      </c>
    </row>
    <row r="116" spans="2:12" ht="48.75" customHeight="1">
      <c r="B116" s="11">
        <v>80111601</v>
      </c>
      <c r="C116" s="12" t="s">
        <v>133</v>
      </c>
      <c r="D116" s="11" t="s">
        <v>33</v>
      </c>
      <c r="E116" s="11" t="s">
        <v>108</v>
      </c>
      <c r="F116" s="8" t="s">
        <v>110</v>
      </c>
      <c r="G116" s="11" t="s">
        <v>111</v>
      </c>
      <c r="H116" s="13">
        <v>9563840</v>
      </c>
      <c r="I116" s="13">
        <f t="shared" si="3"/>
        <v>9563840</v>
      </c>
      <c r="J116" s="11" t="s">
        <v>35</v>
      </c>
      <c r="K116" s="11" t="s">
        <v>36</v>
      </c>
      <c r="L116" s="11" t="s">
        <v>198</v>
      </c>
    </row>
    <row r="117" spans="2:12" ht="41.25" customHeight="1">
      <c r="B117" s="11">
        <v>80111601</v>
      </c>
      <c r="C117" s="12" t="s">
        <v>134</v>
      </c>
      <c r="D117" s="11" t="s">
        <v>33</v>
      </c>
      <c r="E117" s="11" t="s">
        <v>108</v>
      </c>
      <c r="F117" s="8" t="s">
        <v>110</v>
      </c>
      <c r="G117" s="11" t="s">
        <v>111</v>
      </c>
      <c r="H117" s="13">
        <v>9563840</v>
      </c>
      <c r="I117" s="13">
        <f t="shared" si="3"/>
        <v>9563840</v>
      </c>
      <c r="J117" s="11" t="s">
        <v>35</v>
      </c>
      <c r="K117" s="11" t="s">
        <v>36</v>
      </c>
      <c r="L117" s="11" t="s">
        <v>198</v>
      </c>
    </row>
    <row r="118" spans="2:12" ht="48.75" customHeight="1">
      <c r="B118" s="11">
        <v>80111601</v>
      </c>
      <c r="C118" s="12" t="s">
        <v>134</v>
      </c>
      <c r="D118" s="11" t="s">
        <v>33</v>
      </c>
      <c r="E118" s="11" t="s">
        <v>108</v>
      </c>
      <c r="F118" s="8" t="s">
        <v>110</v>
      </c>
      <c r="G118" s="11" t="s">
        <v>111</v>
      </c>
      <c r="H118" s="13">
        <v>9563840</v>
      </c>
      <c r="I118" s="13">
        <f t="shared" si="3"/>
        <v>9563840</v>
      </c>
      <c r="J118" s="11" t="s">
        <v>35</v>
      </c>
      <c r="K118" s="11" t="s">
        <v>36</v>
      </c>
      <c r="L118" s="11" t="s">
        <v>198</v>
      </c>
    </row>
    <row r="119" spans="2:12" ht="66" customHeight="1">
      <c r="B119" s="8">
        <v>80101509</v>
      </c>
      <c r="C119" s="12" t="s">
        <v>135</v>
      </c>
      <c r="D119" s="11" t="s">
        <v>33</v>
      </c>
      <c r="E119" s="11" t="s">
        <v>108</v>
      </c>
      <c r="F119" s="8" t="s">
        <v>110</v>
      </c>
      <c r="G119" s="11" t="s">
        <v>111</v>
      </c>
      <c r="H119" s="13">
        <v>29120000</v>
      </c>
      <c r="I119" s="13">
        <f t="shared" si="3"/>
        <v>29120000</v>
      </c>
      <c r="J119" s="11" t="s">
        <v>35</v>
      </c>
      <c r="K119" s="11" t="s">
        <v>36</v>
      </c>
      <c r="L119" s="11" t="s">
        <v>198</v>
      </c>
    </row>
    <row r="120" spans="2:12" ht="84.75" customHeight="1">
      <c r="B120" s="8">
        <v>80101500</v>
      </c>
      <c r="C120" s="10" t="s">
        <v>224</v>
      </c>
      <c r="D120" s="11" t="s">
        <v>33</v>
      </c>
      <c r="E120" s="11" t="s">
        <v>108</v>
      </c>
      <c r="F120" s="8" t="s">
        <v>110</v>
      </c>
      <c r="G120" s="11" t="s">
        <v>111</v>
      </c>
      <c r="H120" s="13">
        <v>8000000</v>
      </c>
      <c r="I120" s="13">
        <f>H120</f>
        <v>8000000</v>
      </c>
      <c r="J120" s="11" t="s">
        <v>35</v>
      </c>
      <c r="K120" s="11" t="s">
        <v>36</v>
      </c>
      <c r="L120" s="11" t="s">
        <v>198</v>
      </c>
    </row>
    <row r="121" spans="2:12" ht="116.25" customHeight="1">
      <c r="B121" s="8">
        <v>80101500</v>
      </c>
      <c r="C121" s="10" t="s">
        <v>225</v>
      </c>
      <c r="D121" s="11" t="s">
        <v>33</v>
      </c>
      <c r="E121" s="11" t="s">
        <v>192</v>
      </c>
      <c r="F121" s="8" t="s">
        <v>110</v>
      </c>
      <c r="G121" s="11" t="s">
        <v>111</v>
      </c>
      <c r="H121" s="13">
        <v>20000000</v>
      </c>
      <c r="I121" s="13">
        <f>H121</f>
        <v>20000000</v>
      </c>
      <c r="J121" s="11" t="s">
        <v>35</v>
      </c>
      <c r="K121" s="11" t="s">
        <v>36</v>
      </c>
      <c r="L121" s="11" t="s">
        <v>198</v>
      </c>
    </row>
    <row r="122" spans="2:12" ht="98.25" customHeight="1">
      <c r="B122" s="8">
        <v>80101500</v>
      </c>
      <c r="C122" s="10" t="s">
        <v>232</v>
      </c>
      <c r="D122" s="11" t="s">
        <v>33</v>
      </c>
      <c r="E122" s="11" t="s">
        <v>108</v>
      </c>
      <c r="F122" s="8" t="s">
        <v>110</v>
      </c>
      <c r="G122" s="11" t="s">
        <v>111</v>
      </c>
      <c r="H122" s="13">
        <v>12000000</v>
      </c>
      <c r="I122" s="13">
        <f>H122</f>
        <v>12000000</v>
      </c>
      <c r="J122" s="11" t="s">
        <v>35</v>
      </c>
      <c r="K122" s="11" t="s">
        <v>36</v>
      </c>
      <c r="L122" s="11" t="s">
        <v>198</v>
      </c>
    </row>
    <row r="123" spans="2:12" s="3" customFormat="1" ht="90">
      <c r="B123" s="11">
        <v>80131502</v>
      </c>
      <c r="C123" s="12" t="s">
        <v>65</v>
      </c>
      <c r="D123" s="11" t="s">
        <v>33</v>
      </c>
      <c r="E123" s="11" t="s">
        <v>55</v>
      </c>
      <c r="F123" s="11" t="s">
        <v>58</v>
      </c>
      <c r="G123" s="11" t="s">
        <v>34</v>
      </c>
      <c r="H123" s="13">
        <v>5000000</v>
      </c>
      <c r="I123" s="13">
        <f t="shared" si="3"/>
        <v>5000000</v>
      </c>
      <c r="J123" s="11" t="s">
        <v>35</v>
      </c>
      <c r="K123" s="11" t="s">
        <v>36</v>
      </c>
      <c r="L123" s="11" t="s">
        <v>198</v>
      </c>
    </row>
    <row r="124" spans="2:12" s="3" customFormat="1" ht="40.5" customHeight="1">
      <c r="B124" s="11">
        <v>92101701</v>
      </c>
      <c r="C124" s="47" t="s">
        <v>247</v>
      </c>
      <c r="D124" s="11" t="s">
        <v>68</v>
      </c>
      <c r="E124" s="11" t="s">
        <v>59</v>
      </c>
      <c r="F124" s="11" t="s">
        <v>37</v>
      </c>
      <c r="G124" s="11" t="s">
        <v>77</v>
      </c>
      <c r="H124" s="13">
        <v>30000000</v>
      </c>
      <c r="I124" s="13">
        <f aca="true" t="shared" si="4" ref="I124:I142">H124</f>
        <v>30000000</v>
      </c>
      <c r="J124" s="11" t="s">
        <v>35</v>
      </c>
      <c r="K124" s="11" t="s">
        <v>36</v>
      </c>
      <c r="L124" s="11" t="s">
        <v>198</v>
      </c>
    </row>
    <row r="125" spans="2:12" s="3" customFormat="1" ht="42.75" customHeight="1">
      <c r="B125" s="38">
        <v>92101503</v>
      </c>
      <c r="C125" s="47" t="s">
        <v>78</v>
      </c>
      <c r="D125" s="11" t="s">
        <v>44</v>
      </c>
      <c r="E125" s="11" t="s">
        <v>59</v>
      </c>
      <c r="F125" s="11" t="s">
        <v>37</v>
      </c>
      <c r="G125" s="11" t="s">
        <v>77</v>
      </c>
      <c r="H125" s="13">
        <v>13000000</v>
      </c>
      <c r="I125" s="13">
        <f t="shared" si="4"/>
        <v>13000000</v>
      </c>
      <c r="J125" s="11" t="s">
        <v>35</v>
      </c>
      <c r="K125" s="11" t="s">
        <v>36</v>
      </c>
      <c r="L125" s="11" t="s">
        <v>198</v>
      </c>
    </row>
    <row r="126" spans="2:12" s="3" customFormat="1" ht="39" customHeight="1">
      <c r="B126" s="11">
        <v>80111601</v>
      </c>
      <c r="C126" s="12" t="s">
        <v>81</v>
      </c>
      <c r="D126" s="11" t="s">
        <v>51</v>
      </c>
      <c r="E126" s="11" t="s">
        <v>54</v>
      </c>
      <c r="F126" s="11" t="s">
        <v>58</v>
      </c>
      <c r="G126" s="11" t="s">
        <v>77</v>
      </c>
      <c r="H126" s="13">
        <v>10000000</v>
      </c>
      <c r="I126" s="13">
        <f t="shared" si="4"/>
        <v>10000000</v>
      </c>
      <c r="J126" s="11" t="s">
        <v>35</v>
      </c>
      <c r="K126" s="11" t="s">
        <v>36</v>
      </c>
      <c r="L126" s="11" t="s">
        <v>198</v>
      </c>
    </row>
    <row r="127" spans="2:12" s="3" customFormat="1" ht="50.25" customHeight="1">
      <c r="B127" s="38">
        <v>92101503</v>
      </c>
      <c r="C127" s="47" t="s">
        <v>79</v>
      </c>
      <c r="D127" s="11" t="s">
        <v>67</v>
      </c>
      <c r="E127" s="11" t="s">
        <v>47</v>
      </c>
      <c r="F127" s="11" t="s">
        <v>37</v>
      </c>
      <c r="G127" s="11" t="s">
        <v>77</v>
      </c>
      <c r="H127" s="13">
        <v>25000000</v>
      </c>
      <c r="I127" s="13">
        <f t="shared" si="4"/>
        <v>25000000</v>
      </c>
      <c r="J127" s="11" t="s">
        <v>35</v>
      </c>
      <c r="K127" s="11" t="s">
        <v>36</v>
      </c>
      <c r="L127" s="11" t="s">
        <v>198</v>
      </c>
    </row>
    <row r="128" spans="2:12" s="3" customFormat="1" ht="36.75" customHeight="1">
      <c r="B128" s="11">
        <v>80111601</v>
      </c>
      <c r="C128" s="12" t="s">
        <v>80</v>
      </c>
      <c r="D128" s="11" t="s">
        <v>51</v>
      </c>
      <c r="E128" s="11" t="s">
        <v>54</v>
      </c>
      <c r="F128" s="11" t="s">
        <v>58</v>
      </c>
      <c r="G128" s="11" t="s">
        <v>77</v>
      </c>
      <c r="H128" s="13">
        <v>10000000</v>
      </c>
      <c r="I128" s="13">
        <f t="shared" si="4"/>
        <v>10000000</v>
      </c>
      <c r="J128" s="11" t="s">
        <v>35</v>
      </c>
      <c r="K128" s="11" t="s">
        <v>36</v>
      </c>
      <c r="L128" s="11" t="s">
        <v>198</v>
      </c>
    </row>
    <row r="129" spans="2:12" s="3" customFormat="1" ht="50.25" customHeight="1">
      <c r="B129" s="38">
        <v>92101503</v>
      </c>
      <c r="C129" s="47" t="s">
        <v>82</v>
      </c>
      <c r="D129" s="11" t="s">
        <v>67</v>
      </c>
      <c r="E129" s="11" t="s">
        <v>47</v>
      </c>
      <c r="F129" s="11" t="s">
        <v>37</v>
      </c>
      <c r="G129" s="11" t="s">
        <v>77</v>
      </c>
      <c r="H129" s="13">
        <v>25000000</v>
      </c>
      <c r="I129" s="13">
        <f t="shared" si="4"/>
        <v>25000000</v>
      </c>
      <c r="J129" s="11" t="s">
        <v>35</v>
      </c>
      <c r="K129" s="11" t="s">
        <v>36</v>
      </c>
      <c r="L129" s="11" t="s">
        <v>198</v>
      </c>
    </row>
    <row r="130" spans="2:12" s="3" customFormat="1" ht="45.75" customHeight="1">
      <c r="B130" s="11">
        <v>80111601</v>
      </c>
      <c r="C130" s="12" t="s">
        <v>83</v>
      </c>
      <c r="D130" s="11" t="s">
        <v>51</v>
      </c>
      <c r="E130" s="11" t="s">
        <v>54</v>
      </c>
      <c r="F130" s="11" t="s">
        <v>58</v>
      </c>
      <c r="G130" s="11" t="s">
        <v>77</v>
      </c>
      <c r="H130" s="13">
        <v>10000000</v>
      </c>
      <c r="I130" s="13">
        <f t="shared" si="4"/>
        <v>10000000</v>
      </c>
      <c r="J130" s="11" t="s">
        <v>35</v>
      </c>
      <c r="K130" s="11" t="s">
        <v>36</v>
      </c>
      <c r="L130" s="11" t="s">
        <v>198</v>
      </c>
    </row>
    <row r="131" spans="2:12" s="3" customFormat="1" ht="45.75" customHeight="1">
      <c r="B131" s="38">
        <v>60105625</v>
      </c>
      <c r="C131" s="47" t="s">
        <v>84</v>
      </c>
      <c r="D131" s="11" t="s">
        <v>67</v>
      </c>
      <c r="E131" s="11" t="s">
        <v>47</v>
      </c>
      <c r="F131" s="11" t="s">
        <v>37</v>
      </c>
      <c r="G131" s="11" t="s">
        <v>77</v>
      </c>
      <c r="H131" s="13">
        <v>25000000</v>
      </c>
      <c r="I131" s="13">
        <f t="shared" si="4"/>
        <v>25000000</v>
      </c>
      <c r="J131" s="11" t="s">
        <v>35</v>
      </c>
      <c r="K131" s="11" t="s">
        <v>36</v>
      </c>
      <c r="L131" s="11" t="s">
        <v>198</v>
      </c>
    </row>
    <row r="132" spans="2:12" s="3" customFormat="1" ht="44.25" customHeight="1">
      <c r="B132" s="38">
        <v>92101503</v>
      </c>
      <c r="C132" s="47" t="s">
        <v>85</v>
      </c>
      <c r="D132" s="11" t="s">
        <v>67</v>
      </c>
      <c r="E132" s="11" t="s">
        <v>47</v>
      </c>
      <c r="F132" s="11" t="s">
        <v>37</v>
      </c>
      <c r="G132" s="11" t="s">
        <v>77</v>
      </c>
      <c r="H132" s="13">
        <v>19400000</v>
      </c>
      <c r="I132" s="13">
        <f t="shared" si="4"/>
        <v>19400000</v>
      </c>
      <c r="J132" s="11" t="s">
        <v>35</v>
      </c>
      <c r="K132" s="11" t="s">
        <v>36</v>
      </c>
      <c r="L132" s="11" t="s">
        <v>198</v>
      </c>
    </row>
    <row r="133" spans="2:12" s="3" customFormat="1" ht="45" customHeight="1">
      <c r="B133" s="38">
        <v>92101503</v>
      </c>
      <c r="C133" s="47" t="s">
        <v>88</v>
      </c>
      <c r="D133" s="11" t="s">
        <v>67</v>
      </c>
      <c r="E133" s="11" t="s">
        <v>47</v>
      </c>
      <c r="F133" s="11" t="s">
        <v>37</v>
      </c>
      <c r="G133" s="11" t="s">
        <v>77</v>
      </c>
      <c r="H133" s="13">
        <v>30500000</v>
      </c>
      <c r="I133" s="13">
        <f t="shared" si="4"/>
        <v>30500000</v>
      </c>
      <c r="J133" s="11" t="s">
        <v>35</v>
      </c>
      <c r="K133" s="11" t="s">
        <v>36</v>
      </c>
      <c r="L133" s="11" t="s">
        <v>198</v>
      </c>
    </row>
    <row r="134" spans="2:12" s="3" customFormat="1" ht="48.75" customHeight="1">
      <c r="B134" s="11">
        <v>80111601</v>
      </c>
      <c r="C134" s="12" t="s">
        <v>86</v>
      </c>
      <c r="D134" s="11" t="s">
        <v>51</v>
      </c>
      <c r="E134" s="11" t="s">
        <v>55</v>
      </c>
      <c r="F134" s="11" t="s">
        <v>58</v>
      </c>
      <c r="G134" s="11" t="s">
        <v>77</v>
      </c>
      <c r="H134" s="13">
        <v>10000000</v>
      </c>
      <c r="I134" s="13">
        <f t="shared" si="4"/>
        <v>10000000</v>
      </c>
      <c r="J134" s="11" t="s">
        <v>35</v>
      </c>
      <c r="K134" s="11" t="s">
        <v>36</v>
      </c>
      <c r="L134" s="11" t="s">
        <v>198</v>
      </c>
    </row>
    <row r="135" spans="2:12" s="3" customFormat="1" ht="55.5" customHeight="1">
      <c r="B135" s="38">
        <v>92101503</v>
      </c>
      <c r="C135" s="47" t="s">
        <v>87</v>
      </c>
      <c r="D135" s="11" t="s">
        <v>67</v>
      </c>
      <c r="E135" s="11" t="s">
        <v>47</v>
      </c>
      <c r="F135" s="11" t="s">
        <v>37</v>
      </c>
      <c r="G135" s="11" t="s">
        <v>77</v>
      </c>
      <c r="H135" s="13">
        <v>18000000</v>
      </c>
      <c r="I135" s="13">
        <f t="shared" si="4"/>
        <v>18000000</v>
      </c>
      <c r="J135" s="11" t="s">
        <v>35</v>
      </c>
      <c r="K135" s="11" t="s">
        <v>36</v>
      </c>
      <c r="L135" s="11" t="s">
        <v>198</v>
      </c>
    </row>
    <row r="136" spans="2:12" s="3" customFormat="1" ht="55.5" customHeight="1">
      <c r="B136" s="38">
        <v>92101503</v>
      </c>
      <c r="C136" s="47" t="s">
        <v>214</v>
      </c>
      <c r="D136" s="11" t="s">
        <v>67</v>
      </c>
      <c r="E136" s="11" t="s">
        <v>47</v>
      </c>
      <c r="F136" s="11" t="s">
        <v>37</v>
      </c>
      <c r="G136" s="11" t="s">
        <v>215</v>
      </c>
      <c r="H136" s="13">
        <v>17000000</v>
      </c>
      <c r="I136" s="13">
        <f t="shared" si="4"/>
        <v>17000000</v>
      </c>
      <c r="J136" s="11" t="s">
        <v>35</v>
      </c>
      <c r="K136" s="11" t="s">
        <v>36</v>
      </c>
      <c r="L136" s="11" t="s">
        <v>198</v>
      </c>
    </row>
    <row r="137" spans="2:12" s="3" customFormat="1" ht="43.5" customHeight="1">
      <c r="B137" s="11">
        <v>80111601</v>
      </c>
      <c r="C137" s="12" t="s">
        <v>89</v>
      </c>
      <c r="D137" s="11" t="s">
        <v>51</v>
      </c>
      <c r="E137" s="11" t="s">
        <v>54</v>
      </c>
      <c r="F137" s="11" t="s">
        <v>58</v>
      </c>
      <c r="G137" s="11" t="s">
        <v>77</v>
      </c>
      <c r="H137" s="13">
        <v>10000000</v>
      </c>
      <c r="I137" s="13">
        <f t="shared" si="4"/>
        <v>10000000</v>
      </c>
      <c r="J137" s="11" t="s">
        <v>35</v>
      </c>
      <c r="K137" s="11" t="s">
        <v>36</v>
      </c>
      <c r="L137" s="11" t="s">
        <v>198</v>
      </c>
    </row>
    <row r="138" spans="2:12" s="3" customFormat="1" ht="55.5" customHeight="1">
      <c r="B138" s="11">
        <v>80101600</v>
      </c>
      <c r="C138" s="12" t="s">
        <v>90</v>
      </c>
      <c r="D138" s="11" t="s">
        <v>51</v>
      </c>
      <c r="E138" s="11" t="s">
        <v>54</v>
      </c>
      <c r="F138" s="11" t="s">
        <v>58</v>
      </c>
      <c r="G138" s="11" t="s">
        <v>77</v>
      </c>
      <c r="H138" s="13">
        <v>20000000</v>
      </c>
      <c r="I138" s="13">
        <f t="shared" si="4"/>
        <v>20000000</v>
      </c>
      <c r="J138" s="11" t="s">
        <v>35</v>
      </c>
      <c r="K138" s="11" t="s">
        <v>36</v>
      </c>
      <c r="L138" s="11" t="s">
        <v>198</v>
      </c>
    </row>
    <row r="139" spans="2:12" s="3" customFormat="1" ht="55.5" customHeight="1">
      <c r="B139" s="11">
        <v>86101700</v>
      </c>
      <c r="C139" s="12" t="s">
        <v>94</v>
      </c>
      <c r="D139" s="11" t="s">
        <v>67</v>
      </c>
      <c r="E139" s="11" t="s">
        <v>59</v>
      </c>
      <c r="F139" s="11" t="s">
        <v>58</v>
      </c>
      <c r="G139" s="11" t="s">
        <v>77</v>
      </c>
      <c r="H139" s="13">
        <v>10000000</v>
      </c>
      <c r="I139" s="13">
        <f t="shared" si="4"/>
        <v>10000000</v>
      </c>
      <c r="J139" s="11" t="s">
        <v>35</v>
      </c>
      <c r="K139" s="11" t="s">
        <v>36</v>
      </c>
      <c r="L139" s="11" t="s">
        <v>198</v>
      </c>
    </row>
    <row r="140" spans="2:12" s="3" customFormat="1" ht="164.25" customHeight="1">
      <c r="B140" s="37" t="s">
        <v>246</v>
      </c>
      <c r="C140" s="47" t="s">
        <v>144</v>
      </c>
      <c r="D140" s="11" t="s">
        <v>67</v>
      </c>
      <c r="E140" s="11" t="s">
        <v>45</v>
      </c>
      <c r="F140" s="11" t="s">
        <v>58</v>
      </c>
      <c r="G140" s="11" t="s">
        <v>34</v>
      </c>
      <c r="H140" s="13">
        <v>40000000</v>
      </c>
      <c r="I140" s="13">
        <f>H140</f>
        <v>40000000</v>
      </c>
      <c r="J140" s="11" t="s">
        <v>35</v>
      </c>
      <c r="K140" s="11" t="s">
        <v>36</v>
      </c>
      <c r="L140" s="11" t="s">
        <v>198</v>
      </c>
    </row>
    <row r="141" spans="2:12" s="3" customFormat="1" ht="69" customHeight="1">
      <c r="B141" s="21">
        <v>41115502</v>
      </c>
      <c r="C141" s="12" t="s">
        <v>180</v>
      </c>
      <c r="D141" s="11" t="s">
        <v>51</v>
      </c>
      <c r="E141" s="11" t="s">
        <v>181</v>
      </c>
      <c r="F141" s="11" t="s">
        <v>58</v>
      </c>
      <c r="G141" s="11" t="s">
        <v>111</v>
      </c>
      <c r="H141" s="13">
        <v>13000000</v>
      </c>
      <c r="I141" s="13">
        <f>H141</f>
        <v>13000000</v>
      </c>
      <c r="J141" s="11" t="s">
        <v>35</v>
      </c>
      <c r="K141" s="11" t="s">
        <v>36</v>
      </c>
      <c r="L141" s="11" t="s">
        <v>198</v>
      </c>
    </row>
    <row r="142" spans="2:12" s="3" customFormat="1" ht="56.25">
      <c r="B142" s="11">
        <v>15101506</v>
      </c>
      <c r="C142" s="47" t="s">
        <v>202</v>
      </c>
      <c r="D142" s="19" t="s">
        <v>33</v>
      </c>
      <c r="E142" s="11" t="s">
        <v>47</v>
      </c>
      <c r="F142" s="19" t="s">
        <v>37</v>
      </c>
      <c r="G142" s="19" t="s">
        <v>203</v>
      </c>
      <c r="H142" s="20">
        <v>170000000</v>
      </c>
      <c r="I142" s="13">
        <f t="shared" si="4"/>
        <v>170000000</v>
      </c>
      <c r="J142" s="11" t="s">
        <v>35</v>
      </c>
      <c r="K142" s="11" t="s">
        <v>36</v>
      </c>
      <c r="L142" s="11" t="s">
        <v>199</v>
      </c>
    </row>
    <row r="143" spans="2:12" s="3" customFormat="1" ht="57.75" customHeight="1">
      <c r="B143" s="11">
        <v>82131604</v>
      </c>
      <c r="C143" s="18" t="s">
        <v>230</v>
      </c>
      <c r="D143" s="19" t="s">
        <v>33</v>
      </c>
      <c r="E143" s="11" t="s">
        <v>109</v>
      </c>
      <c r="F143" s="19" t="s">
        <v>58</v>
      </c>
      <c r="G143" s="19" t="s">
        <v>191</v>
      </c>
      <c r="H143" s="20">
        <v>17500000</v>
      </c>
      <c r="I143" s="13">
        <f>H143</f>
        <v>17500000</v>
      </c>
      <c r="J143" s="11" t="s">
        <v>35</v>
      </c>
      <c r="K143" s="11" t="s">
        <v>36</v>
      </c>
      <c r="L143" s="11" t="s">
        <v>199</v>
      </c>
    </row>
    <row r="144" spans="2:12" s="3" customFormat="1" ht="44.25" customHeight="1">
      <c r="B144" s="11">
        <v>80101604</v>
      </c>
      <c r="C144" s="12" t="s">
        <v>56</v>
      </c>
      <c r="D144" s="11" t="s">
        <v>67</v>
      </c>
      <c r="E144" s="11" t="s">
        <v>45</v>
      </c>
      <c r="F144" s="11" t="s">
        <v>37</v>
      </c>
      <c r="G144" s="11" t="s">
        <v>46</v>
      </c>
      <c r="H144" s="13">
        <v>90000000</v>
      </c>
      <c r="I144" s="13">
        <f aca="true" t="shared" si="5" ref="I144:I156">H144</f>
        <v>90000000</v>
      </c>
      <c r="J144" s="11" t="s">
        <v>35</v>
      </c>
      <c r="K144" s="11" t="s">
        <v>36</v>
      </c>
      <c r="L144" s="11" t="s">
        <v>200</v>
      </c>
    </row>
    <row r="145" spans="2:12" s="3" customFormat="1" ht="45.75" customHeight="1">
      <c r="B145" s="11">
        <v>80111614</v>
      </c>
      <c r="C145" s="12" t="s">
        <v>53</v>
      </c>
      <c r="D145" s="11" t="s">
        <v>68</v>
      </c>
      <c r="E145" s="11" t="s">
        <v>60</v>
      </c>
      <c r="F145" s="11" t="s">
        <v>37</v>
      </c>
      <c r="G145" s="11" t="s">
        <v>46</v>
      </c>
      <c r="H145" s="13">
        <v>45000000</v>
      </c>
      <c r="I145" s="13">
        <f t="shared" si="5"/>
        <v>45000000</v>
      </c>
      <c r="J145" s="11" t="s">
        <v>35</v>
      </c>
      <c r="K145" s="11" t="s">
        <v>36</v>
      </c>
      <c r="L145" s="11" t="s">
        <v>200</v>
      </c>
    </row>
    <row r="146" spans="2:12" s="3" customFormat="1" ht="48" customHeight="1">
      <c r="B146" s="11">
        <v>72121406</v>
      </c>
      <c r="C146" s="47" t="s">
        <v>69</v>
      </c>
      <c r="D146" s="11" t="s">
        <v>68</v>
      </c>
      <c r="E146" s="11" t="s">
        <v>92</v>
      </c>
      <c r="F146" s="11" t="s">
        <v>37</v>
      </c>
      <c r="G146" s="11" t="s">
        <v>46</v>
      </c>
      <c r="H146" s="13">
        <v>300000000</v>
      </c>
      <c r="I146" s="13">
        <f t="shared" si="5"/>
        <v>300000000</v>
      </c>
      <c r="J146" s="11" t="s">
        <v>35</v>
      </c>
      <c r="K146" s="11" t="s">
        <v>36</v>
      </c>
      <c r="L146" s="11" t="s">
        <v>200</v>
      </c>
    </row>
    <row r="147" spans="2:12" s="3" customFormat="1" ht="40.5" customHeight="1">
      <c r="B147" s="11">
        <v>72103300</v>
      </c>
      <c r="C147" s="12" t="s">
        <v>70</v>
      </c>
      <c r="D147" s="11" t="s">
        <v>33</v>
      </c>
      <c r="E147" s="11" t="s">
        <v>92</v>
      </c>
      <c r="F147" s="11" t="s">
        <v>37</v>
      </c>
      <c r="G147" s="11" t="s">
        <v>46</v>
      </c>
      <c r="H147" s="13">
        <v>150000000</v>
      </c>
      <c r="I147" s="13">
        <f t="shared" si="5"/>
        <v>150000000</v>
      </c>
      <c r="J147" s="11" t="s">
        <v>35</v>
      </c>
      <c r="K147" s="11" t="s">
        <v>36</v>
      </c>
      <c r="L147" s="11" t="s">
        <v>200</v>
      </c>
    </row>
    <row r="148" spans="2:12" s="3" customFormat="1" ht="42.75" customHeight="1">
      <c r="B148" s="11" t="s">
        <v>244</v>
      </c>
      <c r="C148" s="47" t="s">
        <v>72</v>
      </c>
      <c r="D148" s="11" t="s">
        <v>44</v>
      </c>
      <c r="E148" s="11" t="s">
        <v>45</v>
      </c>
      <c r="F148" s="11" t="s">
        <v>37</v>
      </c>
      <c r="G148" s="11" t="s">
        <v>46</v>
      </c>
      <c r="H148" s="13">
        <v>159435080</v>
      </c>
      <c r="I148" s="13">
        <f t="shared" si="5"/>
        <v>159435080</v>
      </c>
      <c r="J148" s="11" t="s">
        <v>35</v>
      </c>
      <c r="K148" s="11" t="s">
        <v>36</v>
      </c>
      <c r="L148" s="11" t="s">
        <v>200</v>
      </c>
    </row>
    <row r="149" spans="2:12" s="3" customFormat="1" ht="45.75" customHeight="1">
      <c r="B149" s="11">
        <v>80111716</v>
      </c>
      <c r="C149" s="47" t="s">
        <v>190</v>
      </c>
      <c r="D149" s="11" t="s">
        <v>93</v>
      </c>
      <c r="E149" s="11" t="s">
        <v>45</v>
      </c>
      <c r="F149" s="11" t="s">
        <v>37</v>
      </c>
      <c r="G149" s="11" t="s">
        <v>46</v>
      </c>
      <c r="H149" s="13">
        <v>600000000</v>
      </c>
      <c r="I149" s="13">
        <f t="shared" si="5"/>
        <v>600000000</v>
      </c>
      <c r="J149" s="11" t="s">
        <v>35</v>
      </c>
      <c r="K149" s="11" t="s">
        <v>36</v>
      </c>
      <c r="L149" s="11" t="s">
        <v>200</v>
      </c>
    </row>
    <row r="150" spans="2:12" s="3" customFormat="1" ht="55.5" customHeight="1">
      <c r="B150" s="11">
        <v>20102301</v>
      </c>
      <c r="C150" s="12" t="s">
        <v>71</v>
      </c>
      <c r="D150" s="11" t="s">
        <v>51</v>
      </c>
      <c r="E150" s="11" t="s">
        <v>54</v>
      </c>
      <c r="F150" s="11" t="s">
        <v>37</v>
      </c>
      <c r="G150" s="11" t="s">
        <v>210</v>
      </c>
      <c r="H150" s="13">
        <v>651291667</v>
      </c>
      <c r="I150" s="13">
        <f t="shared" si="5"/>
        <v>651291667</v>
      </c>
      <c r="J150" s="11" t="s">
        <v>35</v>
      </c>
      <c r="K150" s="11" t="s">
        <v>36</v>
      </c>
      <c r="L150" s="11" t="s">
        <v>200</v>
      </c>
    </row>
    <row r="151" spans="2:12" s="3" customFormat="1" ht="32.25" customHeight="1">
      <c r="B151" s="11">
        <v>84131600</v>
      </c>
      <c r="C151" s="12" t="s">
        <v>57</v>
      </c>
      <c r="D151" s="11" t="s">
        <v>51</v>
      </c>
      <c r="E151" s="11" t="s">
        <v>54</v>
      </c>
      <c r="F151" s="11" t="s">
        <v>37</v>
      </c>
      <c r="G151" s="11" t="s">
        <v>46</v>
      </c>
      <c r="H151" s="13">
        <v>160000000</v>
      </c>
      <c r="I151" s="13">
        <f t="shared" si="5"/>
        <v>160000000</v>
      </c>
      <c r="J151" s="11" t="s">
        <v>35</v>
      </c>
      <c r="K151" s="11" t="s">
        <v>36</v>
      </c>
      <c r="L151" s="11" t="s">
        <v>200</v>
      </c>
    </row>
    <row r="152" spans="2:12" s="3" customFormat="1" ht="45.75" customHeight="1">
      <c r="B152" s="11">
        <v>85151504</v>
      </c>
      <c r="C152" s="12" t="s">
        <v>217</v>
      </c>
      <c r="D152" s="11" t="s">
        <v>51</v>
      </c>
      <c r="E152" s="11" t="s">
        <v>54</v>
      </c>
      <c r="F152" s="11" t="s">
        <v>37</v>
      </c>
      <c r="G152" s="11" t="s">
        <v>77</v>
      </c>
      <c r="H152" s="13">
        <v>473936071</v>
      </c>
      <c r="I152" s="13">
        <f t="shared" si="5"/>
        <v>473936071</v>
      </c>
      <c r="J152" s="11" t="s">
        <v>35</v>
      </c>
      <c r="K152" s="11" t="s">
        <v>36</v>
      </c>
      <c r="L152" s="11" t="s">
        <v>200</v>
      </c>
    </row>
    <row r="153" spans="2:12" s="3" customFormat="1" ht="45.75" customHeight="1">
      <c r="B153" s="11">
        <v>95121700</v>
      </c>
      <c r="C153" s="12" t="s">
        <v>97</v>
      </c>
      <c r="D153" s="11" t="s">
        <v>98</v>
      </c>
      <c r="E153" s="11" t="s">
        <v>92</v>
      </c>
      <c r="F153" s="11" t="s">
        <v>37</v>
      </c>
      <c r="G153" s="11" t="s">
        <v>99</v>
      </c>
      <c r="H153" s="13">
        <v>35000000</v>
      </c>
      <c r="I153" s="13">
        <f t="shared" si="5"/>
        <v>35000000</v>
      </c>
      <c r="J153" s="11" t="s">
        <v>35</v>
      </c>
      <c r="K153" s="11" t="s">
        <v>36</v>
      </c>
      <c r="L153" s="11" t="s">
        <v>200</v>
      </c>
    </row>
    <row r="154" spans="2:12" s="3" customFormat="1" ht="87.75" customHeight="1">
      <c r="B154" s="11">
        <v>90141703</v>
      </c>
      <c r="C154" s="10" t="s">
        <v>229</v>
      </c>
      <c r="D154" s="8" t="s">
        <v>33</v>
      </c>
      <c r="E154" s="8" t="s">
        <v>55</v>
      </c>
      <c r="F154" s="8" t="s">
        <v>58</v>
      </c>
      <c r="G154" s="8" t="s">
        <v>34</v>
      </c>
      <c r="H154" s="9">
        <v>15000000</v>
      </c>
      <c r="I154" s="13">
        <f>H154</f>
        <v>15000000</v>
      </c>
      <c r="J154" s="8" t="s">
        <v>35</v>
      </c>
      <c r="K154" s="8" t="s">
        <v>36</v>
      </c>
      <c r="L154" s="11" t="s">
        <v>200</v>
      </c>
    </row>
    <row r="155" spans="2:12" s="3" customFormat="1" ht="45.75" customHeight="1">
      <c r="B155" s="8">
        <v>80101509</v>
      </c>
      <c r="C155" s="14" t="s">
        <v>226</v>
      </c>
      <c r="D155" s="8" t="s">
        <v>33</v>
      </c>
      <c r="E155" s="8" t="s">
        <v>123</v>
      </c>
      <c r="F155" s="8" t="s">
        <v>58</v>
      </c>
      <c r="G155" s="8" t="s">
        <v>34</v>
      </c>
      <c r="H155" s="9">
        <v>19669650</v>
      </c>
      <c r="I155" s="13">
        <f>H155</f>
        <v>19669650</v>
      </c>
      <c r="J155" s="8" t="s">
        <v>35</v>
      </c>
      <c r="K155" s="8" t="s">
        <v>36</v>
      </c>
      <c r="L155" s="11" t="s">
        <v>174</v>
      </c>
    </row>
    <row r="156" spans="2:12" s="3" customFormat="1" ht="45.75" customHeight="1">
      <c r="B156" s="11">
        <v>80101604</v>
      </c>
      <c r="C156" s="12" t="s">
        <v>206</v>
      </c>
      <c r="D156" s="11" t="s">
        <v>33</v>
      </c>
      <c r="E156" s="11" t="s">
        <v>109</v>
      </c>
      <c r="F156" s="11" t="s">
        <v>58</v>
      </c>
      <c r="G156" s="11" t="s">
        <v>111</v>
      </c>
      <c r="H156" s="13">
        <v>19750500</v>
      </c>
      <c r="I156" s="13">
        <f t="shared" si="5"/>
        <v>19750500</v>
      </c>
      <c r="J156" s="11" t="s">
        <v>35</v>
      </c>
      <c r="K156" s="11" t="s">
        <v>36</v>
      </c>
      <c r="L156" s="11" t="s">
        <v>174</v>
      </c>
    </row>
    <row r="157" spans="2:12" s="3" customFormat="1" ht="93.75" customHeight="1">
      <c r="B157" s="11">
        <v>85101701</v>
      </c>
      <c r="C157" s="12" t="s">
        <v>74</v>
      </c>
      <c r="D157" s="11" t="s">
        <v>33</v>
      </c>
      <c r="E157" s="11" t="s">
        <v>47</v>
      </c>
      <c r="F157" s="11" t="s">
        <v>37</v>
      </c>
      <c r="G157" s="11" t="s">
        <v>46</v>
      </c>
      <c r="H157" s="13">
        <v>791103000</v>
      </c>
      <c r="I157" s="13">
        <f>H157</f>
        <v>791103000</v>
      </c>
      <c r="J157" s="11" t="s">
        <v>35</v>
      </c>
      <c r="K157" s="11" t="s">
        <v>36</v>
      </c>
      <c r="L157" s="11" t="s">
        <v>174</v>
      </c>
    </row>
    <row r="158" spans="2:12" s="3" customFormat="1" ht="93.75" customHeight="1">
      <c r="B158" s="11">
        <v>85101501</v>
      </c>
      <c r="C158" s="47" t="s">
        <v>73</v>
      </c>
      <c r="D158" s="11" t="s">
        <v>33</v>
      </c>
      <c r="E158" s="11" t="s">
        <v>47</v>
      </c>
      <c r="F158" s="11" t="s">
        <v>37</v>
      </c>
      <c r="G158" s="11" t="s">
        <v>46</v>
      </c>
      <c r="H158" s="13">
        <v>416192813</v>
      </c>
      <c r="I158" s="13">
        <f>H158</f>
        <v>416192813</v>
      </c>
      <c r="J158" s="11" t="s">
        <v>35</v>
      </c>
      <c r="K158" s="11" t="s">
        <v>36</v>
      </c>
      <c r="L158" s="11" t="s">
        <v>174</v>
      </c>
    </row>
    <row r="159" spans="2:12" s="4" customFormat="1" ht="80.25" customHeight="1">
      <c r="B159" s="11">
        <v>86101501</v>
      </c>
      <c r="C159" s="14" t="s">
        <v>228</v>
      </c>
      <c r="D159" s="11" t="s">
        <v>33</v>
      </c>
      <c r="E159" s="11" t="s">
        <v>109</v>
      </c>
      <c r="F159" s="11" t="s">
        <v>37</v>
      </c>
      <c r="G159" s="11" t="s">
        <v>130</v>
      </c>
      <c r="H159" s="13">
        <v>15400000</v>
      </c>
      <c r="I159" s="13">
        <f>H159</f>
        <v>15400000</v>
      </c>
      <c r="J159" s="11" t="s">
        <v>35</v>
      </c>
      <c r="K159" s="11" t="s">
        <v>36</v>
      </c>
      <c r="L159" s="11" t="s">
        <v>227</v>
      </c>
    </row>
    <row r="160" spans="2:12" ht="11.25">
      <c r="B160" s="22"/>
      <c r="C160" s="33"/>
      <c r="D160" s="22"/>
      <c r="E160" s="22"/>
      <c r="F160" s="22"/>
      <c r="G160" s="22"/>
      <c r="H160" s="23"/>
      <c r="I160" s="23"/>
      <c r="J160" s="22"/>
      <c r="K160" s="22"/>
      <c r="L160" s="22"/>
    </row>
    <row r="161" spans="2:12" ht="11.25">
      <c r="B161" s="39" t="s">
        <v>19</v>
      </c>
      <c r="C161" s="33"/>
      <c r="D161" s="22"/>
      <c r="E161" s="22"/>
      <c r="F161" s="22"/>
      <c r="G161" s="22"/>
      <c r="H161" s="23"/>
      <c r="I161" s="23"/>
      <c r="J161" s="22"/>
      <c r="K161" s="22"/>
      <c r="L161" s="22"/>
    </row>
    <row r="162" spans="2:12" ht="56.25">
      <c r="B162" s="34" t="s">
        <v>6</v>
      </c>
      <c r="C162" s="43" t="s">
        <v>20</v>
      </c>
      <c r="D162" s="34" t="s">
        <v>14</v>
      </c>
      <c r="E162" s="22"/>
      <c r="F162" s="22"/>
      <c r="G162" s="22"/>
      <c r="H162" s="23"/>
      <c r="I162" s="23"/>
      <c r="J162" s="22"/>
      <c r="K162" s="22"/>
      <c r="L162" s="22"/>
    </row>
    <row r="163" spans="2:12" ht="48.75" customHeight="1">
      <c r="B163" s="21" t="s">
        <v>235</v>
      </c>
      <c r="C163" s="21">
        <v>56112104</v>
      </c>
      <c r="D163" s="11" t="s">
        <v>195</v>
      </c>
      <c r="E163" s="22"/>
      <c r="F163" s="22"/>
      <c r="G163" s="22"/>
      <c r="H163" s="23"/>
      <c r="I163" s="23"/>
      <c r="J163" s="22"/>
      <c r="K163" s="22"/>
      <c r="L163" s="22"/>
    </row>
    <row r="164" spans="2:12" ht="48.75" customHeight="1">
      <c r="B164" s="21" t="s">
        <v>238</v>
      </c>
      <c r="C164" s="21">
        <v>56112103</v>
      </c>
      <c r="D164" s="11" t="s">
        <v>195</v>
      </c>
      <c r="E164" s="22"/>
      <c r="F164" s="22"/>
      <c r="G164" s="22"/>
      <c r="H164" s="23"/>
      <c r="I164" s="23"/>
      <c r="J164" s="22"/>
      <c r="K164" s="22"/>
      <c r="L164" s="22"/>
    </row>
    <row r="165" spans="2:12" ht="25.5" customHeight="1">
      <c r="B165" s="21" t="s">
        <v>236</v>
      </c>
      <c r="C165" s="21">
        <v>56101703</v>
      </c>
      <c r="D165" s="11" t="s">
        <v>195</v>
      </c>
      <c r="E165" s="22"/>
      <c r="F165" s="22"/>
      <c r="G165" s="22"/>
      <c r="H165" s="23"/>
      <c r="I165" s="23"/>
      <c r="J165" s="22"/>
      <c r="K165" s="22"/>
      <c r="L165" s="22"/>
    </row>
    <row r="166" spans="2:12" ht="25.5" customHeight="1">
      <c r="B166" s="21" t="s">
        <v>239</v>
      </c>
      <c r="C166" s="21">
        <v>44101501</v>
      </c>
      <c r="D166" s="11" t="s">
        <v>195</v>
      </c>
      <c r="E166" s="22"/>
      <c r="F166" s="22"/>
      <c r="G166" s="22"/>
      <c r="H166" s="23"/>
      <c r="I166" s="23"/>
      <c r="J166" s="22"/>
      <c r="K166" s="22"/>
      <c r="L166" s="22"/>
    </row>
    <row r="167" spans="2:12" ht="20.25" customHeight="1">
      <c r="B167" s="21" t="s">
        <v>237</v>
      </c>
      <c r="C167" s="21">
        <v>43212105</v>
      </c>
      <c r="D167" s="11" t="s">
        <v>195</v>
      </c>
      <c r="E167" s="22"/>
      <c r="F167" s="22"/>
      <c r="G167" s="22"/>
      <c r="H167" s="23"/>
      <c r="I167" s="23"/>
      <c r="J167" s="22"/>
      <c r="K167" s="22"/>
      <c r="L167" s="22"/>
    </row>
    <row r="168" spans="2:4" ht="11.25">
      <c r="B168" s="5"/>
      <c r="C168" s="6"/>
      <c r="D168" s="5"/>
    </row>
  </sheetData>
  <sheetProtection/>
  <mergeCells count="4">
    <mergeCell ref="F5:I9"/>
    <mergeCell ref="F12:I16"/>
    <mergeCell ref="B4:C4"/>
    <mergeCell ref="B18:C18"/>
  </mergeCells>
  <hyperlinks>
    <hyperlink ref="C8" r:id="rId1" display="www.aguachica-cesar.gov.co"/>
  </hyperlinks>
  <printOptions/>
  <pageMargins left="0.25" right="0.25" top="0.75" bottom="0.75" header="0.3" footer="0.3"/>
  <pageSetup horizontalDpi="300" verticalDpi="300" orientation="landscape" paperSize="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cp:lastPrinted>2014-01-28T21:03:08Z</cp:lastPrinted>
  <dcterms:created xsi:type="dcterms:W3CDTF">2012-12-10T15:58:41Z</dcterms:created>
  <dcterms:modified xsi:type="dcterms:W3CDTF">2014-02-25T20:08:25Z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