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Hoja1" sheetId="1" r:id="rId1"/>
    <sheet name="Hoja2" sheetId="2" r:id="rId2"/>
    <sheet name="Hoja3" sheetId="3" r:id="rId3"/>
  </sheets>
  <definedNames/>
  <calcPr fullCalcOnLoad="1"/>
</workbook>
</file>

<file path=xl/comments1.xml><?xml version="1.0" encoding="utf-8"?>
<comments xmlns="http://schemas.openxmlformats.org/spreadsheetml/2006/main">
  <authors>
    <author>Diana</author>
  </authors>
  <commentList>
    <comment ref="B19" authorId="0">
      <text>
        <r>
          <rPr>
            <b/>
            <sz val="9"/>
            <rFont val="Tahoma"/>
            <family val="2"/>
          </rPr>
          <t>Diana:</t>
        </r>
        <r>
          <rPr>
            <sz val="9"/>
            <rFont val="Tahoma"/>
            <family val="2"/>
          </rPr>
          <t xml:space="preserve">
</t>
        </r>
      </text>
    </comment>
    <comment ref="B28" authorId="0">
      <text>
        <r>
          <rPr>
            <b/>
            <sz val="9"/>
            <rFont val="Tahoma"/>
            <family val="2"/>
          </rPr>
          <t>Diana:</t>
        </r>
        <r>
          <rPr>
            <sz val="9"/>
            <rFont val="Tahoma"/>
            <family val="2"/>
          </rPr>
          <t xml:space="preserve">
</t>
        </r>
      </text>
    </comment>
    <comment ref="B30" authorId="0">
      <text>
        <r>
          <rPr>
            <b/>
            <sz val="9"/>
            <rFont val="Tahoma"/>
            <family val="2"/>
          </rPr>
          <t>Diana:</t>
        </r>
        <r>
          <rPr>
            <sz val="9"/>
            <rFont val="Tahoma"/>
            <family val="2"/>
          </rPr>
          <t xml:space="preserve">
</t>
        </r>
      </text>
    </comment>
    <comment ref="B31" authorId="0">
      <text>
        <r>
          <rPr>
            <b/>
            <sz val="9"/>
            <rFont val="Tahoma"/>
            <family val="2"/>
          </rPr>
          <t>Diana:</t>
        </r>
        <r>
          <rPr>
            <sz val="9"/>
            <rFont val="Tahoma"/>
            <family val="2"/>
          </rPr>
          <t xml:space="preserve">
</t>
        </r>
      </text>
    </comment>
    <comment ref="B83" authorId="0">
      <text>
        <r>
          <rPr>
            <b/>
            <sz val="9"/>
            <rFont val="Tahoma"/>
            <family val="2"/>
          </rPr>
          <t>Diana:</t>
        </r>
        <r>
          <rPr>
            <sz val="9"/>
            <rFont val="Tahoma"/>
            <family val="2"/>
          </rPr>
          <t xml:space="preserve">
</t>
        </r>
      </text>
    </comment>
    <comment ref="B97" authorId="0">
      <text>
        <r>
          <rPr>
            <b/>
            <sz val="9"/>
            <rFont val="Tahoma"/>
            <family val="2"/>
          </rPr>
          <t>Diana:</t>
        </r>
        <r>
          <rPr>
            <sz val="9"/>
            <rFont val="Tahoma"/>
            <family val="2"/>
          </rPr>
          <t xml:space="preserve">
</t>
        </r>
      </text>
    </comment>
  </commentList>
</comments>
</file>

<file path=xl/sharedStrings.xml><?xml version="1.0" encoding="utf-8"?>
<sst xmlns="http://schemas.openxmlformats.org/spreadsheetml/2006/main" count="679" uniqueCount="135">
  <si>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</si>
  <si>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</si>
  <si>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</si>
  <si>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</si>
  <si>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</si>
  <si>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</si>
  <si>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</si>
  <si>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</si>
  <si>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</si>
  <si>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</si>
  <si>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</si>
  <si>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</si>
  <si>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</si>
  <si>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</si>
  <si>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</si>
  <si>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</si>
  <si>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</si>
  <si>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</si>
  <si>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</si>
  <si>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</si>
  <si>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</si>
  <si>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</si>
  <si>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</si>
  <si>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</si>
  <si>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</si>
  <si>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</si>
  <si>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</si>
  <si>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</si>
  <si>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10 ENERO DE 2014</t>
  </si>
  <si>
    <t>LOGÍSTICA PARA LLEVAR A CABO ENCUENTRO DEL ADULTO MAYOR DENTRO DEL MARCO DE LAS FESTIVIDADES DEL CARNAVAL</t>
  </si>
  <si>
    <t>SUMINISTRO DE IMPLEMENTOS DE OFICINA PARA LAS DIFERENTES DEPENDENCIAS DE LA ADMINISTRACIÓN MUNICIPAL</t>
  </si>
  <si>
    <t>SERVICIOS DE APOYO A LA GESTIÓN PARA EL ACOMPAÑAMIENTO Y ASISTENCIA A LAS ACTIVIDADES Y PROGRAMAS DIRIGIDOS A LA TERCERA EDAD Y MADRES COMUNITARIAS</t>
  </si>
  <si>
    <t xml:space="preserve">SERVICIOS PROFESIONALES PARA LLEVAR A CABO EL ACOMPAÑAMIENTO A LA ADMINISTRACION MUNICIPAL EN LA ELABORACION DELPLAN ANUAL DE ADQUISICIONES </t>
  </si>
  <si>
    <t>SERVICIOS PROFESIONALES PARA LLEVAR A CABO EL ACOMPAÑAMIENTO A LA ADMINISTRACION MUNICIPAL EN LA ELABORACION Y PREPARACION DE LOS PLANES DE ACCION</t>
  </si>
  <si>
    <t>SERVICIOS DE APOYO A LA GESTIÓN PARA LLEVAR A CABO ACTIVIDADES QUE REQUIERA EL DESPACHO DEL ALCALDE EN EL MANEJO Y PROGRAMACIÓN DE TODOS AQUELLOS EVENTOS CULTURALES QUE LA ADMINISTRACIÓN MUNICIPAL REQUIERA EN EL MARCO DE LAS ACTIVIDADES PROPIAS DE LA ENTIDAD CONTRATANTE.</t>
  </si>
  <si>
    <t>SERVICIOS DE APOYO A LA GESTIÓN EN LA ACTUALIZACIÓN DEL SISTEMA DE IDENTIFICACIÓN DE POTENCIALES BENEFICIARIOS DE PROGRAMAS SOCIALES (SISBEN).</t>
  </si>
  <si>
    <t>SERVICIOS DE APOYO TÉCNICO A LA DEPENDENCIA DE LA ADMINISTRACIÓN MUNICIPAL QUE TIENE A SU CARGO LAS FUNCIONES DE COORDINACIÓN Y MANEJO DE LA BASE DE DATOS DEL SISBEN.</t>
  </si>
  <si>
    <t>SERVICIOS PARA LLEVAR A CABO ACTIVIDADES DE APOYO ASISTENCIAL AL DESPACHO DEL ALCALDE, EN LA ORGANIZACIÓN DE LAS ACTIVIDADES A LAS CUALES DEBA ASISTIR EL SEÑOR ALCALDE, ASÍ COMO DE LOS COMPROMISOS QUE DEBA EFECTUAR EL MISMO EN CUMPLIMIENTO DE SUS FUNCIONES.</t>
  </si>
  <si>
    <t>SERVICIOS PROFESIONALES PARA EL APOYO A LA SECRETARIA DE PLANEACIÓN MUNICIPAL EN LA IMPLEMENTACIÓN Y ACTUALIZACIÓN DEL PLAN DE ANTICORRUPCIÓM Y ATENCIÓN AL CIUDADANO PARA LA VIGENCIA 2014 CON LA FINALIDAD DE LOGRAR LA OPTIMIZACIÓN DE LA CAPACIDAD DEL MUNICIPIO PARA LA ATENCIÓN DE SUS COMPETENCIAS CONSTITUCIONALES Y LEGALES</t>
  </si>
  <si>
    <t>SERVICIOS PROFESIONALES PARA ASESORAR Y REPRESENTAR JUDICIAL Y EXTRAJUDICIALMENTE AL MUNICIPIO EN TODOS AQUELLOS PROCESOS JURÍDICOS., PARA LA DEFENSA Y SALVAGUARDA DE LOS INTERESES DE LA ENTIDAD.</t>
  </si>
  <si>
    <t xml:space="preserve">ENERO </t>
  </si>
  <si>
    <t xml:space="preserve">07 DIAS </t>
  </si>
  <si>
    <t>DIRECTA</t>
  </si>
  <si>
    <t>NA</t>
  </si>
  <si>
    <t>O2 DIAS</t>
  </si>
  <si>
    <t>MINIMA CUANTIA</t>
  </si>
  <si>
    <t xml:space="preserve">02 DIAS </t>
  </si>
  <si>
    <t>03 DIAS</t>
  </si>
  <si>
    <t xml:space="preserve">MUNICIPIO DE REPELON </t>
  </si>
  <si>
    <t>PLAN ANUAL DE ADQUISICIONES DEL MUNICIPIO DE REPELON - ATLANTICO  VIGENCIA 2014</t>
  </si>
  <si>
    <t>www.repelon-atlantico.gov.co</t>
  </si>
  <si>
    <t>CALLE 8 No. 7-09</t>
  </si>
  <si>
    <t>MILENA ISABEL CABARCAS CERVANTES . CELULAR: 3045721111.(SECRETARIA DESPACHO)</t>
  </si>
  <si>
    <t>Misión
El Municipio de Repelón, de conformidad con lo establecido en el artículo 311 de la Constitución Nacional tiene como misión y competencia el desarrollo de su territorio, la coordinación de acciones con el Departamento y la intermediación con el nivel nacional para lograr el bienestar general y mejorar la calidad de vida de los Repeloneros, buscando las soluciones para satisfacer las necesidades básicas insatisfechas en procura del bienestar social, humano, ambiental, económico, político y administrativo con fundamento en la transparencia, eficiencia y eficacia en la administración pública y mediante la adopción de estrategias y políticas tendientes a aprovechar las ventajas comparativas y competitivas de su territorio.
Arriba
Visión
Repelón será en el 2020 un municipio con alto grado de aprovechamiento de su potencial de recursos naturales, ecoturísticos, piscícolas, infraestructura vial, el distrito de riego, embalse del Guájaro y mediante el intercambio comercial y de servicios con los municipios de Luruaco, Sabanalarga, Baranoa, Galapa y los Distritos de Barranquilla y Cartagena en un municipio próspero en actividades agropecuarias, piscícolas, con gran desarrollo social y humano mediante el liderazgo de sus habitantes.</t>
  </si>
  <si>
    <t xml:space="preserve">Entidad de la rama ejecutiva, con presupuesto propio que tiene los siguientes retos  dentro de su plan de Desarrollo 2012-2015:  DESARROLLO SOCIAL AL ALCANCE DE TODOS
DESARROLLO ECONOMICO AL ALCANCE DE TODOS
DESARROLLO URBANO SOSTENIBLE AL ALCANCE DE TODOS
EFICIENCIA GUBERNAMENTAL AL ALCANCE DE TODOS
CONVIVENCIA AL ALCANCE DE TODOS
INFRAESTRUCTURA AL ALCANCE DE TODOS
 El municipio como entidad territorial, en concurso con la nación y el departamento, buscará las adecuadas condiciones de vida de su población. Para ello adoptará acciones tendientes a mejorar la sostenibilidad ambiental y la equidad social; propiciando el acceso equitativo de los habitantes de su territorio a las oportunidades y benéficos de desarrollo; buscando reducir los desequilibrios; haciendo énfasis en lo rural y promover la conservación de la biodiversidad y los servicios ecosistémicos. Los municipios ejercen las competencias que les atribuyen la Constitución y la ley, conforme a los principios señalados en la ley orgánica de ordenamiento territorial y la ley de distribución de recursos y competencias que desarrolla el artículo 356 de la Constitución Política. </t>
  </si>
  <si>
    <t>SERVICIOS DE APOYO A LA GESTIÓN PARA LLEVAR ACTIVIDADES DE FORMACIÓN A NIÑOS Y JÓVENES  EN LAS DIFERENTES DISCIPLINAS DEL DEPORTE.</t>
  </si>
  <si>
    <t>ADQUISICION DE LOS SEGUROS DE VIDA DEL ALCALDE,PERSONERO Y CONCEJALES DEL MUNICIPIO DE REPELON -ATLANTICO.</t>
  </si>
  <si>
    <t>SUMINISTRO DE ALIMENTACIÓN PARA LA POLICÍA NACIONAL Y MIEMBROS DE LA FUERZA PÚBLICA ACANTONADA EN EL MUNICIPIO DE REPELON  - ATLÁNTICO COMO APOYO A DIFERENTES ACTIVIDADES CULTURALES A REALIZARSE EN EL LA TEMPORADA DE PRECARNAVAL 2014</t>
  </si>
  <si>
    <t>SUMINISTRO DE ALIMENTACIÓN PARA LA POLICÍA NACIONAL Y MIEMBROS DE LA FUERZA PÚBLICA ACANTONADA EN EL MUNICIPIO DE REPELON  - ATLÁNTICO COMO APOYO A DIFERENTES ACTIVIDADES CULTURALES A REALIZARSE EN EL MES DE JUNIO DE 2014</t>
  </si>
  <si>
    <t>LOGÍSTICA PARA LLEVAR A CABO EVENTOS CULTURALES EN EL MARCO DE LA CONMEMORACIÓN DE LAS FIESTAS PATRONALES DEL  MUNICIPIO DE REPELON  - ATLÁNTICO</t>
  </si>
  <si>
    <t>LOGISTICA PARA LLEVAR A CABO ACTIVIDADES CULTURALES Y RECREATIVAS EN EL MARCO DE LA CELEBRACION DEL DIA DEL NIÑO EN EL MUNICIPIO DE REPELON - ATLÁNTICO</t>
  </si>
  <si>
    <t>LOGÍSTICA PARA LLEVAR A CABO EVENTOS CULTURALES EN EL MARCO DE LA CONMEMORACION DE LA EFEMERIDES DEL MUNICIPIO  - ATLÁNTICO</t>
  </si>
  <si>
    <t>SERVICIO DE TRANSPORTE PARA LA ASISTENCIA A DIFERENTES EVENTOS CULTURALES Y RECREATIVOS PARA LOS NIÑOS DE 0 A 5 AÑOS DEL MUNICIPIO DE REPELON  - ATLÁNTICO.</t>
  </si>
  <si>
    <t>SERVICIOS DE APOYO A LA GESTIÓN PARA LLEVAR A CABO LA COORDINACIÓN DE LAS ACTIVIDADES DE FORMACIÓN E INSTRUCCIÓN A NIÑOS Y JÓVENES EN LAS DIFERENTES DISCIPLINAS DEL DEPORTE EN EL MUNICIPIO DE REPELON.</t>
  </si>
  <si>
    <t>SERVICIOS DE APOYO A LA GESTIÓN PARA LLEVAR A CABO ACTIVIDADES DE MANTENIMIENTO Y LIMPIEZA D LAS DEPENDENCIAS DE LA ALCALDÍA MUNICIPAL DE REPELON - ATLÁNTICO.</t>
  </si>
  <si>
    <t>SERVICIOS DE APOYO A LA GESTIÓN COMO INSTRUCTOR Y FORMADOR EN EL ÁREA MUSICAL DE LAS DIVERSAS BANDAS Y ESCUELAS DE MÚSICA DEL MUNICIPIO DE REPELON - ATLÁNTICO.</t>
  </si>
  <si>
    <t>SERVICIO DE TRANSPORTE PARA LA ASISTENCIA A DIFERENTES EVENTOS CULTURALES PARA LOS DIFERENTES GRUPOS FOLCLÓRICOS DEL MUNICIPIO DEREPELON - ATLÁNTICO.</t>
  </si>
  <si>
    <t>SUMINISTRO DE  ATAUDES PARA LOS POBRES DE SOLEMNIDAD DEL MUNICIPIO DE REPELON  Y SERVICIO DE ATENCIÓN FUNERARIO</t>
  </si>
  <si>
    <t>SUMINISTRO DE COMBUSTIBLE PARA LLEVAR A CABO LAS DIFERENTES LABORES DE LA FUERZA PÚBLICA EN EL MUNICIPIO DE REPELON  - ATLÁNTICO</t>
  </si>
  <si>
    <t>SERVICIOS DE APOYO ASISTENCIAL A LA SECRETARIA GENERAL, PARA LLEVAR A CABO LA ORGANIZACIÓN DEL ARCHIVO DE CONFORMIDAD CON LOS REQUERIMIENTOS DE LA ENTIDAD CONTRATANTE.</t>
  </si>
  <si>
    <t>SERVICIOS PARA EL APOYO LOGÍSTICO A LOS EVENTOS DEL DESPACHO DEL ALCALDE MUNICIPAL DE REPELON, INCLUYENDO EL SERVICIO DE CONDUCTOR DEL VEHÍCULO QUE EL MUNICIPIO ASIGNE PARA TAL EFECTO.</t>
  </si>
  <si>
    <t>LOGÍSTICA PARA RECEPCIÓN Y CELEBRACIÓN DEL DÍA DE LA MUJER EN EL MUNICIPIO DE REPELON  - ATLÁNTICO.</t>
  </si>
  <si>
    <t xml:space="preserve">SUMINISTRO DE COMBUSTIBLE PARA EL VEHÍCULO ASIGNADO POR LA ALCALDÍA MUNICIPAL DE REPELON PARA LLEVAR A CABO LAS DIFERENTES LABORES PROPIAS DE LA ENTIDAD </t>
  </si>
  <si>
    <t>93141701</t>
  </si>
  <si>
    <t>84131501</t>
  </si>
  <si>
    <t>80141902</t>
  </si>
  <si>
    <t>MEJORAMIENTO, MANTENIMIENTO Y CONSERVACION  DE LAS VIAS CAMINO A LAS FLORES Y ANTIGUA VIA A VILLAROSA- MUNICIPIO DE REPELON</t>
  </si>
  <si>
    <t>MEJORAMIENTO Y MANTENIMIENTO Y CONSERVACION DE LA VIA VILLA ROSA - SAN  ESTANISLAO DE KOSKA MUNICIPIO DE REPELON- ATLANTICO</t>
  </si>
  <si>
    <t xml:space="preserve">ADQUISICIÓN DE LA PÓLIZA DE MANEJO GLOBAL DEL SECTOR OFICIAL PARA QUE AMPARE A LOS FUNCIONARIOS DE MANEJO DEL MUNICIPIO DE REPELON </t>
  </si>
  <si>
    <t>LOGÍSTICA PARA LLEVAR A CABO ENCUENTRO DE FAMILIAS EN ACCIÓN EN EL MUNICIPIO DE REPELON - ATLÁNTICO</t>
  </si>
  <si>
    <t>SERVICIO DE MANTENIMIENTO PREVENTIVO Y/O CORRECTIVO CON SUMINISTRO DE REPUESTOS, NECESARIOS PARA EL NORMAL FUNCIONAMIENTO DE LAS MOTOCICLETAS ADSCRITAS AL COMANDO DE POLICÍA DEL MUNICIPIO DE REPELON - ATLÁNTICO.</t>
  </si>
  <si>
    <t>SERVICIOS PROFESIONALES AL DESPACHO DEL ALCALDE Y A LAS DIFERENTES ÁREAS DE LA ESTRUCTURA ADMINISTRATIVA DEL MUNICIPIO DE REPELON, REALIZANDO EL ACOMPAÑAMIENTO ORIENTADO AL DESARROLLO EFICIENTE DE LAS COMPETENCIAS DEL MUNICIPIO, EN MATERIA FINANCIERA Y PRESUPUESTAL, REALIZANDO PROCESOS INTEGRALES DE EVALUACIÓN INSTITUCIONAL</t>
  </si>
  <si>
    <t>CONTRATO PARA LA ADQUISICIÓN DE LA PÓLIZA DE GARANTÍA QUE AMPARE LOS RIESGOS A LOS CUALES ESTÁN EXPUESTOS LOS BIENES MUEBLES E INMEUBLES DEL MUNICIPIO DE REPELON - ATLÁNTICO</t>
  </si>
  <si>
    <t>LOGISTICA PARA LLEVAR A CABO ACTIVIDADES CULTURALES EN EL MARCO DE LAS FESTIVIDADES CARNESTOLENDICAS</t>
  </si>
  <si>
    <t>PRESTACIÓN  DE SERVICIOS PROFESIONALES  COMO CONTADOR, ASESORANDO Y CAPACITANDO  A FUNCIONARIOS  QUE DESIGNE LA ADMINISTRACIÓN  MUNICIPAL EN EL MANEJO  Y  APLICACIÓN DE P.G.C.P.  Y DEMÁS NORMAS EXPEDIDAS POR LA CONTADURÍA GENERAL DE LA NACIÓN Y REALIZANDO EL ACOMPAÑAMIENTO Y APOYO EN LA  PRESENTACIÓN DE INFORMES A LA CONTADURÍA GENERAL DE LA NACIÓN, DEPARTAMENTO NACIONAL DE PLANEACIÓN Y CONTRALORÍA GENERAL DE LA REPÚBLICA, CON EL FIN DE MEJORAR LA GESTIÓN DE LA ENTIDAD TENDIENTE AL DESARROLLO EFICIENTE DE LAS COMPETENCIAS Y EL CUMPLIMIENTO CABAL DE LAS OBLIGACIONES PARA CON LOS DIFERENTES ENTES DE CONTROL.</t>
  </si>
  <si>
    <t>SERVICIOS PROFESIONALES PARA EL APOYO AL DESPACHO DEL ALCALDE Y EN ESPECIAL A LA SECRETARIA DEL INTERIOR MUNICIPAL, REALIZANDO EL ACOMPAÑAMIENTO EN LOS PROCESOS RELACIONADOS CON EL DISEÑO E IMPLEMENTACIÓN DE ESTRATEGIAS EN LA PAGINA WEB DEL MUNICIPIO</t>
  </si>
  <si>
    <t xml:space="preserve">PRESTACIÓN  DE LOS SERVICIOS DE APOYO A LA GESTIÓN COMO ENLACE MUNICIPAL DEL PROYECTO FAMILIAS EN ACCIÓN EN EL MUNICIPIO DE REPELÓN. </t>
  </si>
  <si>
    <t>PRESTACIÓN  DE SERVICIOS PROFESIONALES PARA LLEVAR A CABO EL PROCESO DE ACOMPAÑAMIENTO Y CAPACITACIÓN  EN EL TEMA DE IDENTIFICACIÓN Y TRANSFERENCIA  DE BIENES FISCALES DEL MUNICIPIO DE REPELÓN, CON LA FINALIDAD DE MEJORAR LAS CONDICIONES SOCIO-ECONÓMICAS DE LA POBLACIÓN, INCORPORANDO LOS NUEVOS PROPIETARIOS A LA ECONOMÍA LOCAL, MEJORANDO LOS INGRESOS Y LAS FINANZAS LOCALES DEL MUNICIPIO DE REPELÓN.</t>
  </si>
  <si>
    <t>PRESTACIÓN DELOS SERVICIOS ASISTENCIALES DE APOYO A LA GESTIÓN PARA REALIZAR EL ACOMPAÑAMIENTO EN LOS PROGRAMAS DE APOYO INTEGRAL A GRUPOS DE POBLACIÓN VULNERABLE QUE SEAN DESARROLLADOS POR LA ADMINISTRACIÓN MUNICIPAL DE REPELÓN</t>
  </si>
  <si>
    <t>LA PRESTACIÓN DE LOS SERVICIOS PROFESIONALES  PARA EL APOYO DE LA GESTIÓN EN EL ÁREA DE LA PSICOLOGÍA PARA LA ATENCIÓN INTEGRAL  DE ADULTO  MAYOR, CON LA FINALIDAD DE BRINDAR UNA ATENCIÓN OPORTUNA Y DE CALIDAD A LOS ADULTOS MAYORES EN CONDICIONES DE VULNERABILIDAD Y ABANDONO PARA LA RECUPERACIÓN Y READAPTACIÓN A LA VIDA EN COMUNIDAD</t>
  </si>
  <si>
    <t>PRESTACIÓN DE LOS SERVICIOS DE DE APOYO A LA GESTIÓN REALIZANDO ACTIVIDADES DE CUIDADO, MANTENIMIENTO Y PRESERVACIÓN DE LAS INSTALACIÓN DEL CENTRO DE VIDA DELATERCERA EDAD DEL MUNICIPIO DE REPELÓN – ATLÁNTICO</t>
  </si>
  <si>
    <t xml:space="preserve">PRESTACIÓN DE LOS SERVICIOS DE DE APOYO A LA GESTIÓN REALIZANDO ACTIVIDADES DE CUIDADO, MANTENIMIENTO  Y PRESERVACIÓN DE LAS INSTALACIÓN DEL CENTRO DE VIDA DELATERCERA EDAD DEL MUNICIPIO DE REPELÓN – ATLÁNTICO, </t>
  </si>
  <si>
    <t>LA PRESTACIÓN DE LOS SERVICIOS DE DE APOYO A LA GESTIÓN REALIZANDO ACTIVIDADES DE CUIDADO, MANTENIMIENTO  Y PRESERVACIÓN DE LAS INSTALACIÓN DEL CENTRO DE VIDA DELATERCERA EDAD DEL MUNICIPIO DE REPELÓN – ATLÁNTICO</t>
  </si>
  <si>
    <t>PRESTACIÓN DELOS SERVICIOS ASISTENCIALES DE APOYO A LA GESTIÓN PARA FORTALECER LOS PROCESOS DE INFORMACIÓN, INVESTIGACIÓN, COMUNICACIÓN Y FORMACIÓN, Y LAS EXPRESIONES MULTICULTURALES DEL MUNICIPIO.</t>
  </si>
  <si>
    <t>PRESTACIÓN DE LOS SERVICIOS DE APOYO A LA GESTIÓN PARA LLEVAR A CABO ACTIVIDADES DE APOYO AL DESPACHO DEL ALCALDE, EN EL MANEJO Y PROGRAMACIÓN DE TODOS AQUELLOS EVENTOS CULTURALES QUE LA ADMINISTRACIÓN MUNICIPAL REQUIERA EFECTUAR EN EL MARCO DE LAS ACTIVIDADES PROPIAS DE LA ENTIDAD CONTRATANTE, PARA FOMENTANDO EL ACCESO, LA INNOVACIÓN, LA PRODUCCIÓN ARTÍSTICA Y CULTURAL EN EL MUNICIPIO</t>
  </si>
  <si>
    <t>PRESTACIÓN DE LOS SERVICIOS DE DE APOYO A LA GESTIÓN REALIZANDO ACTIVIDADES DE CUIDADO, MANTENIMIENTO  Y PRESERVACIÓN DE LAS INSTALACIÓN DELABIBLIOTECA CENTRAL DEL MUNICIPIO DE REPELÓN – ATLÁNTICO,</t>
  </si>
  <si>
    <t>LA PRESTACIÓN DE LOS SERVICIOS DE DE APOYO A LA GESTIÓN REALIZANDO ACTIVIDADES DE CUIDADO, MANTENIMIENTO  Y PRESERVACIÓN DE LAS INSTALACIÓN DELABIBLIOTECA CENTRAL DEL MUNICIPIO DE REPELÓN – ATLÁNTICO</t>
  </si>
  <si>
    <t>PRESTACIÓN DE SERVICIOS  PARA EL APOYO A LA GESTIÓN  PARA LLEVAR A CABO LA  ARTICULACIÓN DE LAS DEPENDENCIAS, INSTITUCIONES Y ORGANIZACIONES JUVENILES EN  EL MARCO DE LA IMPLEMENTACIÓN DE LA POLÍTICA PÚBLICA DE JUVENTUD</t>
  </si>
  <si>
    <t xml:space="preserve">PRESTACIÓN DE SERVICIOS DE APOYO A LA GESTIÓN PARA COORDINAR LOS PROCESOS DE LEVANTAMIENTO, REGISTRO Y DIGITALIZACIÓN DE LA INFORMACIÓN DE LA BASE DE DATOS DEL SISBEN. </t>
  </si>
  <si>
    <t>PRESTACIÓN DE LOS SERVICIOS OPERATIVOS DE APOYO A LA GESTIÓN EN LA ACTUALIZACIÓN DEL SISTEMA DE IDENTIFICACIÓN DE POTENCIALES BENEFICIARIOS DE PROGRAMAS SOCIALES (SISBEN) EN EL MUNICIPIO DE REPELÓN</t>
  </si>
  <si>
    <t>PRESTACIÓN DE LOS SERVICIOS OPERATIVOS DE APOYO A LA GESTIÓN EN LA ACTUALIZACIÓN DEL SISTEMA DE IDENTIFICACIÓN DE POTENCIALES BENEFICIARIOS DE PROGRAMAS SOCIALES (SISBEN) EN EL MUNICIPIO DE REPELÓN.</t>
  </si>
  <si>
    <t>PRESTACIÓN DE LOS SERVICIOS DE DE APOYO A LA GESTIÓN REALIZANDO ACTIVIDADES DE CUIDADO, MANTENIMIENTO Y PRESERVACIÓN DE LAS INSTALACIÓN DEL MATADERO DEL MUNICIPIO DE REPELÓN – ATLÁNTICO</t>
  </si>
  <si>
    <t>PRESTACIÓN DE LOS SERVICIOS DE DE APOYO A LA GESTIÓN REALIZANDO ACTIVIDADES DE CUIDADO, MANTENIMIENTO  Y PRESERVACIÓN DE LAS INSTALACIÓN DEL HOGAR MÚLTIPLE DEL MUNICIPIO DE REPELÓN – ATLÁNTICO</t>
  </si>
  <si>
    <t>PRESTACIÓN DE LOS SERVICIOS DE DE APOYO A LA GESTIÓN REALIZANDO ACTIVIDADES DE CUIDADO, MANTENIMIENTO  Y PRESERVACIÓN DE LAS INSTALACIÓN DEL PALACIO MUNICIPAL DEL MUNICIPIO DE REPELÓN – ATLÁNTICO</t>
  </si>
  <si>
    <t xml:space="preserve">PRESTACIÓN DE LOS SERVICIOS DE APOYO A LA GESTIÓN REALIZANDO ACTIVIDADES DE CUIDADO, MANTENIMIENTO  Y PRESERVACIÓN DE LAS INSTALACIONES DE LOS ESCENARIOS DEPORTIVOSDEL MUNICIPIO DE REPELÓN – ATLÁNTICO, </t>
  </si>
  <si>
    <t xml:space="preserve">PRESTACIÓN DE LOS SERVICIOS DE DE APOYO A LA GESTIÓN PARA LA REALIZACIÓN DE ACTIVIDADES DE PROMOCIÓN, FORMACIÓN E INSTRUCCIÓN DE DISCIPLINAS DEPORTIVAS Y RECREACIONALES A LOS NIÑOS Y JÓVENES DEL  MUNICIPIO  DE REPELÓN. </t>
  </si>
  <si>
    <t>PRESTACIÓN DE LOS SERVICIOS DE APOYO A LA GESTIÓN PARA LLEVAR A CABO ACTIVIDADES DE APOYO  A LA GESTIÓN COMO GESTOR DE ACTIVIDADES DE PROMOCIÓN Y  FORMACIÓN  ARTÍSTICA Y CULTURAL QUE LA ADMINISTRACIÓN MUNICIPAL REQUIERA EFECTUAR EN EL MARCO DE LAS ACTIVIDADES PROPIAS DE LA ENTIDAD CONTRATANTE</t>
  </si>
  <si>
    <t xml:space="preserve">PRESTACIÓN DE SERVICIOS PROFESIONALES PARA LLEVAR A CABO  EL  APOYO A LA SECRETARIA DE PLANEACIÓN MUNICIPAL, EN LA REVISIÓN Y APROBACIÓN DE LOS DISEÑOS ESTRUCTURALES QUE SE REQUIEREN PARA LA FORMULACIÓN  Y ESTRUCTURACIÓN DE LOS PROYECTOS Y PROGRAMAS  DE INVERSIÓN ACORDES CON EL PLAN DE DESARROLLO </t>
  </si>
  <si>
    <t xml:space="preserve">LA PRESTACIÓN DE LOS SERVICIOS PARA LLEVAR A CABO LA PUBLICIDAD DE LAS ACTIVIDADES, EVENTOS Y ACTOS ADMINISTRATIVOS QUE REQUIERA EL MUNICIPIO, A TRAVÉS DEL MEDIO RADIAL. </t>
  </si>
  <si>
    <t xml:space="preserve">PRESTACIÓN DE LOS SERVICIOS DE DE APOYO A LA GESTIÓN PARA LAREALIZACIÓN DE ACTIVIDADES DE PROMOCIÓN, FORMACIÓN E INSTRUCCIÓN A LOS NIÑOS Y JÓVENESDEL  MUNICIPIO  DE REPELÓN EN TÉCNICAS ARTÍSTICAS Y MANUALIDADES. </t>
  </si>
  <si>
    <t>LA PRESTACIÓN DE LOS SERVICIOS DE APOYO A LA GESTIÓN REALIZANDO ACTIVIDADES DE CUIDADO, MANTENIMIENTO  Y PRESERVACIÓN DE LAS INSTALACIONES DE LOS ESCENARIOS DEPORTIVOSDEL MUNICIPIO DE REPELÓN – ATLÁNTICO</t>
  </si>
  <si>
    <t>PRESTACIÓN DE SERVICIOS PROFESIONALES PARA LLEVAR A CABO EL ACOMPAÑAMIENTO Y CAPACITACIÓN A LOS FUNCIONARIOS DE LA SECRETARIA DE SALUD MUNICIPAL EN EL PROCESO DE SEGUIMIENTO A LA PRESTACIÓN DEL SERVICIO DE LA DIFERENTES EMPRESAS PROMOTORAS DE SALUD DEL RÉGIMEN SUBSIDIADO QUE OPERAN EN EL MUNICIPIO, ESTO INCLUIDO DENTRO DEL PROGRAMA DE CAPACITACIÓN Y ASISTENCIA TÉCNICA ORIENTADOS AL DESARROLLO EFICIENTE DE LAS COMPETENCIAS DE LEY CON LA FINALIDAD DE OPTIMIZAR LA CAPACIDAD ADMINISTRATIVA Y CUMPLIR CON LAS COMPETENCIAS CONSTITUCIONALES Y LEGALES DE LA ENTIDAD</t>
  </si>
  <si>
    <t>PRESTACIÓN DE LOS SERVICIOS DE APOYO A LA GESTIÓN REALIZANDO ACTIVIDADES DE CUIDADO, MANTENIMIENTO  Y PRESERVACIÓN DE LAS INSTALACIONES DE LOS ESCENARIOS DEPORTIVOSDEL MUNICIPIO DE REPELÓN – ATLÁNTICO</t>
  </si>
  <si>
    <t>07 DIAS</t>
  </si>
  <si>
    <t>RECURSOS PROPIOS</t>
  </si>
  <si>
    <t>SGP-FORSOZA INVERSION</t>
  </si>
  <si>
    <t>12 MESES</t>
  </si>
  <si>
    <t>03 MES</t>
  </si>
  <si>
    <t>NO</t>
  </si>
  <si>
    <t>JHAN JAIME VILLA CHARRIS
SECRETARIA DE HACIENDA
(300) 6298943
alcaldia@repelon-atlantico.gov.co</t>
  </si>
  <si>
    <t>FEBRERO</t>
  </si>
  <si>
    <t>MAYO</t>
  </si>
  <si>
    <t>14111500                       44103100                               44121600                                     44121700                            44121800</t>
  </si>
  <si>
    <t>SEPTIEMBRE</t>
  </si>
  <si>
    <t>06 MESES</t>
  </si>
  <si>
    <t>SERVICIOS PROFESIONALES PARA LLEVAR A CABO EL ACOMPAÑAMIENTO A LA ADMINISTRACION MUNICIPAL EN EL AJUSTE  DEL MANUAL DE CONTRATACION  DE LA ENTIDAD</t>
  </si>
  <si>
    <t>SERVICIOS PROFESIONALES PARA LLEVAR A CABO EL ACOMPAÑAMIENTO A LA ADMINISTRACION MUNICIPAL EN EL AJUSTE  DEL ESTATUTO TRIBUTARIO DEL MUNICIPIO</t>
  </si>
  <si>
    <t>02 MESES</t>
  </si>
  <si>
    <t>09 MESES</t>
  </si>
  <si>
    <t>01 MES</t>
  </si>
  <si>
    <t>SERVICIOS DE APOYO A LA GESTIÓN REALIZANDO ACTIVIDADES DE FORMACIÓN A NIÑOS Y JÓVENES DEL CORREGIMIENTO DE VILLA ROSA, EN LAS DIFERENTES DISCIPLINAS DEL DEPORTE Y ESCUELAS DE FORMACIÓN DEPORTIVA.</t>
  </si>
  <si>
    <t xml:space="preserve">APOYO A LA GESTIÓN PARA LLEVAR A CABO LA COORDINACIÓN Y REALIZACIÓN DE LAS ACTIVIDADES LÚCIDO RECREATIVAS Y CULTURALES, CON LA INCLUSIÓN DE MATERIALES Y DE LOS EQUIPOS NECESARIOS DIRIGIDA A LOS NIÑOS, JÓVENES Y PARA LA COMUNIDAD EN GENERAL DEL MUNICIPIO DE REPELON </t>
  </si>
  <si>
    <t>LICITACION PUBLICA</t>
  </si>
  <si>
    <t>INVIAS</t>
  </si>
  <si>
    <t>EDUARDO POLO MENDOZA
SECRETARIA DE PLANEACION
(300) 7725897
alcaldia@repelon-atlantico.gov.co</t>
  </si>
</sst>
</file>

<file path=xl/styles.xml><?xml version="1.0" encoding="utf-8"?>
<styleSheet xmlns="http://schemas.openxmlformats.org/spreadsheetml/2006/main">
  <numFmts count="2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quot;$&quot;\ * #,##0_);_(&quot;$&quot;\ * \(#,##0\);_(&quot;$&quot;\ * &quot;-&quot;??_);_(@_)"/>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49">
    <font>
      <sz val="11"/>
      <color theme="1"/>
      <name val="Calibri"/>
      <family val="2"/>
    </font>
    <font>
      <sz val="11"/>
      <color indexed="8"/>
      <name val="Calibri"/>
      <family val="2"/>
    </font>
    <font>
      <b/>
      <sz val="14"/>
      <color indexed="8"/>
      <name val="Arial"/>
      <family val="2"/>
    </font>
    <font>
      <sz val="9"/>
      <name val="Tahoma"/>
      <family val="2"/>
    </font>
    <font>
      <b/>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1"/>
      <color indexed="39"/>
      <name val="Calibri"/>
      <family val="2"/>
    </font>
    <font>
      <u val="single"/>
      <sz val="8.8"/>
      <color indexed="36"/>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4"/>
      <color indexed="8"/>
      <name val="Arial"/>
      <family val="2"/>
    </font>
    <font>
      <sz val="14"/>
      <color indexed="9"/>
      <name val="Arial"/>
      <family val="2"/>
    </font>
    <font>
      <b/>
      <sz val="2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8.8"/>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4"/>
      <color theme="1"/>
      <name val="Arial"/>
      <family val="2"/>
    </font>
    <font>
      <b/>
      <sz val="14"/>
      <color theme="1"/>
      <name val="Arial"/>
      <family val="2"/>
    </font>
    <font>
      <sz val="14"/>
      <color theme="0"/>
      <name val="Arial"/>
      <family val="2"/>
    </font>
    <font>
      <b/>
      <sz val="20"/>
      <color theme="1"/>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style="thin"/>
      <top style="thin"/>
      <bottom style="thin"/>
    </border>
    <border>
      <left style="thin"/>
      <right style="thin"/>
      <top style="thin"/>
      <bottom style="medium"/>
    </border>
    <border>
      <left style="thin"/>
      <right style="thin"/>
      <top style="medium"/>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52">
    <xf numFmtId="0" fontId="0" fillId="0" borderId="0" xfId="0" applyFont="1" applyAlignment="1">
      <alignment/>
    </xf>
    <xf numFmtId="0" fontId="0" fillId="0" borderId="0" xfId="0" applyAlignment="1">
      <alignment wrapText="1"/>
    </xf>
    <xf numFmtId="0" fontId="43" fillId="0" borderId="0" xfId="0" applyFont="1" applyAlignment="1">
      <alignment/>
    </xf>
    <xf numFmtId="0" fontId="34" fillId="0" borderId="10" xfId="46" applyBorder="1" applyAlignment="1">
      <alignment wrapText="1"/>
    </xf>
    <xf numFmtId="0" fontId="44" fillId="0" borderId="0" xfId="0" applyFont="1" applyAlignment="1">
      <alignment wrapText="1"/>
    </xf>
    <xf numFmtId="0" fontId="45" fillId="0" borderId="0" xfId="0" applyFont="1" applyAlignment="1">
      <alignment/>
    </xf>
    <xf numFmtId="0" fontId="45" fillId="0" borderId="11" xfId="0" applyFont="1" applyBorder="1" applyAlignment="1">
      <alignment wrapText="1"/>
    </xf>
    <xf numFmtId="0" fontId="44" fillId="0" borderId="12" xfId="0" applyFont="1" applyBorder="1" applyAlignment="1">
      <alignment wrapText="1"/>
    </xf>
    <xf numFmtId="0" fontId="45" fillId="0" borderId="13" xfId="0" applyFont="1" applyBorder="1" applyAlignment="1">
      <alignment wrapText="1"/>
    </xf>
    <xf numFmtId="0" fontId="44" fillId="0" borderId="10" xfId="0" applyFont="1" applyBorder="1" applyAlignment="1">
      <alignment wrapText="1"/>
    </xf>
    <xf numFmtId="0" fontId="44" fillId="0" borderId="0" xfId="0" applyFont="1" applyFill="1" applyAlignment="1">
      <alignment wrapText="1"/>
    </xf>
    <xf numFmtId="0" fontId="45" fillId="0" borderId="14" xfId="0" applyFont="1" applyBorder="1" applyAlignment="1">
      <alignment wrapText="1"/>
    </xf>
    <xf numFmtId="14" fontId="44" fillId="0" borderId="15" xfId="0" applyNumberFormat="1" applyFont="1" applyBorder="1" applyAlignment="1">
      <alignment wrapText="1"/>
    </xf>
    <xf numFmtId="0" fontId="46" fillId="23" borderId="12" xfId="39" applyFont="1" applyBorder="1" applyAlignment="1">
      <alignment wrapText="1"/>
    </xf>
    <xf numFmtId="0" fontId="44" fillId="0" borderId="13" xfId="0" applyFont="1" applyBorder="1" applyAlignment="1">
      <alignment wrapText="1"/>
    </xf>
    <xf numFmtId="0" fontId="44" fillId="0" borderId="16" xfId="0" applyFont="1" applyBorder="1" applyAlignment="1">
      <alignment wrapText="1"/>
    </xf>
    <xf numFmtId="0" fontId="44" fillId="0" borderId="14" xfId="0" applyFont="1" applyBorder="1" applyAlignment="1">
      <alignment wrapText="1"/>
    </xf>
    <xf numFmtId="0" fontId="44" fillId="0" borderId="17" xfId="0" applyFont="1" applyBorder="1" applyAlignment="1">
      <alignment wrapText="1"/>
    </xf>
    <xf numFmtId="0" fontId="44" fillId="0" borderId="15" xfId="0" applyFont="1" applyBorder="1" applyAlignment="1">
      <alignment wrapText="1"/>
    </xf>
    <xf numFmtId="0" fontId="45" fillId="0" borderId="0" xfId="0" applyFont="1" applyAlignment="1">
      <alignment wrapText="1"/>
    </xf>
    <xf numFmtId="0" fontId="46" fillId="23" borderId="11" xfId="39" applyFont="1" applyBorder="1" applyAlignment="1">
      <alignment wrapText="1"/>
    </xf>
    <xf numFmtId="0" fontId="46" fillId="23" borderId="18" xfId="39" applyFont="1" applyBorder="1" applyAlignment="1">
      <alignment horizontal="left" wrapText="1"/>
    </xf>
    <xf numFmtId="0" fontId="44" fillId="0" borderId="19" xfId="0" applyFont="1" applyBorder="1" applyAlignment="1">
      <alignment wrapText="1"/>
    </xf>
    <xf numFmtId="0" fontId="44" fillId="0" borderId="13" xfId="0" applyFont="1" applyBorder="1" applyAlignment="1">
      <alignment/>
    </xf>
    <xf numFmtId="0" fontId="44" fillId="0" borderId="0" xfId="0" applyFont="1" applyAlignment="1">
      <alignment/>
    </xf>
    <xf numFmtId="0" fontId="0" fillId="0" borderId="0" xfId="0" applyAlignment="1">
      <alignment/>
    </xf>
    <xf numFmtId="0" fontId="2" fillId="0" borderId="10" xfId="0" applyFont="1" applyBorder="1" applyAlignment="1">
      <alignment vertical="center" wrapText="1"/>
    </xf>
    <xf numFmtId="0" fontId="44" fillId="0" borderId="19" xfId="0" applyFont="1" applyBorder="1" applyAlignment="1">
      <alignment horizontal="right" wrapText="1"/>
    </xf>
    <xf numFmtId="0" fontId="46" fillId="23" borderId="11" xfId="39" applyFont="1" applyBorder="1" applyAlignment="1">
      <alignment horizontal="center" wrapText="1"/>
    </xf>
    <xf numFmtId="0" fontId="46" fillId="23" borderId="18" xfId="39" applyFont="1" applyBorder="1" applyAlignment="1">
      <alignment horizontal="center" wrapText="1"/>
    </xf>
    <xf numFmtId="0" fontId="46" fillId="23" borderId="12" xfId="39" applyFont="1" applyBorder="1" applyAlignment="1">
      <alignment horizontal="center" wrapText="1"/>
    </xf>
    <xf numFmtId="0" fontId="44" fillId="0" borderId="16" xfId="0" applyFont="1" applyBorder="1" applyAlignment="1">
      <alignment horizontal="right" wrapText="1"/>
    </xf>
    <xf numFmtId="42" fontId="44" fillId="0" borderId="19" xfId="52" applyFont="1" applyBorder="1" applyAlignment="1">
      <alignment wrapText="1"/>
    </xf>
    <xf numFmtId="42" fontId="44" fillId="0" borderId="16" xfId="52" applyFont="1" applyBorder="1" applyAlignment="1">
      <alignment wrapText="1"/>
    </xf>
    <xf numFmtId="42" fontId="44" fillId="0" borderId="19" xfId="0" applyNumberFormat="1" applyFont="1" applyBorder="1" applyAlignment="1">
      <alignment wrapText="1"/>
    </xf>
    <xf numFmtId="0" fontId="0" fillId="0" borderId="10" xfId="0" applyBorder="1" applyAlignment="1">
      <alignment horizontal="left" wrapText="1"/>
    </xf>
    <xf numFmtId="42" fontId="44" fillId="0" borderId="16" xfId="0" applyNumberFormat="1" applyFont="1" applyBorder="1" applyAlignment="1">
      <alignment wrapText="1"/>
    </xf>
    <xf numFmtId="49" fontId="44" fillId="0" borderId="19" xfId="0" applyNumberFormat="1" applyFont="1" applyBorder="1" applyAlignment="1">
      <alignment horizontal="right" wrapText="1"/>
    </xf>
    <xf numFmtId="0" fontId="0" fillId="0" borderId="16" xfId="0" applyBorder="1" applyAlignment="1">
      <alignment horizontal="left" wrapText="1"/>
    </xf>
    <xf numFmtId="42" fontId="44" fillId="0" borderId="0" xfId="0" applyNumberFormat="1" applyFont="1" applyAlignment="1">
      <alignment wrapText="1"/>
    </xf>
    <xf numFmtId="180" fontId="44" fillId="0" borderId="10" xfId="0" applyNumberFormat="1" applyFont="1" applyBorder="1" applyAlignment="1">
      <alignment horizontal="right" wrapText="1"/>
    </xf>
    <xf numFmtId="0" fontId="44" fillId="33" borderId="20" xfId="0" applyFont="1" applyFill="1" applyBorder="1" applyAlignment="1">
      <alignment horizontal="center" wrapText="1"/>
    </xf>
    <xf numFmtId="0" fontId="44" fillId="33" borderId="21" xfId="0" applyFont="1" applyFill="1" applyBorder="1" applyAlignment="1">
      <alignment horizontal="center" wrapText="1"/>
    </xf>
    <xf numFmtId="0" fontId="44" fillId="33" borderId="22" xfId="0" applyFont="1" applyFill="1" applyBorder="1" applyAlignment="1">
      <alignment horizontal="center" wrapText="1"/>
    </xf>
    <xf numFmtId="0" fontId="44" fillId="33" borderId="23" xfId="0" applyFont="1" applyFill="1" applyBorder="1" applyAlignment="1">
      <alignment horizontal="center" wrapText="1"/>
    </xf>
    <xf numFmtId="0" fontId="44" fillId="33" borderId="0" xfId="0" applyFont="1" applyFill="1" applyBorder="1" applyAlignment="1">
      <alignment horizontal="center" wrapText="1"/>
    </xf>
    <xf numFmtId="0" fontId="44" fillId="33" borderId="24" xfId="0" applyFont="1" applyFill="1" applyBorder="1" applyAlignment="1">
      <alignment horizontal="center" wrapText="1"/>
    </xf>
    <xf numFmtId="0" fontId="44" fillId="33" borderId="25" xfId="0" applyFont="1" applyFill="1" applyBorder="1" applyAlignment="1">
      <alignment horizontal="center" wrapText="1"/>
    </xf>
    <xf numFmtId="0" fontId="44" fillId="33" borderId="26" xfId="0" applyFont="1" applyFill="1" applyBorder="1" applyAlignment="1">
      <alignment horizontal="center" wrapText="1"/>
    </xf>
    <xf numFmtId="0" fontId="44" fillId="33" borderId="27" xfId="0" applyFont="1" applyFill="1" applyBorder="1" applyAlignment="1">
      <alignment horizontal="center" wrapText="1"/>
    </xf>
    <xf numFmtId="0" fontId="47" fillId="8" borderId="0" xfId="0" applyFont="1" applyFill="1" applyAlignment="1">
      <alignment horizontal="center"/>
    </xf>
    <xf numFmtId="0" fontId="43" fillId="8" borderId="0" xfId="0" applyFont="1" applyFill="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pelon-atlantico.gov.co/" TargetMode="External" /><Relationship Id="rId2" Type="http://schemas.openxmlformats.org/officeDocument/2006/relationships/comments" Target="../comments1.xml" /><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2:L116"/>
  <sheetViews>
    <sheetView tabSelected="1" zoomScale="80" zoomScaleNormal="80" zoomScalePageLayoutView="0" workbookViewId="0" topLeftCell="A1">
      <selection activeCell="B32" sqref="B32"/>
    </sheetView>
  </sheetViews>
  <sheetFormatPr defaultColWidth="10.8515625" defaultRowHeight="15"/>
  <cols>
    <col min="1" max="1" width="10.8515625" style="1" customWidth="1"/>
    <col min="2" max="2" width="25.7109375" style="1" customWidth="1"/>
    <col min="3" max="3" width="66.421875" style="1" customWidth="1"/>
    <col min="4" max="4" width="20.140625" style="1" bestFit="1" customWidth="1"/>
    <col min="5" max="5" width="15.140625" style="1" customWidth="1"/>
    <col min="6" max="6" width="17.421875" style="1" customWidth="1"/>
    <col min="7" max="7" width="33.140625" style="1" customWidth="1"/>
    <col min="8" max="8" width="21.28125" style="1" customWidth="1"/>
    <col min="9" max="9" width="23.140625" style="1" bestFit="1" customWidth="1"/>
    <col min="10" max="10" width="19.421875" style="1" bestFit="1" customWidth="1"/>
    <col min="11" max="11" width="22.28125" style="1" bestFit="1" customWidth="1"/>
    <col min="12" max="12" width="47.140625" style="1" customWidth="1"/>
    <col min="13" max="13" width="14.00390625" style="1" customWidth="1"/>
    <col min="14" max="14" width="42.421875" style="1" customWidth="1"/>
    <col min="15" max="16384" width="10.8515625" style="1" customWidth="1"/>
  </cols>
  <sheetData>
    <row r="1" ht="15"/>
    <row r="2" spans="1:11" ht="47.25" customHeight="1">
      <c r="A2" s="50" t="s">
        <v>49</v>
      </c>
      <c r="B2" s="51"/>
      <c r="C2" s="51"/>
      <c r="D2" s="51"/>
      <c r="E2" s="51"/>
      <c r="F2" s="51"/>
      <c r="G2" s="51"/>
      <c r="H2" s="51"/>
      <c r="I2" s="51"/>
      <c r="J2" s="51"/>
      <c r="K2" s="51"/>
    </row>
    <row r="3" ht="15">
      <c r="B3" s="2"/>
    </row>
    <row r="4" spans="1:12" ht="18.75" thickBot="1">
      <c r="A4" s="4"/>
      <c r="B4" s="5" t="s">
        <v>0</v>
      </c>
      <c r="C4" s="4"/>
      <c r="D4" s="4"/>
      <c r="E4" s="4"/>
      <c r="F4" s="4"/>
      <c r="G4" s="4"/>
      <c r="H4" s="4"/>
      <c r="I4" s="4"/>
      <c r="J4" s="4"/>
      <c r="K4" s="4"/>
      <c r="L4" s="4"/>
    </row>
    <row r="5" spans="1:12" ht="18">
      <c r="A5" s="4"/>
      <c r="B5" s="6" t="s">
        <v>1</v>
      </c>
      <c r="C5" s="7" t="s">
        <v>48</v>
      </c>
      <c r="D5" s="4"/>
      <c r="E5" s="4"/>
      <c r="F5" s="41" t="s">
        <v>26</v>
      </c>
      <c r="G5" s="42"/>
      <c r="H5" s="42"/>
      <c r="I5" s="43"/>
      <c r="J5" s="4"/>
      <c r="K5" s="4"/>
      <c r="L5" s="4"/>
    </row>
    <row r="6" spans="1:12" ht="18">
      <c r="A6" s="4"/>
      <c r="B6" s="8" t="s">
        <v>2</v>
      </c>
      <c r="C6" s="9" t="s">
        <v>51</v>
      </c>
      <c r="D6" s="4"/>
      <c r="E6" s="4"/>
      <c r="F6" s="44"/>
      <c r="G6" s="45"/>
      <c r="H6" s="45"/>
      <c r="I6" s="46"/>
      <c r="J6" s="4"/>
      <c r="K6" s="4"/>
      <c r="L6" s="4"/>
    </row>
    <row r="7" spans="1:12" ht="18">
      <c r="A7" s="4"/>
      <c r="B7" s="8" t="s">
        <v>3</v>
      </c>
      <c r="C7" s="9">
        <v>3045721111</v>
      </c>
      <c r="D7" s="4"/>
      <c r="E7" s="4"/>
      <c r="F7" s="44"/>
      <c r="G7" s="45"/>
      <c r="H7" s="45"/>
      <c r="I7" s="46"/>
      <c r="J7" s="4"/>
      <c r="K7" s="4"/>
      <c r="L7" s="4"/>
    </row>
    <row r="8" spans="1:12" ht="18">
      <c r="A8" s="4"/>
      <c r="B8" s="8" t="s">
        <v>16</v>
      </c>
      <c r="C8" s="3" t="s">
        <v>50</v>
      </c>
      <c r="D8" s="4"/>
      <c r="E8" s="4"/>
      <c r="F8" s="44"/>
      <c r="G8" s="45"/>
      <c r="H8" s="45"/>
      <c r="I8" s="46"/>
      <c r="J8" s="4"/>
      <c r="K8" s="4"/>
      <c r="L8" s="4"/>
    </row>
    <row r="9" spans="1:12" ht="409.5">
      <c r="A9" s="4"/>
      <c r="B9" s="8" t="s">
        <v>19</v>
      </c>
      <c r="C9" s="26" t="s">
        <v>53</v>
      </c>
      <c r="D9" s="4"/>
      <c r="E9" s="4"/>
      <c r="F9" s="47"/>
      <c r="G9" s="48"/>
      <c r="H9" s="48"/>
      <c r="I9" s="49"/>
      <c r="J9" s="4"/>
      <c r="K9" s="4"/>
      <c r="L9" s="4"/>
    </row>
    <row r="10" spans="1:12" ht="409.5">
      <c r="A10" s="4"/>
      <c r="B10" s="8" t="s">
        <v>4</v>
      </c>
      <c r="C10" s="9" t="s">
        <v>54</v>
      </c>
      <c r="D10" s="4"/>
      <c r="E10" s="4"/>
      <c r="F10" s="10"/>
      <c r="G10" s="10"/>
      <c r="H10" s="10"/>
      <c r="I10" s="10"/>
      <c r="J10" s="4"/>
      <c r="K10" s="4"/>
      <c r="L10" s="4"/>
    </row>
    <row r="11" spans="1:12" ht="54">
      <c r="A11" s="4"/>
      <c r="B11" s="8" t="s">
        <v>5</v>
      </c>
      <c r="C11" s="9" t="s">
        <v>52</v>
      </c>
      <c r="D11" s="4"/>
      <c r="E11" s="4"/>
      <c r="F11" s="41" t="s">
        <v>25</v>
      </c>
      <c r="G11" s="42"/>
      <c r="H11" s="42"/>
      <c r="I11" s="43"/>
      <c r="J11" s="4"/>
      <c r="K11" s="4"/>
      <c r="L11" s="4"/>
    </row>
    <row r="12" spans="1:12" ht="36">
      <c r="A12" s="4"/>
      <c r="B12" s="8" t="s">
        <v>22</v>
      </c>
      <c r="C12" s="40">
        <v>4034450000</v>
      </c>
      <c r="D12" s="4"/>
      <c r="E12" s="4"/>
      <c r="F12" s="44"/>
      <c r="G12" s="45"/>
      <c r="H12" s="45"/>
      <c r="I12" s="46"/>
      <c r="J12" s="4"/>
      <c r="K12" s="4"/>
      <c r="L12" s="4"/>
    </row>
    <row r="13" spans="1:12" ht="54">
      <c r="A13" s="4"/>
      <c r="B13" s="8" t="s">
        <v>23</v>
      </c>
      <c r="C13" s="40">
        <v>172480000</v>
      </c>
      <c r="D13" s="4"/>
      <c r="E13" s="4"/>
      <c r="F13" s="44"/>
      <c r="G13" s="45"/>
      <c r="H13" s="45"/>
      <c r="I13" s="46"/>
      <c r="J13" s="4"/>
      <c r="K13" s="4"/>
      <c r="L13" s="4"/>
    </row>
    <row r="14" spans="1:12" ht="54">
      <c r="A14" s="4"/>
      <c r="B14" s="8" t="s">
        <v>24</v>
      </c>
      <c r="C14" s="40">
        <v>17248000</v>
      </c>
      <c r="D14" s="4"/>
      <c r="E14" s="4"/>
      <c r="F14" s="44"/>
      <c r="G14" s="45"/>
      <c r="H14" s="45"/>
      <c r="I14" s="46"/>
      <c r="J14" s="4"/>
      <c r="K14" s="4"/>
      <c r="L14" s="4"/>
    </row>
    <row r="15" spans="1:12" ht="54.75" thickBot="1">
      <c r="A15" s="4"/>
      <c r="B15" s="11" t="s">
        <v>18</v>
      </c>
      <c r="C15" s="12" t="s">
        <v>28</v>
      </c>
      <c r="D15" s="4"/>
      <c r="E15" s="4"/>
      <c r="F15" s="47"/>
      <c r="G15" s="48"/>
      <c r="H15" s="48"/>
      <c r="I15" s="49"/>
      <c r="J15" s="4"/>
      <c r="K15" s="4"/>
      <c r="L15" s="4"/>
    </row>
    <row r="16" spans="1:12" ht="18">
      <c r="A16" s="4"/>
      <c r="B16" s="4"/>
      <c r="C16" s="4"/>
      <c r="D16" s="4"/>
      <c r="E16" s="4"/>
      <c r="F16" s="4"/>
      <c r="G16" s="4"/>
      <c r="H16" s="4"/>
      <c r="I16" s="4"/>
      <c r="J16" s="4"/>
      <c r="K16" s="4"/>
      <c r="L16" s="4"/>
    </row>
    <row r="17" spans="1:12" ht="18.75" thickBot="1">
      <c r="A17" s="4"/>
      <c r="B17" s="5" t="s">
        <v>15</v>
      </c>
      <c r="C17" s="4"/>
      <c r="D17" s="4"/>
      <c r="E17" s="4"/>
      <c r="F17" s="4"/>
      <c r="G17" s="4"/>
      <c r="H17" s="4"/>
      <c r="I17" s="4"/>
      <c r="J17" s="4"/>
      <c r="K17" s="4"/>
      <c r="L17" s="4"/>
    </row>
    <row r="18" spans="1:12" ht="100.5" customHeight="1">
      <c r="A18" s="4"/>
      <c r="B18" s="28" t="s">
        <v>27</v>
      </c>
      <c r="C18" s="29" t="s">
        <v>6</v>
      </c>
      <c r="D18" s="29" t="s">
        <v>17</v>
      </c>
      <c r="E18" s="29" t="s">
        <v>7</v>
      </c>
      <c r="F18" s="29" t="s">
        <v>8</v>
      </c>
      <c r="G18" s="29" t="s">
        <v>9</v>
      </c>
      <c r="H18" s="29" t="s">
        <v>10</v>
      </c>
      <c r="I18" s="29" t="s">
        <v>11</v>
      </c>
      <c r="J18" s="29" t="s">
        <v>12</v>
      </c>
      <c r="K18" s="29" t="s">
        <v>13</v>
      </c>
      <c r="L18" s="30" t="s">
        <v>14</v>
      </c>
    </row>
    <row r="19" spans="1:12" ht="60">
      <c r="A19" s="4"/>
      <c r="B19" s="27" t="s">
        <v>73</v>
      </c>
      <c r="C19" s="22" t="s">
        <v>83</v>
      </c>
      <c r="D19" s="22" t="s">
        <v>40</v>
      </c>
      <c r="E19" s="22" t="s">
        <v>41</v>
      </c>
      <c r="F19" s="22" t="s">
        <v>42</v>
      </c>
      <c r="G19" s="22" t="s">
        <v>114</v>
      </c>
      <c r="H19" s="32">
        <v>17000000</v>
      </c>
      <c r="I19" s="34">
        <v>17000000</v>
      </c>
      <c r="J19" s="22" t="s">
        <v>118</v>
      </c>
      <c r="K19" s="22" t="s">
        <v>43</v>
      </c>
      <c r="L19" s="35" t="s">
        <v>119</v>
      </c>
    </row>
    <row r="20" spans="1:12" ht="72">
      <c r="A20" s="4"/>
      <c r="B20" s="22">
        <v>84131501</v>
      </c>
      <c r="C20" s="22" t="s">
        <v>78</v>
      </c>
      <c r="D20" s="22" t="s">
        <v>40</v>
      </c>
      <c r="E20" s="22" t="s">
        <v>44</v>
      </c>
      <c r="F20" s="22" t="s">
        <v>45</v>
      </c>
      <c r="G20" s="22" t="s">
        <v>114</v>
      </c>
      <c r="H20" s="32">
        <v>17000000</v>
      </c>
      <c r="I20" s="34">
        <v>17000000</v>
      </c>
      <c r="J20" s="22" t="s">
        <v>118</v>
      </c>
      <c r="K20" s="22" t="s">
        <v>43</v>
      </c>
      <c r="L20" s="35" t="s">
        <v>119</v>
      </c>
    </row>
    <row r="21" spans="1:12" ht="90">
      <c r="A21" s="4"/>
      <c r="B21" s="27" t="s">
        <v>74</v>
      </c>
      <c r="C21" s="22" t="s">
        <v>82</v>
      </c>
      <c r="D21" s="22" t="s">
        <v>40</v>
      </c>
      <c r="E21" s="22" t="s">
        <v>46</v>
      </c>
      <c r="F21" s="22" t="s">
        <v>45</v>
      </c>
      <c r="G21" s="22" t="s">
        <v>114</v>
      </c>
      <c r="H21" s="32">
        <v>1250000</v>
      </c>
      <c r="I21" s="34">
        <v>1250000</v>
      </c>
      <c r="J21" s="22" t="s">
        <v>118</v>
      </c>
      <c r="K21" s="22" t="s">
        <v>43</v>
      </c>
      <c r="L21" s="35" t="s">
        <v>119</v>
      </c>
    </row>
    <row r="22" spans="1:12" ht="60">
      <c r="A22" s="4"/>
      <c r="B22" s="22">
        <v>84131601</v>
      </c>
      <c r="C22" s="22" t="s">
        <v>56</v>
      </c>
      <c r="D22" s="22" t="s">
        <v>40</v>
      </c>
      <c r="E22" s="22" t="s">
        <v>46</v>
      </c>
      <c r="F22" s="22" t="s">
        <v>45</v>
      </c>
      <c r="G22" s="22" t="s">
        <v>114</v>
      </c>
      <c r="H22" s="32">
        <v>16179340</v>
      </c>
      <c r="I22" s="34">
        <v>16179340</v>
      </c>
      <c r="J22" s="22" t="s">
        <v>118</v>
      </c>
      <c r="K22" s="22" t="s">
        <v>43</v>
      </c>
      <c r="L22" s="35" t="s">
        <v>119</v>
      </c>
    </row>
    <row r="23" spans="1:12" s="25" customFormat="1" ht="60">
      <c r="A23" s="23"/>
      <c r="B23" s="27" t="s">
        <v>75</v>
      </c>
      <c r="C23" s="22" t="s">
        <v>29</v>
      </c>
      <c r="D23" s="22" t="s">
        <v>40</v>
      </c>
      <c r="E23" s="22" t="s">
        <v>41</v>
      </c>
      <c r="F23" s="22" t="s">
        <v>42</v>
      </c>
      <c r="G23" s="22" t="s">
        <v>114</v>
      </c>
      <c r="H23" s="32">
        <v>16500000</v>
      </c>
      <c r="I23" s="34">
        <v>16500000</v>
      </c>
      <c r="J23" s="22" t="s">
        <v>118</v>
      </c>
      <c r="K23" s="22" t="s">
        <v>43</v>
      </c>
      <c r="L23" s="35" t="s">
        <v>119</v>
      </c>
    </row>
    <row r="24" spans="1:12" ht="60">
      <c r="A24" s="4"/>
      <c r="B24" s="22">
        <v>80141902</v>
      </c>
      <c r="C24" s="22" t="s">
        <v>79</v>
      </c>
      <c r="D24" s="22" t="s">
        <v>120</v>
      </c>
      <c r="E24" s="22" t="s">
        <v>47</v>
      </c>
      <c r="F24" s="22" t="s">
        <v>45</v>
      </c>
      <c r="G24" s="22" t="s">
        <v>115</v>
      </c>
      <c r="H24" s="32">
        <v>10000000</v>
      </c>
      <c r="I24" s="34">
        <v>10000000</v>
      </c>
      <c r="J24" s="22" t="s">
        <v>118</v>
      </c>
      <c r="K24" s="22" t="s">
        <v>43</v>
      </c>
      <c r="L24" s="35" t="s">
        <v>119</v>
      </c>
    </row>
    <row r="25" spans="1:12" ht="126">
      <c r="A25" s="4"/>
      <c r="B25" s="22">
        <v>90101802</v>
      </c>
      <c r="C25" s="22" t="s">
        <v>57</v>
      </c>
      <c r="D25" s="22" t="s">
        <v>40</v>
      </c>
      <c r="E25" s="22" t="s">
        <v>117</v>
      </c>
      <c r="F25" s="22" t="s">
        <v>45</v>
      </c>
      <c r="G25" s="22" t="s">
        <v>114</v>
      </c>
      <c r="H25" s="32">
        <v>17000000</v>
      </c>
      <c r="I25" s="34">
        <v>17000000</v>
      </c>
      <c r="J25" s="22" t="s">
        <v>118</v>
      </c>
      <c r="K25" s="22" t="s">
        <v>43</v>
      </c>
      <c r="L25" s="35" t="s">
        <v>119</v>
      </c>
    </row>
    <row r="26" spans="1:12" ht="108">
      <c r="A26" s="4"/>
      <c r="B26" s="22">
        <v>90101802</v>
      </c>
      <c r="C26" s="22" t="s">
        <v>58</v>
      </c>
      <c r="D26" s="22" t="s">
        <v>121</v>
      </c>
      <c r="E26" s="22" t="s">
        <v>117</v>
      </c>
      <c r="F26" s="22" t="s">
        <v>45</v>
      </c>
      <c r="G26" s="22" t="s">
        <v>114</v>
      </c>
      <c r="H26" s="32">
        <v>17000000</v>
      </c>
      <c r="I26" s="34">
        <v>17000000</v>
      </c>
      <c r="J26" s="22" t="s">
        <v>118</v>
      </c>
      <c r="K26" s="22" t="s">
        <v>43</v>
      </c>
      <c r="L26" s="35" t="s">
        <v>119</v>
      </c>
    </row>
    <row r="27" spans="1:12" ht="246" customHeight="1">
      <c r="A27" s="4"/>
      <c r="B27" s="22">
        <v>80111601</v>
      </c>
      <c r="C27" s="22" t="s">
        <v>84</v>
      </c>
      <c r="D27" s="22" t="s">
        <v>40</v>
      </c>
      <c r="E27" s="22" t="s">
        <v>116</v>
      </c>
      <c r="F27" s="22" t="s">
        <v>42</v>
      </c>
      <c r="G27" s="22" t="s">
        <v>114</v>
      </c>
      <c r="H27" s="32">
        <f>1000000*12</f>
        <v>12000000</v>
      </c>
      <c r="I27" s="34">
        <v>12000000</v>
      </c>
      <c r="J27" s="22" t="s">
        <v>118</v>
      </c>
      <c r="K27" s="22" t="s">
        <v>43</v>
      </c>
      <c r="L27" s="35" t="s">
        <v>119</v>
      </c>
    </row>
    <row r="28" spans="1:12" ht="72">
      <c r="A28" s="4"/>
      <c r="B28" s="27" t="s">
        <v>73</v>
      </c>
      <c r="C28" s="22" t="s">
        <v>59</v>
      </c>
      <c r="D28" s="22" t="s">
        <v>40</v>
      </c>
      <c r="E28" s="22" t="s">
        <v>113</v>
      </c>
      <c r="F28" s="22" t="s">
        <v>42</v>
      </c>
      <c r="G28" s="22" t="s">
        <v>114</v>
      </c>
      <c r="H28" s="32">
        <v>17000000</v>
      </c>
      <c r="I28" s="34">
        <v>17000000</v>
      </c>
      <c r="J28" s="22" t="s">
        <v>118</v>
      </c>
      <c r="K28" s="22" t="s">
        <v>43</v>
      </c>
      <c r="L28" s="35" t="s">
        <v>119</v>
      </c>
    </row>
    <row r="29" spans="1:12" ht="126">
      <c r="A29" s="4"/>
      <c r="B29" s="37" t="s">
        <v>122</v>
      </c>
      <c r="C29" s="22" t="s">
        <v>30</v>
      </c>
      <c r="D29" s="22" t="s">
        <v>40</v>
      </c>
      <c r="E29" s="22" t="s">
        <v>41</v>
      </c>
      <c r="F29" s="22" t="s">
        <v>45</v>
      </c>
      <c r="G29" s="22" t="s">
        <v>114</v>
      </c>
      <c r="H29" s="32">
        <v>3000000</v>
      </c>
      <c r="I29" s="34">
        <v>3000000</v>
      </c>
      <c r="J29" s="22" t="s">
        <v>118</v>
      </c>
      <c r="K29" s="22" t="s">
        <v>43</v>
      </c>
      <c r="L29" s="35" t="s">
        <v>119</v>
      </c>
    </row>
    <row r="30" spans="1:12" ht="72">
      <c r="A30" s="4"/>
      <c r="B30" s="27" t="s">
        <v>73</v>
      </c>
      <c r="C30" s="22" t="s">
        <v>60</v>
      </c>
      <c r="D30" s="22" t="s">
        <v>123</v>
      </c>
      <c r="E30" s="22" t="s">
        <v>41</v>
      </c>
      <c r="F30" s="22" t="s">
        <v>45</v>
      </c>
      <c r="G30" s="22" t="s">
        <v>115</v>
      </c>
      <c r="H30" s="32">
        <v>12000000</v>
      </c>
      <c r="I30" s="34">
        <v>12000000</v>
      </c>
      <c r="J30" s="22" t="s">
        <v>118</v>
      </c>
      <c r="K30" s="22" t="s">
        <v>43</v>
      </c>
      <c r="L30" s="35" t="s">
        <v>119</v>
      </c>
    </row>
    <row r="31" spans="1:12" ht="72">
      <c r="A31" s="4"/>
      <c r="B31" s="27" t="s">
        <v>73</v>
      </c>
      <c r="C31" s="22" t="s">
        <v>61</v>
      </c>
      <c r="D31" s="22" t="s">
        <v>40</v>
      </c>
      <c r="E31" s="22" t="s">
        <v>41</v>
      </c>
      <c r="F31" s="22" t="s">
        <v>45</v>
      </c>
      <c r="G31" s="22" t="s">
        <v>115</v>
      </c>
      <c r="H31" s="32">
        <v>12000000</v>
      </c>
      <c r="I31" s="34">
        <v>12000000</v>
      </c>
      <c r="J31" s="22" t="s">
        <v>118</v>
      </c>
      <c r="K31" s="22" t="s">
        <v>43</v>
      </c>
      <c r="L31" s="35" t="s">
        <v>119</v>
      </c>
    </row>
    <row r="32" spans="1:12" ht="72">
      <c r="A32" s="4"/>
      <c r="B32" s="22">
        <v>20102301</v>
      </c>
      <c r="C32" s="22" t="s">
        <v>62</v>
      </c>
      <c r="D32" s="22" t="s">
        <v>40</v>
      </c>
      <c r="E32" s="22" t="s">
        <v>41</v>
      </c>
      <c r="F32" s="22" t="s">
        <v>45</v>
      </c>
      <c r="G32" s="22" t="s">
        <v>115</v>
      </c>
      <c r="H32" s="32">
        <v>1500000</v>
      </c>
      <c r="I32" s="34">
        <v>1500000</v>
      </c>
      <c r="J32" s="22" t="s">
        <v>118</v>
      </c>
      <c r="K32" s="22" t="s">
        <v>43</v>
      </c>
      <c r="L32" s="35" t="s">
        <v>119</v>
      </c>
    </row>
    <row r="33" spans="1:12" ht="72">
      <c r="A33" s="4"/>
      <c r="B33" s="22">
        <v>20102301</v>
      </c>
      <c r="C33" s="22" t="s">
        <v>66</v>
      </c>
      <c r="D33" s="22" t="s">
        <v>40</v>
      </c>
      <c r="E33" s="22" t="s">
        <v>41</v>
      </c>
      <c r="F33" s="22" t="s">
        <v>45</v>
      </c>
      <c r="G33" s="22" t="s">
        <v>115</v>
      </c>
      <c r="H33" s="32">
        <v>1500000</v>
      </c>
      <c r="I33" s="34">
        <v>1500000</v>
      </c>
      <c r="J33" s="22" t="s">
        <v>118</v>
      </c>
      <c r="K33" s="22" t="s">
        <v>43</v>
      </c>
      <c r="L33" s="35" t="s">
        <v>119</v>
      </c>
    </row>
    <row r="34" spans="1:12" ht="60">
      <c r="A34" s="4"/>
      <c r="B34" s="22">
        <v>48131502</v>
      </c>
      <c r="C34" s="22" t="s">
        <v>67</v>
      </c>
      <c r="D34" s="22" t="s">
        <v>40</v>
      </c>
      <c r="E34" s="22" t="s">
        <v>41</v>
      </c>
      <c r="F34" s="22" t="s">
        <v>45</v>
      </c>
      <c r="G34" s="22" t="s">
        <v>114</v>
      </c>
      <c r="H34" s="32">
        <v>8500000</v>
      </c>
      <c r="I34" s="34">
        <v>8500000</v>
      </c>
      <c r="J34" s="22" t="s">
        <v>118</v>
      </c>
      <c r="K34" s="22" t="s">
        <v>43</v>
      </c>
      <c r="L34" s="35" t="s">
        <v>119</v>
      </c>
    </row>
    <row r="35" spans="1:12" ht="108">
      <c r="A35" s="4"/>
      <c r="B35" s="22">
        <v>73161606</v>
      </c>
      <c r="C35" s="22" t="s">
        <v>80</v>
      </c>
      <c r="D35" s="22" t="s">
        <v>40</v>
      </c>
      <c r="E35" s="22" t="s">
        <v>124</v>
      </c>
      <c r="F35" s="22" t="s">
        <v>45</v>
      </c>
      <c r="G35" s="22" t="s">
        <v>114</v>
      </c>
      <c r="H35" s="32">
        <v>17000000</v>
      </c>
      <c r="I35" s="34">
        <v>17000000</v>
      </c>
      <c r="J35" s="22" t="s">
        <v>118</v>
      </c>
      <c r="K35" s="22" t="s">
        <v>43</v>
      </c>
      <c r="L35" s="35" t="s">
        <v>119</v>
      </c>
    </row>
    <row r="36" spans="1:12" ht="72">
      <c r="A36" s="4"/>
      <c r="B36" s="22">
        <v>80111601</v>
      </c>
      <c r="C36" s="22" t="s">
        <v>31</v>
      </c>
      <c r="D36" s="22" t="s">
        <v>40</v>
      </c>
      <c r="E36" s="22" t="s">
        <v>128</v>
      </c>
      <c r="F36" s="22" t="s">
        <v>42</v>
      </c>
      <c r="G36" s="22" t="s">
        <v>114</v>
      </c>
      <c r="H36" s="32">
        <v>7200000</v>
      </c>
      <c r="I36" s="34">
        <v>7200000</v>
      </c>
      <c r="J36" s="22" t="s">
        <v>118</v>
      </c>
      <c r="K36" s="22" t="s">
        <v>43</v>
      </c>
      <c r="L36" s="35" t="s">
        <v>119</v>
      </c>
    </row>
    <row r="37" spans="1:12" ht="72">
      <c r="A37" s="4"/>
      <c r="B37" s="22">
        <v>80111601</v>
      </c>
      <c r="C37" s="22" t="s">
        <v>125</v>
      </c>
      <c r="D37" s="22" t="s">
        <v>40</v>
      </c>
      <c r="E37" s="22" t="s">
        <v>127</v>
      </c>
      <c r="F37" s="22" t="s">
        <v>42</v>
      </c>
      <c r="G37" s="22" t="s">
        <v>115</v>
      </c>
      <c r="H37" s="32">
        <v>12000000</v>
      </c>
      <c r="I37" s="34">
        <v>12000000</v>
      </c>
      <c r="J37" s="22" t="s">
        <v>118</v>
      </c>
      <c r="K37" s="22" t="s">
        <v>43</v>
      </c>
      <c r="L37" s="35" t="s">
        <v>119</v>
      </c>
    </row>
    <row r="38" spans="1:12" ht="72">
      <c r="A38" s="4"/>
      <c r="B38" s="22">
        <v>80111601</v>
      </c>
      <c r="C38" s="22" t="s">
        <v>126</v>
      </c>
      <c r="D38" s="22" t="s">
        <v>40</v>
      </c>
      <c r="E38" s="22" t="s">
        <v>127</v>
      </c>
      <c r="F38" s="22" t="s">
        <v>42</v>
      </c>
      <c r="G38" s="22" t="s">
        <v>115</v>
      </c>
      <c r="H38" s="32">
        <v>12000000</v>
      </c>
      <c r="I38" s="34">
        <v>12000000</v>
      </c>
      <c r="J38" s="22" t="s">
        <v>118</v>
      </c>
      <c r="K38" s="22" t="s">
        <v>43</v>
      </c>
      <c r="L38" s="35" t="s">
        <v>119</v>
      </c>
    </row>
    <row r="39" spans="1:12" ht="90">
      <c r="A39" s="4"/>
      <c r="B39" s="22">
        <v>15101506</v>
      </c>
      <c r="C39" s="22" t="s">
        <v>72</v>
      </c>
      <c r="D39" s="22" t="s">
        <v>40</v>
      </c>
      <c r="E39" s="22" t="s">
        <v>117</v>
      </c>
      <c r="F39" s="22" t="s">
        <v>45</v>
      </c>
      <c r="G39" s="22" t="s">
        <v>114</v>
      </c>
      <c r="H39" s="32">
        <v>17000000</v>
      </c>
      <c r="I39" s="34">
        <v>17000000</v>
      </c>
      <c r="J39" s="22" t="s">
        <v>118</v>
      </c>
      <c r="K39" s="22" t="s">
        <v>43</v>
      </c>
      <c r="L39" s="35" t="s">
        <v>119</v>
      </c>
    </row>
    <row r="40" spans="1:12" s="25" customFormat="1" ht="72">
      <c r="A40" s="24"/>
      <c r="B40" s="22">
        <v>15101506</v>
      </c>
      <c r="C40" s="22" t="s">
        <v>68</v>
      </c>
      <c r="D40" s="22" t="s">
        <v>40</v>
      </c>
      <c r="E40" s="22" t="s">
        <v>117</v>
      </c>
      <c r="F40" s="22" t="s">
        <v>45</v>
      </c>
      <c r="G40" s="22" t="s">
        <v>114</v>
      </c>
      <c r="H40" s="32">
        <v>17000000</v>
      </c>
      <c r="I40" s="34">
        <v>17000000</v>
      </c>
      <c r="J40" s="22" t="s">
        <v>118</v>
      </c>
      <c r="K40" s="22" t="s">
        <v>43</v>
      </c>
      <c r="L40" s="35" t="s">
        <v>119</v>
      </c>
    </row>
    <row r="41" spans="1:12" ht="90">
      <c r="A41" s="4"/>
      <c r="B41" s="22">
        <v>80111601</v>
      </c>
      <c r="C41" s="22" t="s">
        <v>32</v>
      </c>
      <c r="D41" s="22" t="s">
        <v>40</v>
      </c>
      <c r="E41" s="22" t="s">
        <v>129</v>
      </c>
      <c r="F41" s="22" t="s">
        <v>42</v>
      </c>
      <c r="G41" s="22" t="s">
        <v>115</v>
      </c>
      <c r="H41" s="32">
        <v>12000000</v>
      </c>
      <c r="I41" s="34">
        <v>12000000</v>
      </c>
      <c r="J41" s="22" t="s">
        <v>118</v>
      </c>
      <c r="K41" s="22" t="s">
        <v>43</v>
      </c>
      <c r="L41" s="35" t="s">
        <v>119</v>
      </c>
    </row>
    <row r="42" spans="1:12" ht="90">
      <c r="A42" s="4"/>
      <c r="B42" s="22">
        <v>80111601</v>
      </c>
      <c r="C42" s="22" t="s">
        <v>33</v>
      </c>
      <c r="D42" s="22" t="s">
        <v>40</v>
      </c>
      <c r="E42" s="22" t="s">
        <v>129</v>
      </c>
      <c r="F42" s="22" t="s">
        <v>42</v>
      </c>
      <c r="G42" s="22" t="s">
        <v>115</v>
      </c>
      <c r="H42" s="32">
        <v>12000000</v>
      </c>
      <c r="I42" s="34">
        <v>12000000</v>
      </c>
      <c r="J42" s="22" t="s">
        <v>118</v>
      </c>
      <c r="K42" s="22" t="s">
        <v>43</v>
      </c>
      <c r="L42" s="35" t="s">
        <v>119</v>
      </c>
    </row>
    <row r="43" spans="1:12" ht="72">
      <c r="A43" s="4"/>
      <c r="B43" s="22">
        <v>80111601</v>
      </c>
      <c r="C43" s="22" t="s">
        <v>55</v>
      </c>
      <c r="D43" s="22" t="s">
        <v>40</v>
      </c>
      <c r="E43" s="22" t="s">
        <v>128</v>
      </c>
      <c r="F43" s="22" t="s">
        <v>42</v>
      </c>
      <c r="G43" s="22" t="s">
        <v>115</v>
      </c>
      <c r="H43" s="32">
        <v>7200000</v>
      </c>
      <c r="I43" s="34">
        <v>7200000</v>
      </c>
      <c r="J43" s="22" t="s">
        <v>118</v>
      </c>
      <c r="K43" s="22" t="s">
        <v>43</v>
      </c>
      <c r="L43" s="35" t="s">
        <v>119</v>
      </c>
    </row>
    <row r="44" spans="1:12" ht="144">
      <c r="A44" s="4"/>
      <c r="B44" s="22">
        <v>80111601</v>
      </c>
      <c r="C44" s="22" t="s">
        <v>34</v>
      </c>
      <c r="D44" s="22" t="s">
        <v>40</v>
      </c>
      <c r="E44" s="22" t="s">
        <v>128</v>
      </c>
      <c r="F44" s="22" t="s">
        <v>42</v>
      </c>
      <c r="G44" s="22" t="s">
        <v>114</v>
      </c>
      <c r="H44" s="32">
        <v>9000000</v>
      </c>
      <c r="I44" s="34">
        <v>9000000</v>
      </c>
      <c r="J44" s="22" t="s">
        <v>118</v>
      </c>
      <c r="K44" s="22" t="s">
        <v>43</v>
      </c>
      <c r="L44" s="35" t="s">
        <v>119</v>
      </c>
    </row>
    <row r="45" spans="1:12" ht="90">
      <c r="A45" s="4"/>
      <c r="B45" s="22">
        <v>80111601</v>
      </c>
      <c r="C45" s="22" t="s">
        <v>35</v>
      </c>
      <c r="D45" s="22" t="s">
        <v>40</v>
      </c>
      <c r="E45" s="22" t="s">
        <v>128</v>
      </c>
      <c r="F45" s="22" t="s">
        <v>42</v>
      </c>
      <c r="G45" s="22" t="s">
        <v>115</v>
      </c>
      <c r="H45" s="32">
        <v>6750000</v>
      </c>
      <c r="I45" s="34">
        <v>6750000</v>
      </c>
      <c r="J45" s="22" t="s">
        <v>118</v>
      </c>
      <c r="K45" s="22" t="s">
        <v>43</v>
      </c>
      <c r="L45" s="35" t="s">
        <v>119</v>
      </c>
    </row>
    <row r="46" spans="1:12" ht="90">
      <c r="A46" s="4"/>
      <c r="B46" s="22">
        <v>80111601</v>
      </c>
      <c r="C46" s="22" t="s">
        <v>36</v>
      </c>
      <c r="D46" s="22" t="s">
        <v>40</v>
      </c>
      <c r="E46" s="22" t="s">
        <v>128</v>
      </c>
      <c r="F46" s="22" t="s">
        <v>42</v>
      </c>
      <c r="G46" s="22" t="s">
        <v>115</v>
      </c>
      <c r="H46" s="32">
        <v>7650000</v>
      </c>
      <c r="I46" s="34">
        <v>7650000</v>
      </c>
      <c r="J46" s="22" t="s">
        <v>118</v>
      </c>
      <c r="K46" s="22" t="s">
        <v>43</v>
      </c>
      <c r="L46" s="35" t="s">
        <v>119</v>
      </c>
    </row>
    <row r="47" spans="1:12" ht="108">
      <c r="A47" s="4"/>
      <c r="B47" s="22">
        <v>80111601</v>
      </c>
      <c r="C47" s="22" t="s">
        <v>63</v>
      </c>
      <c r="D47" s="22" t="s">
        <v>40</v>
      </c>
      <c r="E47" s="22" t="s">
        <v>128</v>
      </c>
      <c r="F47" s="22" t="s">
        <v>42</v>
      </c>
      <c r="G47" s="22" t="s">
        <v>115</v>
      </c>
      <c r="H47" s="32">
        <v>7200000</v>
      </c>
      <c r="I47" s="34">
        <v>7200000</v>
      </c>
      <c r="J47" s="22" t="s">
        <v>118</v>
      </c>
      <c r="K47" s="22" t="s">
        <v>43</v>
      </c>
      <c r="L47" s="35" t="s">
        <v>119</v>
      </c>
    </row>
    <row r="48" spans="1:12" ht="108">
      <c r="A48" s="4"/>
      <c r="B48" s="22">
        <v>80111601</v>
      </c>
      <c r="C48" s="22" t="s">
        <v>130</v>
      </c>
      <c r="D48" s="22" t="s">
        <v>40</v>
      </c>
      <c r="E48" s="22" t="s">
        <v>128</v>
      </c>
      <c r="F48" s="22" t="s">
        <v>42</v>
      </c>
      <c r="G48" s="22" t="s">
        <v>115</v>
      </c>
      <c r="H48" s="32">
        <v>7200000</v>
      </c>
      <c r="I48" s="34">
        <v>7200000</v>
      </c>
      <c r="J48" s="22" t="s">
        <v>118</v>
      </c>
      <c r="K48" s="22" t="s">
        <v>43</v>
      </c>
      <c r="L48" s="35" t="s">
        <v>119</v>
      </c>
    </row>
    <row r="49" spans="1:12" ht="90">
      <c r="A49" s="4"/>
      <c r="B49" s="22">
        <v>80111601</v>
      </c>
      <c r="C49" s="22" t="s">
        <v>64</v>
      </c>
      <c r="D49" s="22" t="s">
        <v>40</v>
      </c>
      <c r="E49" s="22" t="s">
        <v>128</v>
      </c>
      <c r="F49" s="22" t="s">
        <v>42</v>
      </c>
      <c r="G49" s="22" t="s">
        <v>115</v>
      </c>
      <c r="H49" s="32">
        <v>5850000</v>
      </c>
      <c r="I49" s="34">
        <v>5850000</v>
      </c>
      <c r="J49" s="22" t="s">
        <v>118</v>
      </c>
      <c r="K49" s="22" t="s">
        <v>43</v>
      </c>
      <c r="L49" s="35" t="s">
        <v>119</v>
      </c>
    </row>
    <row r="50" spans="1:12" ht="126">
      <c r="A50" s="4"/>
      <c r="B50" s="22">
        <v>80111601</v>
      </c>
      <c r="C50" s="22" t="s">
        <v>85</v>
      </c>
      <c r="D50" s="22" t="s">
        <v>40</v>
      </c>
      <c r="E50" s="22" t="s">
        <v>128</v>
      </c>
      <c r="F50" s="22" t="s">
        <v>42</v>
      </c>
      <c r="G50" s="22" t="s">
        <v>115</v>
      </c>
      <c r="H50" s="32">
        <v>7650000</v>
      </c>
      <c r="I50" s="34">
        <v>7650000</v>
      </c>
      <c r="J50" s="22" t="s">
        <v>118</v>
      </c>
      <c r="K50" s="22" t="s">
        <v>43</v>
      </c>
      <c r="L50" s="35" t="s">
        <v>119</v>
      </c>
    </row>
    <row r="51" spans="1:12" ht="144">
      <c r="A51" s="4"/>
      <c r="B51" s="22">
        <v>80111601</v>
      </c>
      <c r="C51" s="22" t="s">
        <v>131</v>
      </c>
      <c r="D51" s="22" t="s">
        <v>40</v>
      </c>
      <c r="E51" s="22" t="s">
        <v>128</v>
      </c>
      <c r="F51" s="22" t="s">
        <v>42</v>
      </c>
      <c r="G51" s="22" t="s">
        <v>115</v>
      </c>
      <c r="H51" s="32">
        <v>7650000</v>
      </c>
      <c r="I51" s="34">
        <v>7650000</v>
      </c>
      <c r="J51" s="22" t="s">
        <v>118</v>
      </c>
      <c r="K51" s="22" t="s">
        <v>43</v>
      </c>
      <c r="L51" s="35" t="s">
        <v>119</v>
      </c>
    </row>
    <row r="52" spans="1:12" ht="126">
      <c r="A52" s="4"/>
      <c r="B52" s="22">
        <v>80111601</v>
      </c>
      <c r="C52" s="22" t="s">
        <v>37</v>
      </c>
      <c r="D52" s="22" t="s">
        <v>40</v>
      </c>
      <c r="E52" s="22" t="s">
        <v>128</v>
      </c>
      <c r="F52" s="22" t="s">
        <v>42</v>
      </c>
      <c r="G52" s="22" t="s">
        <v>114</v>
      </c>
      <c r="H52" s="32">
        <v>7650000</v>
      </c>
      <c r="I52" s="34">
        <v>7650000</v>
      </c>
      <c r="J52" s="22" t="s">
        <v>118</v>
      </c>
      <c r="K52" s="22" t="s">
        <v>43</v>
      </c>
      <c r="L52" s="35" t="s">
        <v>119</v>
      </c>
    </row>
    <row r="53" spans="1:12" ht="162">
      <c r="A53" s="4"/>
      <c r="B53" s="22">
        <v>80111601</v>
      </c>
      <c r="C53" s="22" t="s">
        <v>38</v>
      </c>
      <c r="D53" s="22" t="s">
        <v>40</v>
      </c>
      <c r="E53" s="22" t="s">
        <v>129</v>
      </c>
      <c r="F53" s="22" t="s">
        <v>42</v>
      </c>
      <c r="G53" s="22" t="s">
        <v>115</v>
      </c>
      <c r="H53" s="32">
        <v>12000000</v>
      </c>
      <c r="I53" s="34">
        <v>12000000</v>
      </c>
      <c r="J53" s="22" t="s">
        <v>118</v>
      </c>
      <c r="K53" s="22" t="s">
        <v>43</v>
      </c>
      <c r="L53" s="35" t="s">
        <v>119</v>
      </c>
    </row>
    <row r="54" spans="1:12" ht="72">
      <c r="A54" s="4"/>
      <c r="B54" s="22">
        <v>80111601</v>
      </c>
      <c r="C54" s="22" t="s">
        <v>86</v>
      </c>
      <c r="D54" s="22" t="s">
        <v>40</v>
      </c>
      <c r="E54" s="22" t="s">
        <v>128</v>
      </c>
      <c r="F54" s="22" t="s">
        <v>42</v>
      </c>
      <c r="G54" s="22" t="s">
        <v>115</v>
      </c>
      <c r="H54" s="32">
        <f>1200000*12</f>
        <v>14400000</v>
      </c>
      <c r="I54" s="34">
        <v>14400000</v>
      </c>
      <c r="J54" s="22" t="s">
        <v>118</v>
      </c>
      <c r="K54" s="22" t="s">
        <v>43</v>
      </c>
      <c r="L54" s="35" t="s">
        <v>119</v>
      </c>
    </row>
    <row r="55" spans="1:12" ht="198">
      <c r="A55" s="4"/>
      <c r="B55" s="22">
        <v>80111601</v>
      </c>
      <c r="C55" s="22" t="s">
        <v>87</v>
      </c>
      <c r="D55" s="22" t="s">
        <v>40</v>
      </c>
      <c r="E55" s="22" t="s">
        <v>124</v>
      </c>
      <c r="F55" s="22" t="s">
        <v>42</v>
      </c>
      <c r="G55" s="22" t="s">
        <v>115</v>
      </c>
      <c r="H55" s="32">
        <v>19200000</v>
      </c>
      <c r="I55" s="34">
        <v>19200000</v>
      </c>
      <c r="J55" s="22" t="s">
        <v>118</v>
      </c>
      <c r="K55" s="22" t="s">
        <v>43</v>
      </c>
      <c r="L55" s="35" t="s">
        <v>119</v>
      </c>
    </row>
    <row r="56" spans="1:12" ht="108">
      <c r="A56" s="4"/>
      <c r="B56" s="22">
        <v>80111601</v>
      </c>
      <c r="C56" s="22" t="s">
        <v>88</v>
      </c>
      <c r="D56" s="22" t="s">
        <v>40</v>
      </c>
      <c r="E56" s="22" t="s">
        <v>128</v>
      </c>
      <c r="F56" s="22" t="s">
        <v>42</v>
      </c>
      <c r="G56" s="22" t="s">
        <v>115</v>
      </c>
      <c r="H56" s="32">
        <v>12150000</v>
      </c>
      <c r="I56" s="34">
        <v>12150000</v>
      </c>
      <c r="J56" s="22" t="s">
        <v>118</v>
      </c>
      <c r="K56" s="22" t="s">
        <v>43</v>
      </c>
      <c r="L56" s="35" t="s">
        <v>119</v>
      </c>
    </row>
    <row r="57" spans="1:12" ht="180">
      <c r="A57" s="4"/>
      <c r="B57" s="22">
        <v>80111601</v>
      </c>
      <c r="C57" s="22" t="s">
        <v>89</v>
      </c>
      <c r="D57" s="22" t="s">
        <v>40</v>
      </c>
      <c r="E57" s="22" t="s">
        <v>128</v>
      </c>
      <c r="F57" s="22" t="s">
        <v>42</v>
      </c>
      <c r="G57" s="22" t="s">
        <v>114</v>
      </c>
      <c r="H57" s="32">
        <v>12150000</v>
      </c>
      <c r="I57" s="34">
        <v>12150000</v>
      </c>
      <c r="J57" s="22" t="s">
        <v>118</v>
      </c>
      <c r="K57" s="22" t="s">
        <v>43</v>
      </c>
      <c r="L57" s="35" t="s">
        <v>119</v>
      </c>
    </row>
    <row r="58" spans="1:12" ht="108">
      <c r="A58" s="4"/>
      <c r="B58" s="22">
        <v>80111601</v>
      </c>
      <c r="C58" s="22" t="s">
        <v>90</v>
      </c>
      <c r="D58" s="22" t="s">
        <v>40</v>
      </c>
      <c r="E58" s="22" t="s">
        <v>128</v>
      </c>
      <c r="F58" s="22" t="s">
        <v>42</v>
      </c>
      <c r="G58" s="22" t="s">
        <v>114</v>
      </c>
      <c r="H58" s="32">
        <f>650000*9</f>
        <v>5850000</v>
      </c>
      <c r="I58" s="34">
        <v>5850000</v>
      </c>
      <c r="J58" s="22" t="s">
        <v>118</v>
      </c>
      <c r="K58" s="22" t="s">
        <v>43</v>
      </c>
      <c r="L58" s="35" t="s">
        <v>119</v>
      </c>
    </row>
    <row r="59" spans="1:12" ht="108">
      <c r="A59" s="4"/>
      <c r="B59" s="22">
        <v>80111601</v>
      </c>
      <c r="C59" s="22" t="s">
        <v>91</v>
      </c>
      <c r="D59" s="22" t="s">
        <v>40</v>
      </c>
      <c r="E59" s="22" t="s">
        <v>128</v>
      </c>
      <c r="F59" s="22" t="s">
        <v>42</v>
      </c>
      <c r="G59" s="22" t="s">
        <v>114</v>
      </c>
      <c r="H59" s="32">
        <v>5850000</v>
      </c>
      <c r="I59" s="34">
        <v>5850000</v>
      </c>
      <c r="J59" s="22" t="s">
        <v>118</v>
      </c>
      <c r="K59" s="22" t="s">
        <v>43</v>
      </c>
      <c r="L59" s="35" t="s">
        <v>119</v>
      </c>
    </row>
    <row r="60" spans="1:12" ht="108">
      <c r="A60" s="4"/>
      <c r="B60" s="22">
        <v>80111601</v>
      </c>
      <c r="C60" s="22" t="s">
        <v>92</v>
      </c>
      <c r="D60" s="22" t="s">
        <v>40</v>
      </c>
      <c r="E60" s="22" t="s">
        <v>128</v>
      </c>
      <c r="F60" s="22" t="s">
        <v>42</v>
      </c>
      <c r="G60" s="22" t="s">
        <v>114</v>
      </c>
      <c r="H60" s="32">
        <v>5850000</v>
      </c>
      <c r="I60" s="34">
        <v>5850000</v>
      </c>
      <c r="J60" s="22" t="s">
        <v>118</v>
      </c>
      <c r="K60" s="22" t="s">
        <v>43</v>
      </c>
      <c r="L60" s="35" t="s">
        <v>119</v>
      </c>
    </row>
    <row r="61" spans="1:12" ht="108">
      <c r="A61" s="4"/>
      <c r="B61" s="22">
        <v>80111601</v>
      </c>
      <c r="C61" s="22" t="s">
        <v>93</v>
      </c>
      <c r="D61" s="22" t="s">
        <v>40</v>
      </c>
      <c r="E61" s="22" t="s">
        <v>128</v>
      </c>
      <c r="F61" s="22" t="s">
        <v>42</v>
      </c>
      <c r="G61" s="22" t="s">
        <v>114</v>
      </c>
      <c r="H61" s="32">
        <v>6300000</v>
      </c>
      <c r="I61" s="34">
        <v>6300000</v>
      </c>
      <c r="J61" s="22" t="s">
        <v>118</v>
      </c>
      <c r="K61" s="22" t="s">
        <v>43</v>
      </c>
      <c r="L61" s="35" t="s">
        <v>119</v>
      </c>
    </row>
    <row r="62" spans="1:12" ht="171" customHeight="1">
      <c r="A62" s="4"/>
      <c r="B62" s="22">
        <v>80111601</v>
      </c>
      <c r="C62" s="22" t="s">
        <v>94</v>
      </c>
      <c r="D62" s="22" t="s">
        <v>40</v>
      </c>
      <c r="E62" s="22" t="s">
        <v>128</v>
      </c>
      <c r="F62" s="22" t="s">
        <v>42</v>
      </c>
      <c r="G62" s="22" t="s">
        <v>114</v>
      </c>
      <c r="H62" s="32">
        <v>7650000</v>
      </c>
      <c r="I62" s="34">
        <v>7650000</v>
      </c>
      <c r="J62" s="22" t="s">
        <v>118</v>
      </c>
      <c r="K62" s="22" t="s">
        <v>43</v>
      </c>
      <c r="L62" s="35" t="s">
        <v>119</v>
      </c>
    </row>
    <row r="63" spans="1:12" ht="90">
      <c r="A63" s="4"/>
      <c r="B63" s="22">
        <v>80111601</v>
      </c>
      <c r="C63" s="22" t="s">
        <v>95</v>
      </c>
      <c r="D63" s="22" t="s">
        <v>40</v>
      </c>
      <c r="E63" s="22" t="s">
        <v>128</v>
      </c>
      <c r="F63" s="22" t="s">
        <v>42</v>
      </c>
      <c r="G63" s="22" t="s">
        <v>114</v>
      </c>
      <c r="H63" s="32">
        <v>5850000</v>
      </c>
      <c r="I63" s="34">
        <v>5850000</v>
      </c>
      <c r="J63" s="22" t="s">
        <v>118</v>
      </c>
      <c r="K63" s="22" t="s">
        <v>43</v>
      </c>
      <c r="L63" s="35" t="s">
        <v>119</v>
      </c>
    </row>
    <row r="64" spans="1:12" ht="108">
      <c r="A64" s="4"/>
      <c r="B64" s="22">
        <v>80111601</v>
      </c>
      <c r="C64" s="22" t="s">
        <v>96</v>
      </c>
      <c r="D64" s="22" t="s">
        <v>40</v>
      </c>
      <c r="E64" s="22" t="s">
        <v>128</v>
      </c>
      <c r="F64" s="22" t="s">
        <v>42</v>
      </c>
      <c r="G64" s="22" t="s">
        <v>114</v>
      </c>
      <c r="H64" s="32">
        <v>5850000</v>
      </c>
      <c r="I64" s="34">
        <v>5850000</v>
      </c>
      <c r="J64" s="22" t="s">
        <v>118</v>
      </c>
      <c r="K64" s="22" t="s">
        <v>43</v>
      </c>
      <c r="L64" s="35" t="s">
        <v>119</v>
      </c>
    </row>
    <row r="65" spans="1:12" ht="108">
      <c r="A65" s="4"/>
      <c r="B65" s="22">
        <v>80111601</v>
      </c>
      <c r="C65" s="22" t="s">
        <v>97</v>
      </c>
      <c r="D65" s="22" t="s">
        <v>40</v>
      </c>
      <c r="E65" s="22" t="s">
        <v>128</v>
      </c>
      <c r="F65" s="22" t="s">
        <v>42</v>
      </c>
      <c r="G65" s="22" t="s">
        <v>115</v>
      </c>
      <c r="H65" s="32">
        <v>6750000</v>
      </c>
      <c r="I65" s="34">
        <v>6750000</v>
      </c>
      <c r="J65" s="22" t="s">
        <v>118</v>
      </c>
      <c r="K65" s="22" t="s">
        <v>43</v>
      </c>
      <c r="L65" s="35" t="s">
        <v>119</v>
      </c>
    </row>
    <row r="66" spans="1:12" ht="90">
      <c r="A66" s="4"/>
      <c r="B66" s="22">
        <v>80111601</v>
      </c>
      <c r="C66" s="22" t="s">
        <v>98</v>
      </c>
      <c r="D66" s="22" t="s">
        <v>40</v>
      </c>
      <c r="E66" s="22" t="s">
        <v>128</v>
      </c>
      <c r="F66" s="22" t="s">
        <v>42</v>
      </c>
      <c r="G66" s="22" t="s">
        <v>115</v>
      </c>
      <c r="H66" s="32">
        <v>6750000</v>
      </c>
      <c r="I66" s="34">
        <v>6750000</v>
      </c>
      <c r="J66" s="22" t="s">
        <v>118</v>
      </c>
      <c r="K66" s="22" t="s">
        <v>43</v>
      </c>
      <c r="L66" s="35" t="s">
        <v>119</v>
      </c>
    </row>
    <row r="67" spans="1:12" ht="108">
      <c r="A67" s="4"/>
      <c r="B67" s="22">
        <v>80111601</v>
      </c>
      <c r="C67" s="22" t="s">
        <v>99</v>
      </c>
      <c r="D67" s="22" t="s">
        <v>40</v>
      </c>
      <c r="E67" s="22" t="s">
        <v>128</v>
      </c>
      <c r="F67" s="22" t="s">
        <v>42</v>
      </c>
      <c r="G67" s="22" t="s">
        <v>115</v>
      </c>
      <c r="H67" s="32">
        <v>6750000</v>
      </c>
      <c r="I67" s="34">
        <v>6750000</v>
      </c>
      <c r="J67" s="22" t="s">
        <v>118</v>
      </c>
      <c r="K67" s="22" t="s">
        <v>43</v>
      </c>
      <c r="L67" s="35" t="s">
        <v>119</v>
      </c>
    </row>
    <row r="68" spans="1:12" ht="108">
      <c r="A68" s="4"/>
      <c r="B68" s="22">
        <v>80111601</v>
      </c>
      <c r="C68" s="22" t="s">
        <v>100</v>
      </c>
      <c r="D68" s="22" t="s">
        <v>40</v>
      </c>
      <c r="E68" s="22" t="s">
        <v>128</v>
      </c>
      <c r="F68" s="22" t="s">
        <v>42</v>
      </c>
      <c r="G68" s="22" t="s">
        <v>115</v>
      </c>
      <c r="H68" s="32">
        <v>6750000</v>
      </c>
      <c r="I68" s="34">
        <v>6750000</v>
      </c>
      <c r="J68" s="22" t="s">
        <v>118</v>
      </c>
      <c r="K68" s="22" t="s">
        <v>43</v>
      </c>
      <c r="L68" s="35" t="s">
        <v>119</v>
      </c>
    </row>
    <row r="69" spans="1:12" ht="108">
      <c r="A69" s="4"/>
      <c r="B69" s="22">
        <v>80111601</v>
      </c>
      <c r="C69" s="22" t="s">
        <v>100</v>
      </c>
      <c r="D69" s="22" t="s">
        <v>40</v>
      </c>
      <c r="E69" s="22" t="s">
        <v>128</v>
      </c>
      <c r="F69" s="22" t="s">
        <v>42</v>
      </c>
      <c r="G69" s="22" t="s">
        <v>115</v>
      </c>
      <c r="H69" s="32">
        <v>6750000</v>
      </c>
      <c r="I69" s="34">
        <v>6750000</v>
      </c>
      <c r="J69" s="22" t="s">
        <v>118</v>
      </c>
      <c r="K69" s="22" t="s">
        <v>43</v>
      </c>
      <c r="L69" s="35" t="s">
        <v>119</v>
      </c>
    </row>
    <row r="70" spans="1:12" ht="90">
      <c r="A70" s="4"/>
      <c r="B70" s="22">
        <v>80111601</v>
      </c>
      <c r="C70" s="22" t="s">
        <v>101</v>
      </c>
      <c r="D70" s="22" t="s">
        <v>40</v>
      </c>
      <c r="E70" s="22" t="s">
        <v>128</v>
      </c>
      <c r="F70" s="22" t="s">
        <v>42</v>
      </c>
      <c r="G70" s="22" t="s">
        <v>115</v>
      </c>
      <c r="H70" s="32">
        <v>6750000</v>
      </c>
      <c r="I70" s="34">
        <v>6750000</v>
      </c>
      <c r="J70" s="22" t="s">
        <v>118</v>
      </c>
      <c r="K70" s="22" t="s">
        <v>43</v>
      </c>
      <c r="L70" s="35" t="s">
        <v>119</v>
      </c>
    </row>
    <row r="71" spans="1:12" ht="90">
      <c r="A71" s="4"/>
      <c r="B71" s="22">
        <v>80111601</v>
      </c>
      <c r="C71" s="22" t="s">
        <v>102</v>
      </c>
      <c r="D71" s="22" t="s">
        <v>40</v>
      </c>
      <c r="E71" s="22" t="s">
        <v>128</v>
      </c>
      <c r="F71" s="22" t="s">
        <v>42</v>
      </c>
      <c r="G71" s="22" t="s">
        <v>115</v>
      </c>
      <c r="H71" s="32">
        <v>5850000</v>
      </c>
      <c r="I71" s="34">
        <v>5850000</v>
      </c>
      <c r="J71" s="22" t="s">
        <v>118</v>
      </c>
      <c r="K71" s="22" t="s">
        <v>43</v>
      </c>
      <c r="L71" s="35" t="s">
        <v>119</v>
      </c>
    </row>
    <row r="72" spans="1:12" ht="90">
      <c r="A72" s="4"/>
      <c r="B72" s="22">
        <v>80111601</v>
      </c>
      <c r="C72" s="22" t="s">
        <v>102</v>
      </c>
      <c r="D72" s="22" t="s">
        <v>40</v>
      </c>
      <c r="E72" s="22" t="s">
        <v>128</v>
      </c>
      <c r="F72" s="22" t="s">
        <v>42</v>
      </c>
      <c r="G72" s="22" t="s">
        <v>115</v>
      </c>
      <c r="H72" s="32">
        <v>5850000</v>
      </c>
      <c r="I72" s="34">
        <v>5850000</v>
      </c>
      <c r="J72" s="22" t="s">
        <v>118</v>
      </c>
      <c r="K72" s="22" t="s">
        <v>43</v>
      </c>
      <c r="L72" s="35" t="s">
        <v>119</v>
      </c>
    </row>
    <row r="73" spans="1:12" ht="90">
      <c r="A73" s="4"/>
      <c r="B73" s="22">
        <v>80111601</v>
      </c>
      <c r="C73" s="22" t="s">
        <v>103</v>
      </c>
      <c r="D73" s="22" t="s">
        <v>40</v>
      </c>
      <c r="E73" s="22" t="s">
        <v>128</v>
      </c>
      <c r="F73" s="22" t="s">
        <v>42</v>
      </c>
      <c r="G73" s="22" t="s">
        <v>115</v>
      </c>
      <c r="H73" s="32">
        <v>5850000</v>
      </c>
      <c r="I73" s="34">
        <v>5850000</v>
      </c>
      <c r="J73" s="22" t="s">
        <v>118</v>
      </c>
      <c r="K73" s="22" t="s">
        <v>43</v>
      </c>
      <c r="L73" s="35" t="s">
        <v>119</v>
      </c>
    </row>
    <row r="74" spans="1:12" ht="90">
      <c r="A74" s="4"/>
      <c r="B74" s="22">
        <v>80111601</v>
      </c>
      <c r="C74" s="22" t="s">
        <v>103</v>
      </c>
      <c r="D74" s="22" t="s">
        <v>40</v>
      </c>
      <c r="E74" s="22" t="s">
        <v>128</v>
      </c>
      <c r="F74" s="22" t="s">
        <v>42</v>
      </c>
      <c r="G74" s="22" t="s">
        <v>115</v>
      </c>
      <c r="H74" s="32">
        <v>5850000</v>
      </c>
      <c r="I74" s="34">
        <v>5850000</v>
      </c>
      <c r="J74" s="22" t="s">
        <v>118</v>
      </c>
      <c r="K74" s="22" t="s">
        <v>43</v>
      </c>
      <c r="L74" s="35" t="s">
        <v>119</v>
      </c>
    </row>
    <row r="75" spans="1:12" ht="108">
      <c r="A75" s="4"/>
      <c r="B75" s="22">
        <v>80111601</v>
      </c>
      <c r="C75" s="22" t="s">
        <v>104</v>
      </c>
      <c r="D75" s="22" t="s">
        <v>40</v>
      </c>
      <c r="E75" s="22" t="s">
        <v>128</v>
      </c>
      <c r="F75" s="22" t="s">
        <v>42</v>
      </c>
      <c r="G75" s="22" t="s">
        <v>115</v>
      </c>
      <c r="H75" s="32">
        <v>7650000</v>
      </c>
      <c r="I75" s="34">
        <v>7650000</v>
      </c>
      <c r="J75" s="22" t="s">
        <v>118</v>
      </c>
      <c r="K75" s="22" t="s">
        <v>43</v>
      </c>
      <c r="L75" s="35" t="s">
        <v>119</v>
      </c>
    </row>
    <row r="76" spans="1:12" ht="108">
      <c r="A76" s="4"/>
      <c r="B76" s="22">
        <v>80111601</v>
      </c>
      <c r="C76" s="22" t="s">
        <v>105</v>
      </c>
      <c r="D76" s="22" t="s">
        <v>40</v>
      </c>
      <c r="E76" s="22" t="s">
        <v>128</v>
      </c>
      <c r="F76" s="22" t="s">
        <v>42</v>
      </c>
      <c r="G76" s="22" t="s">
        <v>115</v>
      </c>
      <c r="H76" s="32">
        <v>7200000</v>
      </c>
      <c r="I76" s="34">
        <v>7200000</v>
      </c>
      <c r="J76" s="22" t="s">
        <v>118</v>
      </c>
      <c r="K76" s="22" t="s">
        <v>43</v>
      </c>
      <c r="L76" s="35" t="s">
        <v>119</v>
      </c>
    </row>
    <row r="77" spans="1:12" ht="108">
      <c r="A77" s="4"/>
      <c r="B77" s="22">
        <v>80111601</v>
      </c>
      <c r="C77" s="22" t="s">
        <v>105</v>
      </c>
      <c r="D77" s="22" t="s">
        <v>40</v>
      </c>
      <c r="E77" s="22" t="s">
        <v>128</v>
      </c>
      <c r="F77" s="22" t="s">
        <v>42</v>
      </c>
      <c r="G77" s="22" t="s">
        <v>115</v>
      </c>
      <c r="H77" s="32">
        <v>7200000</v>
      </c>
      <c r="I77" s="34">
        <v>7200000</v>
      </c>
      <c r="J77" s="22" t="s">
        <v>118</v>
      </c>
      <c r="K77" s="22" t="s">
        <v>43</v>
      </c>
      <c r="L77" s="35" t="s">
        <v>119</v>
      </c>
    </row>
    <row r="78" spans="1:12" ht="108">
      <c r="A78" s="4"/>
      <c r="B78" s="22">
        <v>80111601</v>
      </c>
      <c r="C78" s="22" t="s">
        <v>105</v>
      </c>
      <c r="D78" s="22" t="s">
        <v>40</v>
      </c>
      <c r="E78" s="22" t="s">
        <v>128</v>
      </c>
      <c r="F78" s="22" t="s">
        <v>42</v>
      </c>
      <c r="G78" s="22" t="s">
        <v>115</v>
      </c>
      <c r="H78" s="32">
        <v>7200000</v>
      </c>
      <c r="I78" s="34">
        <v>7200000</v>
      </c>
      <c r="J78" s="22" t="s">
        <v>118</v>
      </c>
      <c r="K78" s="22" t="s">
        <v>43</v>
      </c>
      <c r="L78" s="35" t="s">
        <v>119</v>
      </c>
    </row>
    <row r="79" spans="1:12" ht="108">
      <c r="A79" s="4"/>
      <c r="B79" s="22">
        <v>80111601</v>
      </c>
      <c r="C79" s="22" t="s">
        <v>105</v>
      </c>
      <c r="D79" s="22" t="s">
        <v>40</v>
      </c>
      <c r="E79" s="22" t="s">
        <v>128</v>
      </c>
      <c r="F79" s="22" t="s">
        <v>42</v>
      </c>
      <c r="G79" s="22" t="s">
        <v>115</v>
      </c>
      <c r="H79" s="32">
        <v>7200000</v>
      </c>
      <c r="I79" s="34">
        <v>7200000</v>
      </c>
      <c r="J79" s="22" t="s">
        <v>118</v>
      </c>
      <c r="K79" s="22" t="s">
        <v>43</v>
      </c>
      <c r="L79" s="35" t="s">
        <v>119</v>
      </c>
    </row>
    <row r="80" spans="1:12" ht="108">
      <c r="A80" s="4"/>
      <c r="B80" s="22">
        <v>80111601</v>
      </c>
      <c r="C80" s="22" t="s">
        <v>105</v>
      </c>
      <c r="D80" s="22" t="s">
        <v>40</v>
      </c>
      <c r="E80" s="22" t="s">
        <v>128</v>
      </c>
      <c r="F80" s="22" t="s">
        <v>42</v>
      </c>
      <c r="G80" s="22" t="s">
        <v>115</v>
      </c>
      <c r="H80" s="32">
        <v>7200000</v>
      </c>
      <c r="I80" s="34">
        <v>7200000</v>
      </c>
      <c r="J80" s="22" t="s">
        <v>118</v>
      </c>
      <c r="K80" s="22" t="s">
        <v>43</v>
      </c>
      <c r="L80" s="35" t="s">
        <v>119</v>
      </c>
    </row>
    <row r="81" spans="1:12" ht="144">
      <c r="A81" s="4"/>
      <c r="B81" s="22">
        <v>80111601</v>
      </c>
      <c r="C81" s="22" t="s">
        <v>106</v>
      </c>
      <c r="D81" s="22" t="s">
        <v>40</v>
      </c>
      <c r="E81" s="22" t="s">
        <v>128</v>
      </c>
      <c r="F81" s="22" t="s">
        <v>42</v>
      </c>
      <c r="G81" s="22" t="s">
        <v>114</v>
      </c>
      <c r="H81" s="32">
        <v>7650000</v>
      </c>
      <c r="I81" s="34">
        <v>7650000</v>
      </c>
      <c r="J81" s="22" t="s">
        <v>118</v>
      </c>
      <c r="K81" s="22" t="s">
        <v>43</v>
      </c>
      <c r="L81" s="35" t="s">
        <v>119</v>
      </c>
    </row>
    <row r="82" spans="1:12" ht="144">
      <c r="A82" s="4"/>
      <c r="B82" s="22">
        <v>80111601</v>
      </c>
      <c r="C82" s="22" t="s">
        <v>107</v>
      </c>
      <c r="D82" s="22" t="s">
        <v>40</v>
      </c>
      <c r="E82" s="22" t="s">
        <v>128</v>
      </c>
      <c r="F82" s="22" t="s">
        <v>42</v>
      </c>
      <c r="G82" s="22" t="s">
        <v>115</v>
      </c>
      <c r="H82" s="32">
        <v>10800000</v>
      </c>
      <c r="I82" s="34">
        <v>10800000</v>
      </c>
      <c r="J82" s="22" t="s">
        <v>118</v>
      </c>
      <c r="K82" s="22" t="s">
        <v>43</v>
      </c>
      <c r="L82" s="35" t="s">
        <v>119</v>
      </c>
    </row>
    <row r="83" spans="1:12" ht="90">
      <c r="A83" s="4"/>
      <c r="B83" s="27" t="s">
        <v>73</v>
      </c>
      <c r="C83" s="22" t="s">
        <v>108</v>
      </c>
      <c r="D83" s="22" t="s">
        <v>40</v>
      </c>
      <c r="E83" s="22" t="s">
        <v>124</v>
      </c>
      <c r="F83" s="22" t="s">
        <v>42</v>
      </c>
      <c r="G83" s="22" t="s">
        <v>114</v>
      </c>
      <c r="H83" s="32">
        <v>2500000</v>
      </c>
      <c r="I83" s="34">
        <v>2500000</v>
      </c>
      <c r="J83" s="22" t="s">
        <v>118</v>
      </c>
      <c r="K83" s="22" t="s">
        <v>43</v>
      </c>
      <c r="L83" s="35" t="s">
        <v>119</v>
      </c>
    </row>
    <row r="84" spans="1:12" ht="108">
      <c r="A84" s="4"/>
      <c r="B84" s="22">
        <v>80111601</v>
      </c>
      <c r="C84" s="22" t="s">
        <v>109</v>
      </c>
      <c r="D84" s="22" t="s">
        <v>40</v>
      </c>
      <c r="E84" s="22" t="s">
        <v>128</v>
      </c>
      <c r="F84" s="22" t="s">
        <v>42</v>
      </c>
      <c r="G84" s="22" t="s">
        <v>115</v>
      </c>
      <c r="H84" s="32">
        <v>11250000</v>
      </c>
      <c r="I84" s="34">
        <v>11250000</v>
      </c>
      <c r="J84" s="22" t="s">
        <v>118</v>
      </c>
      <c r="K84" s="22" t="s">
        <v>43</v>
      </c>
      <c r="L84" s="35" t="s">
        <v>119</v>
      </c>
    </row>
    <row r="85" spans="1:12" ht="108">
      <c r="A85" s="4"/>
      <c r="B85" s="22">
        <v>80111601</v>
      </c>
      <c r="C85" s="22" t="s">
        <v>109</v>
      </c>
      <c r="D85" s="22" t="s">
        <v>40</v>
      </c>
      <c r="E85" s="22" t="s">
        <v>128</v>
      </c>
      <c r="F85" s="22" t="s">
        <v>42</v>
      </c>
      <c r="G85" s="22" t="s">
        <v>115</v>
      </c>
      <c r="H85" s="32">
        <v>11250000</v>
      </c>
      <c r="I85" s="34">
        <v>11250000</v>
      </c>
      <c r="J85" s="22" t="s">
        <v>118</v>
      </c>
      <c r="K85" s="22" t="s">
        <v>43</v>
      </c>
      <c r="L85" s="35" t="s">
        <v>119</v>
      </c>
    </row>
    <row r="86" spans="1:12" ht="108">
      <c r="A86" s="4"/>
      <c r="B86" s="22">
        <v>80111601</v>
      </c>
      <c r="C86" s="22" t="s">
        <v>110</v>
      </c>
      <c r="D86" s="22" t="s">
        <v>40</v>
      </c>
      <c r="E86" s="22" t="s">
        <v>128</v>
      </c>
      <c r="F86" s="22" t="s">
        <v>42</v>
      </c>
      <c r="G86" s="22" t="s">
        <v>115</v>
      </c>
      <c r="H86" s="32">
        <v>8100000</v>
      </c>
      <c r="I86" s="34">
        <v>8100000</v>
      </c>
      <c r="J86" s="22" t="s">
        <v>118</v>
      </c>
      <c r="K86" s="22" t="s">
        <v>43</v>
      </c>
      <c r="L86" s="35" t="s">
        <v>119</v>
      </c>
    </row>
    <row r="87" spans="1:12" ht="270">
      <c r="A87" s="4"/>
      <c r="B87" s="22">
        <v>80111601</v>
      </c>
      <c r="C87" s="22" t="s">
        <v>111</v>
      </c>
      <c r="D87" s="22" t="s">
        <v>40</v>
      </c>
      <c r="E87" s="22" t="s">
        <v>128</v>
      </c>
      <c r="F87" s="22" t="s">
        <v>42</v>
      </c>
      <c r="G87" s="22" t="s">
        <v>114</v>
      </c>
      <c r="H87" s="32">
        <v>28800000</v>
      </c>
      <c r="I87" s="34">
        <v>28800000</v>
      </c>
      <c r="J87" s="22" t="s">
        <v>118</v>
      </c>
      <c r="K87" s="22" t="s">
        <v>43</v>
      </c>
      <c r="L87" s="35" t="s">
        <v>119</v>
      </c>
    </row>
    <row r="88" spans="1:12" ht="108">
      <c r="A88" s="4"/>
      <c r="B88" s="22">
        <v>80111601</v>
      </c>
      <c r="C88" s="22" t="s">
        <v>112</v>
      </c>
      <c r="D88" s="22" t="s">
        <v>40</v>
      </c>
      <c r="E88" s="22" t="s">
        <v>128</v>
      </c>
      <c r="F88" s="22" t="s">
        <v>42</v>
      </c>
      <c r="G88" s="22" t="s">
        <v>115</v>
      </c>
      <c r="H88" s="32">
        <v>7650000</v>
      </c>
      <c r="I88" s="34">
        <v>7650000</v>
      </c>
      <c r="J88" s="22" t="s">
        <v>118</v>
      </c>
      <c r="K88" s="22" t="s">
        <v>43</v>
      </c>
      <c r="L88" s="35" t="s">
        <v>119</v>
      </c>
    </row>
    <row r="89" spans="1:12" ht="108">
      <c r="A89" s="4"/>
      <c r="B89" s="22">
        <v>80111601</v>
      </c>
      <c r="C89" s="22" t="s">
        <v>105</v>
      </c>
      <c r="D89" s="22" t="s">
        <v>40</v>
      </c>
      <c r="E89" s="22" t="s">
        <v>128</v>
      </c>
      <c r="F89" s="22" t="s">
        <v>42</v>
      </c>
      <c r="G89" s="22" t="s">
        <v>115</v>
      </c>
      <c r="H89" s="32">
        <v>7200000</v>
      </c>
      <c r="I89" s="34">
        <v>7200000</v>
      </c>
      <c r="J89" s="22" t="s">
        <v>118</v>
      </c>
      <c r="K89" s="22" t="s">
        <v>43</v>
      </c>
      <c r="L89" s="35" t="s">
        <v>119</v>
      </c>
    </row>
    <row r="90" spans="1:12" ht="90">
      <c r="A90" s="4"/>
      <c r="B90" s="22">
        <v>80111601</v>
      </c>
      <c r="C90" s="22" t="s">
        <v>65</v>
      </c>
      <c r="D90" s="22" t="s">
        <v>40</v>
      </c>
      <c r="E90" s="22" t="s">
        <v>128</v>
      </c>
      <c r="F90" s="22" t="s">
        <v>42</v>
      </c>
      <c r="G90" s="22" t="s">
        <v>115</v>
      </c>
      <c r="H90" s="32">
        <v>10800000</v>
      </c>
      <c r="I90" s="34">
        <v>10800000</v>
      </c>
      <c r="J90" s="22" t="s">
        <v>118</v>
      </c>
      <c r="K90" s="22" t="s">
        <v>43</v>
      </c>
      <c r="L90" s="35" t="s">
        <v>119</v>
      </c>
    </row>
    <row r="91" spans="1:12" ht="90">
      <c r="A91" s="4"/>
      <c r="B91" s="22">
        <v>80111601</v>
      </c>
      <c r="C91" s="22" t="s">
        <v>69</v>
      </c>
      <c r="D91" s="22" t="s">
        <v>40</v>
      </c>
      <c r="E91" s="22" t="s">
        <v>128</v>
      </c>
      <c r="F91" s="22" t="s">
        <v>42</v>
      </c>
      <c r="G91" s="22" t="s">
        <v>114</v>
      </c>
      <c r="H91" s="32">
        <v>7200000</v>
      </c>
      <c r="I91" s="34">
        <v>7200000</v>
      </c>
      <c r="J91" s="22" t="s">
        <v>118</v>
      </c>
      <c r="K91" s="22" t="s">
        <v>43</v>
      </c>
      <c r="L91" s="35" t="s">
        <v>119</v>
      </c>
    </row>
    <row r="92" spans="1:12" ht="90">
      <c r="A92" s="4"/>
      <c r="B92" s="22">
        <v>80111601</v>
      </c>
      <c r="C92" s="22" t="s">
        <v>39</v>
      </c>
      <c r="D92" s="22" t="s">
        <v>40</v>
      </c>
      <c r="E92" s="22" t="s">
        <v>116</v>
      </c>
      <c r="F92" s="22" t="s">
        <v>42</v>
      </c>
      <c r="G92" s="22" t="s">
        <v>114</v>
      </c>
      <c r="H92" s="32">
        <v>19200000</v>
      </c>
      <c r="I92" s="34">
        <v>19200000</v>
      </c>
      <c r="J92" s="22" t="s">
        <v>118</v>
      </c>
      <c r="K92" s="22" t="s">
        <v>43</v>
      </c>
      <c r="L92" s="35" t="s">
        <v>119</v>
      </c>
    </row>
    <row r="93" spans="1:12" ht="162">
      <c r="A93" s="4"/>
      <c r="B93" s="22">
        <v>80111601</v>
      </c>
      <c r="C93" s="22" t="s">
        <v>81</v>
      </c>
      <c r="D93" s="22" t="s">
        <v>40</v>
      </c>
      <c r="E93" s="22" t="s">
        <v>116</v>
      </c>
      <c r="F93" s="22" t="s">
        <v>42</v>
      </c>
      <c r="G93" s="22" t="s">
        <v>114</v>
      </c>
      <c r="H93" s="32">
        <v>19200000</v>
      </c>
      <c r="I93" s="34">
        <v>19200000</v>
      </c>
      <c r="J93" s="22" t="s">
        <v>118</v>
      </c>
      <c r="K93" s="22" t="s">
        <v>43</v>
      </c>
      <c r="L93" s="35" t="s">
        <v>119</v>
      </c>
    </row>
    <row r="94" spans="1:12" ht="72">
      <c r="A94" s="4"/>
      <c r="B94" s="22">
        <v>80111601</v>
      </c>
      <c r="C94" s="22" t="s">
        <v>76</v>
      </c>
      <c r="D94" s="22" t="s">
        <v>40</v>
      </c>
      <c r="E94" s="22" t="s">
        <v>124</v>
      </c>
      <c r="F94" s="22" t="s">
        <v>132</v>
      </c>
      <c r="G94" s="22" t="s">
        <v>133</v>
      </c>
      <c r="H94" s="32">
        <v>2700000000</v>
      </c>
      <c r="I94" s="34">
        <v>2700000000</v>
      </c>
      <c r="J94" s="22" t="s">
        <v>118</v>
      </c>
      <c r="K94" s="22" t="s">
        <v>43</v>
      </c>
      <c r="L94" s="35" t="s">
        <v>134</v>
      </c>
    </row>
    <row r="95" spans="1:12" ht="72">
      <c r="A95" s="4"/>
      <c r="B95" s="22">
        <v>95111500</v>
      </c>
      <c r="C95" s="22" t="s">
        <v>77</v>
      </c>
      <c r="D95" s="22" t="s">
        <v>40</v>
      </c>
      <c r="E95" s="22" t="s">
        <v>124</v>
      </c>
      <c r="F95" s="22" t="s">
        <v>132</v>
      </c>
      <c r="G95" s="22" t="s">
        <v>133</v>
      </c>
      <c r="H95" s="32">
        <v>900000000</v>
      </c>
      <c r="I95" s="34">
        <v>900000000</v>
      </c>
      <c r="J95" s="22" t="s">
        <v>118</v>
      </c>
      <c r="K95" s="22" t="s">
        <v>43</v>
      </c>
      <c r="L95" s="35" t="s">
        <v>134</v>
      </c>
    </row>
    <row r="96" spans="1:12" ht="90">
      <c r="A96" s="4"/>
      <c r="B96" s="22">
        <v>95111500</v>
      </c>
      <c r="C96" s="22" t="s">
        <v>70</v>
      </c>
      <c r="D96" s="22" t="s">
        <v>40</v>
      </c>
      <c r="E96" s="22" t="s">
        <v>128</v>
      </c>
      <c r="F96" s="22" t="s">
        <v>42</v>
      </c>
      <c r="G96" s="22" t="s">
        <v>114</v>
      </c>
      <c r="H96" s="32">
        <v>9000000</v>
      </c>
      <c r="I96" s="34">
        <v>9000000</v>
      </c>
      <c r="J96" s="22" t="s">
        <v>118</v>
      </c>
      <c r="K96" s="22" t="s">
        <v>43</v>
      </c>
      <c r="L96" s="35" t="s">
        <v>119</v>
      </c>
    </row>
    <row r="97" spans="1:12" ht="60">
      <c r="A97" s="4"/>
      <c r="B97" s="31" t="s">
        <v>73</v>
      </c>
      <c r="C97" s="15" t="s">
        <v>71</v>
      </c>
      <c r="D97" s="15" t="s">
        <v>40</v>
      </c>
      <c r="E97" s="15" t="s">
        <v>113</v>
      </c>
      <c r="F97" s="15" t="s">
        <v>42</v>
      </c>
      <c r="G97" s="15" t="s">
        <v>115</v>
      </c>
      <c r="H97" s="33">
        <v>10000000</v>
      </c>
      <c r="I97" s="36">
        <v>10000000</v>
      </c>
      <c r="J97" s="15" t="s">
        <v>118</v>
      </c>
      <c r="K97" s="15" t="s">
        <v>43</v>
      </c>
      <c r="L97" s="38" t="s">
        <v>119</v>
      </c>
    </row>
    <row r="98" spans="1:12" ht="96" customHeight="1">
      <c r="A98" s="4"/>
      <c r="B98" s="4"/>
      <c r="C98" s="4"/>
      <c r="D98" s="4"/>
      <c r="E98" s="4"/>
      <c r="F98" s="4"/>
      <c r="G98" s="4"/>
      <c r="H98" s="39"/>
      <c r="I98" s="39"/>
      <c r="J98" s="39"/>
      <c r="K98" s="39"/>
      <c r="L98" s="4"/>
    </row>
    <row r="99" spans="1:12" ht="36.75" thickBot="1">
      <c r="A99" s="4"/>
      <c r="B99" s="19" t="s">
        <v>20</v>
      </c>
      <c r="C99" s="4"/>
      <c r="D99" s="4"/>
      <c r="E99" s="4"/>
      <c r="F99" s="4"/>
      <c r="G99" s="4"/>
      <c r="H99" s="4"/>
      <c r="I99" s="4"/>
      <c r="J99" s="4"/>
      <c r="K99" s="4"/>
      <c r="L99" s="4"/>
    </row>
    <row r="100" spans="1:12" ht="54">
      <c r="A100" s="4"/>
      <c r="B100" s="20" t="s">
        <v>6</v>
      </c>
      <c r="C100" s="21" t="s">
        <v>21</v>
      </c>
      <c r="D100" s="13" t="s">
        <v>14</v>
      </c>
      <c r="E100" s="4"/>
      <c r="F100" s="4"/>
      <c r="G100" s="4"/>
      <c r="H100" s="4"/>
      <c r="I100" s="4"/>
      <c r="J100" s="4"/>
      <c r="K100" s="4"/>
      <c r="L100" s="4"/>
    </row>
    <row r="101" spans="1:12" ht="18">
      <c r="A101" s="4"/>
      <c r="B101" s="14"/>
      <c r="C101" s="15"/>
      <c r="D101" s="9"/>
      <c r="E101" s="4"/>
      <c r="F101" s="4"/>
      <c r="G101" s="4"/>
      <c r="H101" s="4"/>
      <c r="I101" s="4"/>
      <c r="J101" s="4"/>
      <c r="K101" s="4"/>
      <c r="L101" s="4"/>
    </row>
    <row r="102" spans="1:12" ht="18">
      <c r="A102" s="4"/>
      <c r="B102" s="14"/>
      <c r="C102" s="15"/>
      <c r="D102" s="9"/>
      <c r="E102" s="4"/>
      <c r="F102" s="4"/>
      <c r="G102" s="4"/>
      <c r="H102" s="4"/>
      <c r="I102" s="4"/>
      <c r="J102" s="4"/>
      <c r="K102" s="4"/>
      <c r="L102" s="4"/>
    </row>
    <row r="103" spans="1:12" ht="18">
      <c r="A103" s="4"/>
      <c r="B103" s="14"/>
      <c r="C103" s="15"/>
      <c r="D103" s="9"/>
      <c r="E103" s="4"/>
      <c r="F103" s="4"/>
      <c r="G103" s="4"/>
      <c r="H103" s="4"/>
      <c r="I103" s="4"/>
      <c r="J103" s="4"/>
      <c r="K103" s="4"/>
      <c r="L103" s="4"/>
    </row>
    <row r="104" spans="1:12" ht="18">
      <c r="A104" s="4"/>
      <c r="B104" s="14"/>
      <c r="C104" s="15"/>
      <c r="D104" s="9"/>
      <c r="E104" s="4"/>
      <c r="F104" s="4"/>
      <c r="G104" s="4"/>
      <c r="H104" s="4"/>
      <c r="I104" s="4"/>
      <c r="J104" s="4"/>
      <c r="K104" s="4"/>
      <c r="L104" s="4"/>
    </row>
    <row r="105" spans="1:12" ht="18.75" thickBot="1">
      <c r="A105" s="4"/>
      <c r="B105" s="16"/>
      <c r="C105" s="17"/>
      <c r="D105" s="18"/>
      <c r="E105" s="4"/>
      <c r="F105" s="4"/>
      <c r="G105" s="4"/>
      <c r="H105" s="4"/>
      <c r="I105" s="4"/>
      <c r="J105" s="4"/>
      <c r="K105" s="4"/>
      <c r="L105" s="4"/>
    </row>
    <row r="106" spans="1:12" ht="18">
      <c r="A106" s="4"/>
      <c r="B106" s="4"/>
      <c r="C106" s="4"/>
      <c r="D106" s="4"/>
      <c r="E106" s="4"/>
      <c r="F106" s="4"/>
      <c r="G106" s="4"/>
      <c r="H106" s="4"/>
      <c r="I106" s="4"/>
      <c r="J106" s="4"/>
      <c r="K106" s="4"/>
      <c r="L106" s="4"/>
    </row>
    <row r="107" spans="1:12" ht="18">
      <c r="A107" s="4"/>
      <c r="B107" s="4"/>
      <c r="C107" s="4"/>
      <c r="D107" s="4"/>
      <c r="E107" s="4"/>
      <c r="F107" s="4"/>
      <c r="G107" s="4"/>
      <c r="H107" s="4"/>
      <c r="I107" s="4"/>
      <c r="J107" s="4"/>
      <c r="K107" s="4"/>
      <c r="L107" s="4"/>
    </row>
    <row r="108" spans="1:12" ht="18">
      <c r="A108" s="4"/>
      <c r="B108" s="4"/>
      <c r="C108" s="4"/>
      <c r="D108" s="4"/>
      <c r="E108" s="4"/>
      <c r="F108" s="4"/>
      <c r="G108" s="4"/>
      <c r="H108" s="4"/>
      <c r="I108" s="4"/>
      <c r="J108" s="4"/>
      <c r="K108" s="4"/>
      <c r="L108" s="4"/>
    </row>
    <row r="109" spans="1:12" ht="18">
      <c r="A109" s="4"/>
      <c r="B109" s="4"/>
      <c r="C109" s="4"/>
      <c r="D109" s="4"/>
      <c r="E109" s="4"/>
      <c r="F109" s="4"/>
      <c r="G109" s="4"/>
      <c r="H109" s="4"/>
      <c r="I109" s="4"/>
      <c r="J109" s="4"/>
      <c r="K109" s="4"/>
      <c r="L109" s="4"/>
    </row>
    <row r="110" spans="1:12" ht="18">
      <c r="A110" s="4"/>
      <c r="B110" s="4"/>
      <c r="C110" s="4"/>
      <c r="D110" s="4"/>
      <c r="E110" s="4"/>
      <c r="F110" s="4"/>
      <c r="G110" s="4"/>
      <c r="H110" s="4"/>
      <c r="I110" s="4"/>
      <c r="J110" s="4"/>
      <c r="K110" s="4"/>
      <c r="L110" s="4"/>
    </row>
    <row r="111" spans="1:12" ht="18">
      <c r="A111" s="4"/>
      <c r="B111" s="4"/>
      <c r="C111" s="4"/>
      <c r="D111" s="4"/>
      <c r="E111" s="4"/>
      <c r="F111" s="4"/>
      <c r="G111" s="4"/>
      <c r="H111" s="4"/>
      <c r="I111" s="4"/>
      <c r="J111" s="4"/>
      <c r="K111" s="4"/>
      <c r="L111" s="4"/>
    </row>
    <row r="112" spans="1:12" ht="18">
      <c r="A112" s="4"/>
      <c r="B112" s="4"/>
      <c r="C112" s="4"/>
      <c r="D112" s="4"/>
      <c r="E112" s="4"/>
      <c r="F112" s="4"/>
      <c r="G112" s="4"/>
      <c r="H112" s="4"/>
      <c r="I112" s="4"/>
      <c r="J112" s="4"/>
      <c r="K112" s="4"/>
      <c r="L112" s="4"/>
    </row>
    <row r="113" spans="1:12" ht="18">
      <c r="A113" s="4"/>
      <c r="B113" s="4"/>
      <c r="C113" s="4"/>
      <c r="D113" s="4"/>
      <c r="E113" s="4"/>
      <c r="F113" s="4"/>
      <c r="G113" s="4"/>
      <c r="H113" s="4"/>
      <c r="I113" s="4"/>
      <c r="J113" s="4"/>
      <c r="K113" s="4"/>
      <c r="L113" s="4"/>
    </row>
    <row r="114" spans="2:12" ht="18">
      <c r="B114" s="4"/>
      <c r="C114" s="4"/>
      <c r="D114" s="4"/>
      <c r="E114" s="4"/>
      <c r="F114" s="4"/>
      <c r="G114" s="4"/>
      <c r="H114" s="4"/>
      <c r="I114" s="4"/>
      <c r="J114" s="4"/>
      <c r="K114" s="4"/>
      <c r="L114" s="4"/>
    </row>
    <row r="115" spans="2:11" ht="18">
      <c r="B115" s="4"/>
      <c r="C115" s="4"/>
      <c r="D115" s="4"/>
      <c r="E115" s="4"/>
      <c r="F115" s="4"/>
      <c r="G115" s="4"/>
      <c r="H115" s="4"/>
      <c r="I115" s="4"/>
      <c r="J115" s="4"/>
      <c r="K115" s="4"/>
    </row>
    <row r="116" spans="2:11" ht="18">
      <c r="B116" s="4"/>
      <c r="C116" s="4"/>
      <c r="D116" s="4"/>
      <c r="E116" s="4"/>
      <c r="F116" s="4"/>
      <c r="G116" s="4"/>
      <c r="H116" s="4"/>
      <c r="I116" s="4"/>
      <c r="J116" s="4"/>
      <c r="K116" s="4"/>
    </row>
  </sheetData>
  <sheetProtection/>
  <mergeCells count="3">
    <mergeCell ref="F5:I9"/>
    <mergeCell ref="F11:I15"/>
    <mergeCell ref="A2:K2"/>
  </mergeCells>
  <hyperlinks>
    <hyperlink ref="C8" r:id="rId1" display="www.repelon-atlantico.gov.co"/>
  </hyperlinks>
  <printOptions/>
  <pageMargins left="0.7" right="0.7" top="0.75" bottom="0.75" header="0.3" footer="0.3"/>
  <pageSetup horizontalDpi="600" verticalDpi="600" orientation="portrait" paperSize="9"/>
  <ignoredErrors>
    <ignoredError sqref="B19" numberStoredAsText="1"/>
  </ignoredErrors>
  <legacyDrawing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Mayra Leguizamon</cp:lastModifiedBy>
  <dcterms:created xsi:type="dcterms:W3CDTF">2012-12-10T15:58:41Z</dcterms:created>
  <dcterms:modified xsi:type="dcterms:W3CDTF">2014-02-03T21:15:32Z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