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0185" windowHeight="7980" tabRatio="606" activeTab="0"/>
  </bookViews>
  <sheets>
    <sheet name="PLAN DE ACCIÓN " sheetId="1" r:id="rId1"/>
    <sheet name="Código DNP" sheetId="2" r:id="rId2"/>
    <sheet name="Hoja1" sheetId="3" r:id="rId3"/>
  </sheets>
  <definedNames>
    <definedName name="_xlnm._FilterDatabase" localSheetId="0" hidden="1">'PLAN DE ACCIÓN '!$A$21:$AD$129</definedName>
    <definedName name="_xlnm.Print_Area" localSheetId="0">'PLAN DE ACCIÓN '!$B$1:$AC$135</definedName>
  </definedNames>
  <calcPr fullCalcOnLoad="1"/>
</workbook>
</file>

<file path=xl/sharedStrings.xml><?xml version="1.0" encoding="utf-8"?>
<sst xmlns="http://schemas.openxmlformats.org/spreadsheetml/2006/main" count="1252" uniqueCount="674">
  <si>
    <t>SECTOR</t>
  </si>
  <si>
    <t>NOM_SECTOR</t>
  </si>
  <si>
    <t>Nombre del Sector. DPN</t>
  </si>
  <si>
    <t>Presupuesto programado</t>
  </si>
  <si>
    <t>PROGRAMACIÓN (meses)</t>
  </si>
  <si>
    <t xml:space="preserve"> Logro (cumplim. indicador)</t>
  </si>
  <si>
    <t xml:space="preserve">Presup. Ejecutado </t>
  </si>
  <si>
    <t>Proyecto</t>
  </si>
  <si>
    <t>Actividades ejecutadas o cumplidas</t>
  </si>
  <si>
    <t>Programa (Plan de Desarrollo), Numeral y Nombre</t>
  </si>
  <si>
    <t xml:space="preserve">Subprograma (Plan de Desarrollo). Numeral y Nombre </t>
  </si>
  <si>
    <t>Meta.            En Nros</t>
  </si>
  <si>
    <t>DEPENDENCIA:</t>
  </si>
  <si>
    <t>RESPONSABLE:</t>
  </si>
  <si>
    <t>CARGO:</t>
  </si>
  <si>
    <t>LINEA ESTRATEGICA PLAN DE DESARROLLO:</t>
  </si>
  <si>
    <t>FIRMA:   NOMBRES Y APELLIDOS COMPLETOS</t>
  </si>
  <si>
    <t>CÓDIGO: F-SP-001    VERSIÓN: 01   FECHA: 17-01-2012</t>
  </si>
  <si>
    <t>CODIGOS DNP</t>
  </si>
  <si>
    <t>Defensa y seguridad</t>
  </si>
  <si>
    <t>Industria y comercio</t>
  </si>
  <si>
    <t>Salud</t>
  </si>
  <si>
    <t>Comunicaciones</t>
  </si>
  <si>
    <t>Minas y energia</t>
  </si>
  <si>
    <t xml:space="preserve">Transporte </t>
  </si>
  <si>
    <t>Educación y cultura</t>
  </si>
  <si>
    <t>Interior y justicia</t>
  </si>
  <si>
    <t>Medio Ambiente</t>
  </si>
  <si>
    <t xml:space="preserve">Administración del estado </t>
  </si>
  <si>
    <t>Agropecuario</t>
  </si>
  <si>
    <t>Saneamiento Basico</t>
  </si>
  <si>
    <t>Trabajo y Seguridad social</t>
  </si>
  <si>
    <t>Vivienda</t>
  </si>
  <si>
    <t>Desarrollo comunitario</t>
  </si>
  <si>
    <t>Turismo</t>
  </si>
  <si>
    <t>Población o Sector a Beneficiar Inicialmente</t>
  </si>
  <si>
    <t>Plan</t>
  </si>
  <si>
    <t>4.1.1.1 Municipio planeador, promotor, regulador y evaluador.</t>
  </si>
  <si>
    <t>4.1.1.3 Establecer el protocolo del Buen Gobierno y transparencia administrativa</t>
  </si>
  <si>
    <t>4.1.1.4 Determinar el trámite de las licencias de construcción igual al establecido para el derecho de petición, con un tiempo de respuesta no mayor a 15 días hábiles</t>
  </si>
  <si>
    <t>4.1.1.5 Conformar equipos de trabajo de servidores públicos calificados y certificados para la atención ciudadana, tendiente a mejorar la oportunidad, accesibilidad y eficacia de los servicios que provee la Administración Pública al ciudadano</t>
  </si>
  <si>
    <t>4.1.1.7 Revisar al menos cada 6 meses, la calidad y estabilidad de las obras de infraestructura ejecutadas por el Municipio a través de sus contratistas</t>
  </si>
  <si>
    <t>4.1.1.9 Implantar la gerencia del talento humano</t>
  </si>
  <si>
    <t>4.1.1.10 Finanzas públicas saludables</t>
  </si>
  <si>
    <t>4.1.1.11 Implantar la gestión por resultados</t>
  </si>
  <si>
    <t>4.1.1.12 Consolidar la política de gestión jurídica</t>
  </si>
  <si>
    <t>4.1.1.13 Fortalecer el sistema de control interno integral</t>
  </si>
  <si>
    <t>4.1.1.14 Promover la cultura de la consistencia, la legalidad y la transparencia</t>
  </si>
  <si>
    <t>4.1.1.15 Simplificar los procedimientos de participación ciudadana</t>
  </si>
  <si>
    <t>4.1.1.16 Fortalecer los mecanismos de participación ciudadana</t>
  </si>
  <si>
    <t>4.1.1.17 Rendición de cuentas a la comunidad en todos los niveles del gobierno municipal</t>
  </si>
  <si>
    <t>4.1.1.18 Todos los trámites en línea</t>
  </si>
  <si>
    <t>4.1.1.19 Presupuesto por resultados</t>
  </si>
  <si>
    <t>4.1.1.20 Política de austeridad administrativa</t>
  </si>
  <si>
    <t>4.1.1.21 Implementar herramientas de seguimiento y evaluación de la gestión de resultados, en la ejecución del Plan Municipal de Desarrollo, a través de evaluación de los planes de acción y otras herramientas de gestión</t>
  </si>
  <si>
    <t>4.1.1.22 Adoptar el Programa de Racionalización de Regulaciones y Trámites administrativos, e identificar, racionalizar y simplificar los procesos, procedimientos, trámites y servicios internos, con el propósito de eliminar duplicidad de funciones y barreras que impidan la oportuna, eficiente y eficaz prestación del servicio en la gestión</t>
  </si>
  <si>
    <t>4.1.1.26 Fortalecer y modernizar la Gestión Documental de la Administración, para la obtención de información oportuna, verás, confiable y debida conservación</t>
  </si>
  <si>
    <t>4.1.1.28 Adoptar y adaptar un sistema único de rendición de cuentas a los diferentes órganos de control</t>
  </si>
  <si>
    <t>4.1.1.29 Fortalecer los procesos de inducción y reinducción laboral</t>
  </si>
  <si>
    <t>4.1.1.30 Fortalecer el plan de incentivos laborales</t>
  </si>
  <si>
    <t>4.1.1.31 Mejorar y mantener el clima organizacional, a través de los mecanismos necesarios para ello</t>
  </si>
  <si>
    <t>4.1.1.32 Mantener la certificación en las normas técnicas de calidad del Municipio</t>
  </si>
  <si>
    <t>4.1.1.33 Modernizar tecnológicamente la administración municipal</t>
  </si>
  <si>
    <t>4.1.1.35 Fortalecimiento de alianzas público privadas para solicitar inversión a través de proyectos conjuntos de responsabilidad social</t>
  </si>
  <si>
    <t>4.1.1.38 Realizar acuerdos para el progreso a través del programa Alcaldía con todos</t>
  </si>
  <si>
    <t>4.1.1.39 Valorización concertada</t>
  </si>
  <si>
    <t>4.1.2.3 Establecer convenios para la prestación de servicios a través de terceros idóneos (Maquinaria y equipos, alumbrado público entre otros) y/o adquisición – tenencia de bienes y servicios a través de las diferentes figuras comerciales que permiten mayores índices de acceso y crédito liviano (Leasing, Factory, comodato, fiducia entre otros)</t>
  </si>
  <si>
    <t>4.2.1.1 Adoptar una política pública de Equidad de Género, para garantizar los derechos humanos integrales e interdependientes de las mujeres y la igualdad de género, teniendo en cuenta las particularidades que afectan a los grupos de población urbana y rural  (Plan de Desarrollo)</t>
  </si>
  <si>
    <t>4.2.1.2 Promover el desarrollo de estrategias de base comunitaria e institucional para la protección de la mujer que vive en situación de violencia y la de sus hijos ODM</t>
  </si>
  <si>
    <t>4.2.1.3 Diseñar, ejecutar y fortalecer mecanismos de prevención, protección y atención, de violencia contra la Mujer, en el marco regulatorio de la ley 1257 de 2008</t>
  </si>
  <si>
    <t>4.3.1.2 Fortalecer los mecanismos de resilencia de la población desplazada a través de talleres de intervención grupal</t>
  </si>
  <si>
    <t>4.3.1.3 Procesos de legalización de predios de las personas en situación de desplazamiento</t>
  </si>
  <si>
    <t>4.3.1.4 Garantizar el restablecimiento de derechos de la población desplazada a través de mejoramiento de la calidad de vida</t>
  </si>
  <si>
    <t xml:space="preserve">4.3.1.5 Fortalecimiento y adecuación de la Oficina de desplazados </t>
  </si>
  <si>
    <t>4.4.1.2 Aplicar y fortalecer la política pública de víctimas del conflicto armado en el Municipio de El Carmen de Viboral  y la ley 1448 de 2011, que promueva una reparación integral que comprenda las medidas de restitución, indemnización, rehabilitación y garantías de no repetición, en sus dimensiones individual, colectiva, material, moral y simbólica</t>
  </si>
  <si>
    <t>4.4.1.4 Gestionar el acceso a los incentivos de inversión nacional, en el marco de la política para la población víctima del desplazamiento forzado por la violencia, a través de la certificación por gestión en la política de prevención, protección y atención a la población víctima del desplazamiento forzado por la violencia - Ministerio del Interior y de Justicia  (Plan Nacional de Desarrollo)</t>
  </si>
  <si>
    <t>4.4.2.1 Posicionar la Comisaria de Familia, como un espacio de reflexión, orientación y conciliación, donde los derechos de los niños, niñas, adolescentes y la familia en general son reconocidos por todos, con miras a lograr una convivencia pacífica y armónica, logrando así verdaderos cambios sociales</t>
  </si>
  <si>
    <t>4.4.2.3 Fortalecer el equipo interdisciplinario de la Comisaria Familia, garantizando una intervención integral a las problemáticas</t>
  </si>
  <si>
    <t>4.4.2.4 Establecer, fortalecer y mantener un programa intersectorial de vigilancia y atención de la violencia intrafamiliar como estrategia de salud pública ODM</t>
  </si>
  <si>
    <t>4.4.2.5 Implementar programas de apoyo psicosocial, para que las víctimas puedan expresar sus sentimientos, posibilitar su paso a ciudadanos/as y recuperar el tejido social</t>
  </si>
  <si>
    <t>4.4.2.6 Promover la atención psicosocial de los niños, niñas y jóvenes como población prioritaria, superando la historia del conflicto armado y las secuelas negativas  que pudo generar en ellos</t>
  </si>
  <si>
    <t>4.5.1.2 Promover en las Administradoras de riesgos profesionales (ARP)  y las empresas asentadas en el municipio, el cumplimiento de las acciones de promoción de la salud ocupacional para disminuir los accidentes de trabajo y las enfermedades profesionales</t>
  </si>
  <si>
    <t>4.5.1.3  Preparar las instituciones y la comunidad para la identificación y la atención de riesgos de emergencias y desastres con el fin de disminuir los efectos nocivos de estos, mitigar y superar las consecuencias</t>
  </si>
  <si>
    <t>4.5.2.2 Identificar partidas presupuestales que permitan la difusión en la atención y prevención de desastres.</t>
  </si>
  <si>
    <t xml:space="preserve">4.5.3.1 Apoyar y fortalecer el Cuerpo de Bomberos Voluntarios, a través de convenios de cooperación, para su adecuado funcionamiento.            </t>
  </si>
  <si>
    <t>4.5.3.2 Mejorar las condiciones de prestación del servicio esencial de los Bomberos, a través de los diferentes programas de gestión.</t>
  </si>
  <si>
    <t>4.2 Prevención y atención de mujeres víctimas de la violencia.</t>
  </si>
  <si>
    <t>4.2.1 Promover, fortalecer y viabilizar los procesos relacionados con la Prevención y atención de mujeres víctimas de la violencia.</t>
  </si>
  <si>
    <t>4.3 Prevención y atención a población víctima del desplazamiento</t>
  </si>
  <si>
    <t>4.3.1 Prevención y atención a población víctima del desplazamiento</t>
  </si>
  <si>
    <t>4.4.2 Fortalecimiento de la Comisaría de Familia.</t>
  </si>
  <si>
    <t>4.5.2 Involucrar el componente de prevención de desastres y especialmente disposiciones relacionadas con el ordenamiento urbano, la delimitación de zonas de riesgo, y los asentamientos humanos o reubicación de asentamientos, así como las apropiaciones que sean indispensables para el efecto en los presupuestos anuales.</t>
  </si>
  <si>
    <t xml:space="preserve">4.5.3 Ejercer la dirección, coordinación y control de todas las actividades administrativas y operativas que sean indispensables para atender una situación de desastre declarada como local. </t>
  </si>
  <si>
    <t>Transporte</t>
  </si>
  <si>
    <t>4.8.1.1 Dotar de vehículos a la policía local.</t>
  </si>
  <si>
    <t xml:space="preserve">4.8.2.1 Establecer una política permanente de desarme, con énfasis en las zonas de mayor índice delincuencial y grado de vulnerabilidad.  </t>
  </si>
  <si>
    <t xml:space="preserve">4.8.3.1 Capacitar al personal de la inspección de policía y a los corregidores en las nuevas leyes y normas de convivencia y seguridad ciudadana. </t>
  </si>
  <si>
    <t xml:space="preserve">4.8.4.1 Fortalecer la acción interinstitucional de la Política Nacional de Construcción de Paz y Convivencia Familiar, en las áreas de prevención y promoción de factores protectores, de vigilancia y detección temprana y de atención. ODM                                    </t>
  </si>
  <si>
    <t xml:space="preserve">4.8.4.2 Construcción y/o instalación de un CAI en el Municipio. </t>
  </si>
  <si>
    <t>4.8.4.3 Sistema de información monitoreado con los comerciantes y población general</t>
  </si>
  <si>
    <t xml:space="preserve">4.8.5.1 Establecer como Política Municipal, la divulgación, sensibilización y apropiación por parte de los ciudadanos, de las normas de urbanidad para lograr ciudadanos más cívicos.               </t>
  </si>
  <si>
    <t>4.8.5.2 Realizar proceso de formación en convivencia pacífica, respeto a la diversidad y la diferencia, en los colegios, familias y centro urbanos y rurales.</t>
  </si>
  <si>
    <t xml:space="preserve">4.8.5.3 Apropiación de espacios públicos para generar la sana convivencia ciudadana. </t>
  </si>
  <si>
    <t>4.8.6.1 Promover los derechos humanos, su defensa y reconocimiento dentro de los habitantes.</t>
  </si>
  <si>
    <t>4.8.7.1 Realizar 4 jornadas de capacitación sobre derechos fundamentales de la población desplazada.</t>
  </si>
  <si>
    <t>4.8.8.1 Divulgar e iniciar con la aplicación de la Ley de victimas en el Municipio de El Carmen de Viboral.</t>
  </si>
  <si>
    <t xml:space="preserve">4.8.9.1 Gestionar proyectos de prevención, atención, rehabilitación de personas víctimas de las minas antipersona y munición sin explotar. </t>
  </si>
  <si>
    <t xml:space="preserve">4.8.9.2 Devolver la productividad agrícola de las veredas afectadas por MAP y MUSE, a través de procesos de desminado. </t>
  </si>
  <si>
    <t>4.8.11.1 Realizar Alianzas estratégicas con entidades públicas y privadas para generar proyectos de intervención y de impacto social en las comunidades mas vulnerables.</t>
  </si>
  <si>
    <t>4.8.12.1 Realizar un diagnóstico del acceso de la población desplazada a sus derechos fundamentales, e incorporarlos a un plan de restablecimiento de derechos.</t>
  </si>
  <si>
    <t>4.8.14.1 Sensibilizar a la población adolescente del municipio en el nuevo sistema de responsabilidad adolescente.</t>
  </si>
  <si>
    <t>4.8.16.1 Cofinanciar proyectos de repotencialización y ampliación de cobertura de cámaras de seguridad y línea de atención 123</t>
  </si>
  <si>
    <t>4.8 Justicia, orden público, seguridad, convivencia ciudadana y protección al ciudadano. Antioquia es una región segura y previene la violencia.</t>
  </si>
  <si>
    <t>4.8.1 Apoyar con recursos de la labor que realiza la fuerza pública en la jurisdicción. Hegemonía de la fuerza pública.</t>
  </si>
  <si>
    <t>4.8.2 Preservar y mantener el orden público en la jurisdicción, atendiendo las políticas que establezca el Presidente de la República. Coordinación y articulación de acciones. (Política Dptal)</t>
  </si>
  <si>
    <t>4.8.3 Financiar la inspección de policía</t>
  </si>
  <si>
    <t xml:space="preserve">4.8.4 Generar condiciones de seguridad ciudadana. </t>
  </si>
  <si>
    <t>4.8.6 Elaborar y/o ajustar el Plan de Prevención y Protección de los DD.HH y DIH.</t>
  </si>
  <si>
    <t>4.8.7 Atender de manera integral a la población desplazada.</t>
  </si>
  <si>
    <t>4.8.8 Atender de manera integral y oportuna a la población víctima de la violencia.</t>
  </si>
  <si>
    <t>4.8.9 Atender de manera integral a las personas víctimas de las minas antipersona y/o otros artefactos explosivos.</t>
  </si>
  <si>
    <t>4.8.11 Elaborar un plan de atención de las comunidades de mayor riesgo y vulnerabilidad.</t>
  </si>
  <si>
    <t>4.8.12 En cumplimiento de la sentencia T – 025 “Desplazados”, se incorporará el apoyo a la población desplazada con enfoque diferencial, con una política e instrumentos claros, que permitan identificar problemas y debilidades estructurales.</t>
  </si>
  <si>
    <t>4.8.13 Actualizar el Plan Integral Único de Atención a la Población Desplazada.</t>
  </si>
  <si>
    <t>4.8.14 Coordinar y cofinanciar la implementación del Sistema de Responsabilidad de Adolescentes. Prevención de la violencia juvenil.</t>
  </si>
  <si>
    <t>4.8.15 Convocar los espacios de coordinación interinstitucional creado por la ley para atender de manera integral los temas relacionados con la convivencia, la seguridad ciudadana y el orden público: Consejos de Seguridad y Comités de Orden Público.</t>
  </si>
  <si>
    <t>4.8.16 Destinar recursos para atender las problemáticas de violencia, delincuencia, inseguridad y crímenes que se presentan en la jurisdicción.</t>
  </si>
  <si>
    <t>4.8.17 Dar cumplimiento al Fondo Cuenta Territorial de Convivencia y Seguridad Ciudadana – Fonset.</t>
  </si>
  <si>
    <t>Gobierno</t>
  </si>
  <si>
    <t>Omar Alberto Alzate C.</t>
  </si>
  <si>
    <t>4.  GOBIERNO, PAZ Y SEGURIDAD</t>
  </si>
  <si>
    <t>2 Jornadas</t>
  </si>
  <si>
    <t>Capacitación realizada</t>
  </si>
  <si>
    <t>Talleres realizados</t>
  </si>
  <si>
    <t>3 Talleres</t>
  </si>
  <si>
    <t>Población Desplazada</t>
  </si>
  <si>
    <t>2 Talleres</t>
  </si>
  <si>
    <t>Población Carmelitana</t>
  </si>
  <si>
    <t xml:space="preserve"> Dos Capacitaciones realizadas</t>
  </si>
  <si>
    <t>2 Capacitaciones</t>
  </si>
  <si>
    <t>Realizar un convenio con el cuerpo de bomberos para fortalecer la atención y prevención de emergencias y apoyar su funcionamiento.</t>
  </si>
  <si>
    <t>Un convenio firmado y en ejecución</t>
  </si>
  <si>
    <t>1 convenio</t>
  </si>
  <si>
    <t>Gestionar la adquisición de 2 motos para la policía nacional</t>
  </si>
  <si>
    <t>Dos motos entregadas a la Policía Nacional</t>
  </si>
  <si>
    <t>Motos gestionadas y adquiridas</t>
  </si>
  <si>
    <t xml:space="preserve">2 motos adquiridas </t>
  </si>
  <si>
    <t>Una capacitación realizada</t>
  </si>
  <si>
    <t>1 Capacitación realizada</t>
  </si>
  <si>
    <t>Taller realizado</t>
  </si>
  <si>
    <t>Presentar proyecto a la Policía Nacional para la instalación de un CAI en el municipio.</t>
  </si>
  <si>
    <t>Acuerdo revisado y actualizado</t>
  </si>
  <si>
    <t>1 Acuerdo actualizado</t>
  </si>
  <si>
    <t xml:space="preserve">Realizar dos jornadas </t>
  </si>
  <si>
    <t>2 jornadas realizadas</t>
  </si>
  <si>
    <t>Cuatro eventos realizados</t>
  </si>
  <si>
    <t>4 Eventos realizados</t>
  </si>
  <si>
    <t>Realizar una jornada de promoción de los  DDHH y el DIH con los grupos sociales  existentes en el municipio.</t>
  </si>
  <si>
    <t>Una jornada realizada</t>
  </si>
  <si>
    <t>Jornada realizada</t>
  </si>
  <si>
    <t>1 Jornada realizada</t>
  </si>
  <si>
    <t>Realizar una jornada de capacitación sobre los derechos fundamentales de los desplazados</t>
  </si>
  <si>
    <t>Realizar intervención psicosocial en 3 veredas con presencia de MAP y MUSE.</t>
  </si>
  <si>
    <t>Tres veredas con presencia de MAP y MUSE intervenidas psicosocialmente</t>
  </si>
  <si>
    <t>3 veredas con presencia de MAP y MUSE intervenidas psicosocialmente</t>
  </si>
  <si>
    <t>Formular un proyecto para el desminado de las veredas con presencia de MAP y MUSE</t>
  </si>
  <si>
    <t>Proyecto a Formular</t>
  </si>
  <si>
    <t>Proyecto Formulado</t>
  </si>
  <si>
    <t>1 Proyecto formulado</t>
  </si>
  <si>
    <t>Identificar la población en situación de conflicto social</t>
  </si>
  <si>
    <t>Identificar a la población mas vulnerable en conflicto social</t>
  </si>
  <si>
    <t>Población identificada</t>
  </si>
  <si>
    <t>1 Estudio de identificación de población vulnerable identificada</t>
  </si>
  <si>
    <t>Población desplazada identificada</t>
  </si>
  <si>
    <t>Proyecto formulado</t>
  </si>
  <si>
    <t>1 proyecto formulado</t>
  </si>
  <si>
    <t>Realizar tres (3) talleres de sistema de responsabilidad penal de adolescentes en tres instituciones educativas</t>
  </si>
  <si>
    <t>Tres talleres a realizar</t>
  </si>
  <si>
    <t>Casa de justicia habilitada y en funcionamiento</t>
  </si>
  <si>
    <t>1 Casa de justicia habilitada y en funcionamiento</t>
  </si>
  <si>
    <t>Proyecto formulado y presentado</t>
  </si>
  <si>
    <t>1 proyecto formulado y presentado</t>
  </si>
  <si>
    <t>Establecer cronograma de actividades prioritarias a realizar por parte de la administración para su posterior evaluación</t>
  </si>
  <si>
    <t>Establecer el Plan Indicativo para evaluar la gestión por resultados</t>
  </si>
  <si>
    <t xml:space="preserve">Elaborar el estudio de impacto fiscal de las demandas instauradas en contra de la administración municipal para su provisión presupuestal, financiera y previsión jurídica.  </t>
  </si>
  <si>
    <t>Articular dentro de las políticas municipales y planes de acción, los planes, programas y proyectos de los objetivos del milenio, Visión Colombia 2019, Plan Nacional de Desarrollo, Plan de Desarrollo Departamental, Planes de vida y políticas públicas municipales.</t>
  </si>
  <si>
    <t>4.6.1.1 Elaborar, Adoptar y Ejecutar el Plan de Movilidad Municipal</t>
  </si>
  <si>
    <t>X</t>
  </si>
  <si>
    <t xml:space="preserve">Campañas realizadas </t>
  </si>
  <si>
    <t>Comunidad en general .</t>
  </si>
  <si>
    <t>Conductores y Ciclistas</t>
  </si>
  <si>
    <t xml:space="preserve"> </t>
  </si>
  <si>
    <t>Infractores de las Normas de Transito</t>
  </si>
  <si>
    <t>Administración municipal y comunidad carmelitana</t>
  </si>
  <si>
    <t>Oficina creada y en funcionamiento / Oficina a crear  y en funcionamiento</t>
  </si>
  <si>
    <t>Fortalecer el Modelo Estándar de Control Interno implementado, con acciones encaminadas a su mejoramiento continuo.</t>
  </si>
  <si>
    <t>4.6.1. MOVILIDAD</t>
  </si>
  <si>
    <t>401 señales intervenidas</t>
  </si>
  <si>
    <t xml:space="preserve">12 controles </t>
  </si>
  <si>
    <t>4.6.2. SEGURIDAD Y EDUCACION VIAL</t>
  </si>
  <si>
    <t>Control en las vías y parque automotor para verificar el cumplimiento de requisitos.</t>
  </si>
  <si>
    <t>4.6.3. TRANSPORTE</t>
  </si>
  <si>
    <t xml:space="preserve">Disminuir el grado de accidentalidad mediante controles de  velocidad, alcoholemia a los transportadores y motociclistas </t>
  </si>
  <si>
    <t xml:space="preserve"> Realizar capacitaciones  en educación vial</t>
  </si>
  <si>
    <t>NA</t>
  </si>
  <si>
    <t>Habitantes del Municipio</t>
  </si>
  <si>
    <t>1 Decreto</t>
  </si>
  <si>
    <t>funcionarios de la administración municipal</t>
  </si>
  <si>
    <t>Política Administrativa para el manejo legal transparente y consistente de los recursos adoptada e implementada</t>
  </si>
  <si>
    <t>1 alianza</t>
  </si>
  <si>
    <t>Acuerdo de pago realizado y ejecutado</t>
  </si>
  <si>
    <t>Realizar estudio para la aplicación de participación en plusvalía</t>
  </si>
  <si>
    <t>1 campaña</t>
  </si>
  <si>
    <t>funcionarios y usuarios de la administración municipal</t>
  </si>
  <si>
    <t>4.1.1.23 Fortalecer la implementación del Gobierno en Línea, como estrategia de Buen Gobierno, tendiente a implementar la política de cero papel, estimular el desarrollo de servicios en línea del Gobierno por parte de terceros basados en datos públicos, la prestación de trámites y servicios en línea y el fomento a la participación y la democracia por medios electrónicos.</t>
  </si>
  <si>
    <t>N/A</t>
  </si>
  <si>
    <t>$0</t>
  </si>
  <si>
    <t>Adecuar y realizar capacitación de los procesos de inducción laboral mediante cronograma de socialización y presentación de las  generalidades de cada una de las dependencias a los empleados públicos y contratistas y realizar evaluación de conocimientos.</t>
  </si>
  <si>
    <t>Adecuar y realizar la capacitación de los procesos de inducción y realizar la evaluación de estos.</t>
  </si>
  <si>
    <t xml:space="preserve">un Proceso adecuado/ un Proceso a adecuar, 5 capacitaciones realizadas/ 5 capacitaciones a realizar, 5 evaluaciones realizadas/5 evaluaciones a realizar. </t>
  </si>
  <si>
    <t xml:space="preserve"> 1 Proceso adecuado,  5 capacitaciones y  5 evaluaciones realizadas. </t>
  </si>
  <si>
    <t>Realizar dos reinducciones a todo el personal de la entidad</t>
  </si>
  <si>
    <t>Realización de dos reinducciones al personal de la entidad</t>
  </si>
  <si>
    <t>Revisar y actualizar el decreto de incentivos laborales.</t>
  </si>
  <si>
    <t>1  Decreto</t>
  </si>
  <si>
    <t>Numero convenios gestionados/ Numero de convenios ejecutados</t>
  </si>
  <si>
    <t>Disminución a la violencia intrafamiliar</t>
  </si>
  <si>
    <t>Realizar jornadas de conciliación para descongestionar la comisaria de familia</t>
  </si>
  <si>
    <t>realizar dos jornadas de conciliación con el apoyo de la UCO</t>
  </si>
  <si>
    <t>1 Protocolo</t>
  </si>
  <si>
    <t>Reducir el trámite de las licencias de construcción máximo a 15 días Hábiles</t>
  </si>
  <si>
    <t>Número de licencias tramitadas en 15 días hábiles</t>
  </si>
  <si>
    <t>1 Cronograma</t>
  </si>
  <si>
    <t>Oficina creada y en funcionamiento</t>
  </si>
  <si>
    <t>1 oficina</t>
  </si>
  <si>
    <t>1 Agenda</t>
  </si>
  <si>
    <t>Trámite iniciado</t>
  </si>
  <si>
    <t xml:space="preserve">1 Trámite </t>
  </si>
  <si>
    <t>Programa Adoptado</t>
  </si>
  <si>
    <t>1 Programa</t>
  </si>
  <si>
    <t>1 estudio</t>
  </si>
  <si>
    <t>2 certificaciones</t>
  </si>
  <si>
    <t>Realizar estudios de factibilidad de Leasing o Renting</t>
  </si>
  <si>
    <t>1 Estudio</t>
  </si>
  <si>
    <t>1 proyecto</t>
  </si>
  <si>
    <t>Gestionar 2 convenios de practicas profesionales con  Universidades para fortalecer el servicio de la Comisaría de Familia</t>
  </si>
  <si>
    <t xml:space="preserve">Realizar 2 convenios con Universidades para practicantes psicosociolegales </t>
  </si>
  <si>
    <t>Brindar atención oportuna y diligente a niños, niñas para superar las secuelas del desplazamiento</t>
  </si>
  <si>
    <t>2 jornadas de audiencias</t>
  </si>
  <si>
    <t>Dar a conocer la Ruta de Atención de la Comisaría de Familia haciendo uso de la estrategia IEC (Información, Educación y Comunicación)</t>
  </si>
  <si>
    <t>1 Ruta</t>
  </si>
  <si>
    <t>Convocar a 2 ARP para que sensibilicen a las empresas asentadas en el municipio</t>
  </si>
  <si>
    <t>ARP convocadas</t>
  </si>
  <si>
    <t>Recursos identificados</t>
  </si>
  <si>
    <t>1 terreno</t>
  </si>
  <si>
    <t>Administración municipal</t>
  </si>
  <si>
    <t>50% de los usuarios satisfechos</t>
  </si>
  <si>
    <t>Dar aplicación al Plan de Comunicaciones de la Administración Municipal</t>
  </si>
  <si>
    <t>1 Plan</t>
  </si>
  <si>
    <t>4.1.1 Realizar procesos de evaluación institucional y capacitación, que le permitan a la Administración local mejorar su gestión y adecuar su estructura administrativa, para el desarrollo eficiente de sus competencias, dentro de los límites financieros. Pacto por la transparencia. Sociedad civil sólida. Antioquia legal y transparente. (Política Dptal)</t>
  </si>
  <si>
    <t>Establecer el protocolo del Buen Gobierno y transparencia administrativa y realizar su socialización entre los  funcionarios de la Administración Municipal</t>
  </si>
  <si>
    <t>Implementación y aplicación del protocolo del Buen Gobierno y transparencia administrativa.</t>
  </si>
  <si>
    <t>Licencias de construcción en 15 días Hábiles.</t>
  </si>
  <si>
    <t>4.1.1.24 Realizar estudio de impacto fiscal y de oportunidad de los procesos judiciales que cursan en contra de la Administración Municipal, procurando la sostenibilidad y mitigación del riesgo en la gestión administrativa, implementando acciones preventivas en futuras reclamaciones</t>
  </si>
  <si>
    <t>4.1.1.27 Adoptar e incorporar dentro de las competencias municipales, las metas y estrategias para el logro de los Objetivos de Desarrollo del Milenio (ODM), Visión Colombia 2019, Segundo Centenario, Plan Nacional de Desarrollo 2010 - 2014 “Prosperidad para todos”, Plan de Vida para la Reconciliación, políticas públicas municipales vigentes.</t>
  </si>
  <si>
    <t>Incrementar el índice de satisfacción del usuario hasta el 50%</t>
  </si>
  <si>
    <t>Índice de satisfacción obtenido</t>
  </si>
  <si>
    <t>15 días</t>
  </si>
  <si>
    <t>Proceso de implementación de la gerencia del talento humano. (DAFP)</t>
  </si>
  <si>
    <t>capacitar a todo el personal que labora en la Administración Municipal de acuerdo al plan de capacitaciones</t>
  </si>
  <si>
    <t>Establecer la Política institucional de presupuesto por resultados</t>
  </si>
  <si>
    <t>2 reinducciones</t>
  </si>
  <si>
    <t>Reinducciones ejecutadas</t>
  </si>
  <si>
    <t>Crear y ejecutar el Plan de Bienestar Laboral, Social e Incentivos para los empleados públicos municipales.</t>
  </si>
  <si>
    <t>Continuar con las certificaciones NTCGP 1000:2009 e NTC ISO 9001:2008</t>
  </si>
  <si>
    <t>4.1.1.36 Presentar al concejo municipal el proyecto de acuerdo para la actualización del estatuto de rentas municipal, adecuandolo a las condiciones actuales del municipio</t>
  </si>
  <si>
    <t>4.1.1.37 establecer mecanismos para el acceso a los recursos del FONPET, logrando con ello el pago de mesadas pensiónales</t>
  </si>
  <si>
    <t xml:space="preserve">4.1.1.41 Aplicación de la Ley 388 de 1997 capítulo II Ordenamiento del Territorio Municipal - Instrumentos fundamentales para el manejo del territorio, Instrumentos de Financiación - Participación en Plusvalía   </t>
  </si>
  <si>
    <t>4.1.2 Adelantar las actividades relacionadas con la reorganización de la administración local con el fin de optimizar su capacidad para la atención de sus competencias constitucionales y legales. Incluye todas las secretarías de despacho y entes descentralizados. Vigilancia e incentivos para el mejoramiento de la eficiencia de los municipios. (Política Dptal).</t>
  </si>
  <si>
    <t>4.1.2.5 Implementar estrategias de comunicación con el fin de minimizar el impacto negativo generado por información inexacta o tendenciosa contra la administración de acuerdo al Plan de Comunicaciones de la Administración Municipal.</t>
  </si>
  <si>
    <t>Implementación de acc iones  como: acompañamientos familiares, asesorías psicosociolegales, encuentros familiares tendientes a una atención humanizada, holística (descentralización interdisciplinaria de la Comisaría de Familia)</t>
  </si>
  <si>
    <t>Convocar a las ARP que prestan sus servicios en el municipio para que sensibilicen a las empresas en el cumplimiento de la normatividad de riesgos profesionales</t>
  </si>
  <si>
    <t xml:space="preserve">4.5.2.1 Definir en el PBOT los lineamientos que permitan reglamentar el desarrollo urbanístico ordenado y acorde con las normas nacionales vigentes.               </t>
  </si>
  <si>
    <t>Mesas de Trabajo  con los conductores de vehículos de tracción animal</t>
  </si>
  <si>
    <t>Conductores de Vehículos de tracción animal</t>
  </si>
  <si>
    <t>Población en General</t>
  </si>
  <si>
    <t xml:space="preserve">Realizar controles sobre el depósito de los materiales de construcción  en las vías </t>
  </si>
  <si>
    <t xml:space="preserve">Recuperar el espacio público en las vías mediante la realización de controles </t>
  </si>
  <si>
    <t xml:space="preserve">Realización de campañas de sensibilización en cultura vial </t>
  </si>
  <si>
    <t xml:space="preserve">Realización  talleres y/o capacitación en las empresas  de transporte </t>
  </si>
  <si>
    <t>control en las principales de vías de acceso y al  parque automotor</t>
  </si>
  <si>
    <t xml:space="preserve"> Realizar controles  permanentes sobre velocidad permitida.</t>
  </si>
  <si>
    <t>Capacitación en seguridad vial</t>
  </si>
  <si>
    <t>4.8.5 Elaborar y/o ajustar el Plan Integral de Convivencia y Seguridad Ciudadana – PICSC a las nueva normatividad y condiciones actuales. Focalizar acciones contra el crimen organizado. (Política Dptal)</t>
  </si>
  <si>
    <t xml:space="preserve">Revisar y actualizar el acuerdo municipal 024 de 2009 sobre la política de convivencia y seguridad ciudadana </t>
  </si>
  <si>
    <t xml:space="preserve">Realizar 4 eventos culturales artísticos y deportivos para generación de la sana convivencia y esparcimiento, en conjunto con los demás entes de la administración </t>
  </si>
  <si>
    <t>Tres intervenciones psicosociales a comunidad residente en veredas con presencia de MAP y MUSE</t>
  </si>
  <si>
    <t>4.8.13.1 Gestionar proyectos de atención integral donde se intervenga la población desplazada en todos sus ámbitos.</t>
  </si>
  <si>
    <t>4.8.17.1 Fortalecer la presencia de la policía y demás entes de seguridad del estado a través de la inversión de los recursos del FONSET</t>
  </si>
  <si>
    <t>Secretario de Gobierno y Desarrollo Administrativo</t>
  </si>
  <si>
    <t>Código Sector DPN</t>
  </si>
  <si>
    <t>Descripción de la Meta</t>
  </si>
  <si>
    <t>Código Presupuesto</t>
  </si>
  <si>
    <t>Descripción del Indicador</t>
  </si>
  <si>
    <t>Fuente de Verificación</t>
  </si>
  <si>
    <t>Núm., de Beneficiarios finales</t>
  </si>
  <si>
    <t>Cronograma de actividades elaborado y evaluado</t>
  </si>
  <si>
    <t>Actividades prioritarias ejecutadas</t>
  </si>
  <si>
    <t xml:space="preserve">Publicación de boletines externos trimestrales sobre las actividades realizadas por la administración .   Asistir a las reuniones con las juntas de Asocomunal </t>
  </si>
  <si>
    <t xml:space="preserve">capacitaciones realizadas.  </t>
  </si>
  <si>
    <t>Obras civiles de infraestructua revisadas</t>
  </si>
  <si>
    <t>4.1.1.8 Mejorar los trámites, atención de quejas y acceso a la información y a los servicios para los ciudadanos</t>
  </si>
  <si>
    <t xml:space="preserve">Implementación de la oficina de PQR </t>
  </si>
  <si>
    <t>Iniciar el proceso de la implementación  de la gerencia del talento humano de acuerdo al DAFP</t>
  </si>
  <si>
    <t xml:space="preserve">1 proceso </t>
  </si>
  <si>
    <t>Celebrar Convenio con el SENA para Ejecutar campañas de sensibilización sobre cultura de la legalización en instituciones educativas</t>
  </si>
  <si>
    <t>Convenio con el SENA  y campañas de sensibilización a las instituciones educativas del municipio ejecutadas</t>
  </si>
  <si>
    <t>Campañas de sensibilización realizadas</t>
  </si>
  <si>
    <t>1 Convenio y 2 campañas</t>
  </si>
  <si>
    <t>Plan indicativo implementado</t>
  </si>
  <si>
    <t xml:space="preserve">realizar capacitaciones sobre temas   normativos, genéricos  y fundamentales  de la administración municipal  
Capacitar a los funcionarios en temas de administración pública para unificar criterios  
                                      </t>
  </si>
  <si>
    <t xml:space="preserve">Capacitaciones realizadas.
Funcionarios capacitados para unificar criterios.
</t>
  </si>
  <si>
    <t>Incrementar el cumplimiento del MECI</t>
  </si>
  <si>
    <t>% de cumplimiento del MECI</t>
  </si>
  <si>
    <t>Establecer y ejecutar  política administrativa de sensibilización a los funcionarios en el manejo legal, transparente y consistente de todos los recursos</t>
  </si>
  <si>
    <t>Decreto de adopción de política administrativa para el manejo legal, transparente y consistente de todos los recursos ejecutado</t>
  </si>
  <si>
    <t>Adoptar agenda unificada de procesos de participación ciudadana</t>
  </si>
  <si>
    <t>Agenda unificada de procesos de participación ciudadana adoptada</t>
  </si>
  <si>
    <t>Agenda unificada y socializada</t>
  </si>
  <si>
    <t>Realizar una campaña pedagógica sobre mecanismos de participación ciudadana a los diferentes grupos organizados del municipio</t>
  </si>
  <si>
    <t>Campañas pedagógicas realizadas</t>
  </si>
  <si>
    <t>Campaña ejecutada y grupos organizados participantes</t>
  </si>
  <si>
    <t>Realizar jornada de rendición de cuentas públicas a la ciudadanía, a través de los diferentes espacios de participación</t>
  </si>
  <si>
    <t>Jornadas de rendición de cuentas realizadas</t>
  </si>
  <si>
    <t>Rendición de cuentas ejecutadas</t>
  </si>
  <si>
    <t xml:space="preserve">Una jornada </t>
  </si>
  <si>
    <t>Adquirir software para implementar trámites en línea.</t>
  </si>
  <si>
    <t>Trámites en línea  implementados</t>
  </si>
  <si>
    <t>Tramites en línea en ejecución.</t>
  </si>
  <si>
    <t>2 tramites en línea.</t>
  </si>
  <si>
    <t>Adopción del decreto de política institucional de presupuesto por resultados establecido.</t>
  </si>
  <si>
    <t>Política Institucional de presupuesto por resultados establecida</t>
  </si>
  <si>
    <t>Generar sentido de pertenencia hacia la administración municipal a través de talleres con enfoque en la racionalización de los recursos</t>
  </si>
  <si>
    <t>Talleres con enfoque en la racionalización de los recursos realizados</t>
  </si>
  <si>
    <t>Talleres ejecutados</t>
  </si>
  <si>
    <t xml:space="preserve">2 talleres </t>
  </si>
  <si>
    <t>Trámites para la adquisición del software iniciados.</t>
  </si>
  <si>
    <t>Programa de simplificación de los procesos, procedimientos y trámites adoptado.</t>
  </si>
  <si>
    <t>Implementación del 100% todas las fases de la estrategia gobierno en línea</t>
  </si>
  <si>
    <t>% de Fases implementadas</t>
  </si>
  <si>
    <t xml:space="preserve"> 100% de las Fases</t>
  </si>
  <si>
    <t>Estudio elaborado.</t>
  </si>
  <si>
    <t>Software adquirido</t>
  </si>
  <si>
    <t xml:space="preserve">1 software </t>
  </si>
  <si>
    <t>Nº de políticas adaptadas</t>
  </si>
  <si>
    <t>5  políticas articuladas</t>
  </si>
  <si>
    <t>Adoptar una base de datos para la administración de los informes a realizar a los entes de control</t>
  </si>
  <si>
    <t>Base de datos adoptada</t>
  </si>
  <si>
    <t>Base de datos implementada</t>
  </si>
  <si>
    <t>1 base de datos</t>
  </si>
  <si>
    <t>Decreto de incentivos revisado y actualizado</t>
  </si>
  <si>
    <t>Decreto revisado y actualizado</t>
  </si>
  <si>
    <t>1 decreto actualizado</t>
  </si>
  <si>
    <t>Plan de Bienestar Laboral, Social e Incentivos para los empleados  creado  y ejecutado .</t>
  </si>
  <si>
    <t>Plan creado y ejecutado</t>
  </si>
  <si>
    <t xml:space="preserve">1 plan </t>
  </si>
  <si>
    <t>Diagnóstico de clima organizacional realizado y estrategia de mejoramiento elaborada</t>
  </si>
  <si>
    <t>1 diagnóstico y 1 estrategia</t>
  </si>
  <si>
    <t>Certificaciones obtenidas</t>
  </si>
  <si>
    <t>Software adquirido e implementado</t>
  </si>
  <si>
    <t>Jornadas pedagógicas  realizadas</t>
  </si>
  <si>
    <t>Fomentar la cultura de pago de los impuestos a través de 2 jornadas pedagógicas  a través de los programas alcaldía con todos</t>
  </si>
  <si>
    <t>Jornadas ejecutadas</t>
  </si>
  <si>
    <t>Realizar alianza público privada para adelantar proyectos de desarrollo municipal</t>
  </si>
  <si>
    <t>Alianza realizada</t>
  </si>
  <si>
    <t>Alianza ejecutada</t>
  </si>
  <si>
    <t>Proyecto de acuerdo radicado.</t>
  </si>
  <si>
    <t xml:space="preserve">1 Acuerdo </t>
  </si>
  <si>
    <t>Realizar Acuerdo de pago con el Ministerio de Hacienda para la cancelación de los intereses moratorios por concepto de la venta del activo</t>
  </si>
  <si>
    <t>Acuerdo de pago realizado.</t>
  </si>
  <si>
    <t xml:space="preserve">1 acuerdo </t>
  </si>
  <si>
    <t>Suscribir acuerdos comunitarios, para la ejecución de proyectos de inversión</t>
  </si>
  <si>
    <t>Acuerdos comunitarios, para la ejecución de proyectos de inversión suscritos.</t>
  </si>
  <si>
    <t>Acuerdos comunitarios ejecutados</t>
  </si>
  <si>
    <t>Sistema de valorización concertada realizada</t>
  </si>
  <si>
    <t>Valorización concertada y ejecutada</t>
  </si>
  <si>
    <t>Aplicar valoración concertada.</t>
  </si>
  <si>
    <t>4.1.1.40 Difundir en los diferentes medios de comunicación los proyectos de la administración.</t>
  </si>
  <si>
    <t>Plan de comunicaciones ejecutado</t>
  </si>
  <si>
    <t>Estudio realizado</t>
  </si>
  <si>
    <t>Estudio de factibilidad realizado</t>
  </si>
  <si>
    <t>Estrategias comunicacionales implementadas</t>
  </si>
  <si>
    <t>Estrategias ejecutadas</t>
  </si>
  <si>
    <t>2 estrategias</t>
  </si>
  <si>
    <t>Realizar estudio para Elaborar propuesta de Política Pública de Equidad de Género</t>
  </si>
  <si>
    <t>Jornadas de prevención realizadas.</t>
  </si>
  <si>
    <t>Realizar  talleres de intervención en resilencia y adaptación a la población desplazada.</t>
  </si>
  <si>
    <t>Presentar proyecto tendiente a la legalización de predios.</t>
  </si>
  <si>
    <t>Proyecto para la legalización de predios presentado</t>
  </si>
  <si>
    <t>Realizar  talleres en artes y oficios para la población desplazada</t>
  </si>
  <si>
    <t>4.6 Tránsito</t>
  </si>
  <si>
    <t>1 Campaña</t>
  </si>
  <si>
    <t>Realizar campañas de motivación para la construcción de parqueaderos</t>
  </si>
  <si>
    <t>2 mesas</t>
  </si>
  <si>
    <t xml:space="preserve"> 4.6.1.3 Promover la construcción de parqueaderos públicos cercanos a la zona centro del Municipio  </t>
  </si>
  <si>
    <t>4.6.1.4 Mejorar y mantener la señalización urbana y rural, tanto la vertical como la horizontal</t>
  </si>
  <si>
    <t xml:space="preserve"> 4.6.1.6 Sensibilización  de la reglamentación existente para los servicios prestados por los vehículos de tracción animal, a través de mesas de trabajo</t>
  </si>
  <si>
    <t>4.6.1.7 Campañas  educativas a la comunidad y dueños de semovientes  sobre el peligro que generan los  semovientes en las vías.</t>
  </si>
  <si>
    <t>2 jornadas</t>
  </si>
  <si>
    <t>4.6.1.8 Implementar controles en coordinación con la Secretaría de Planeación y de Gobierno, para el uso y disfrute del espacio público y ambiente sano</t>
  </si>
  <si>
    <t>4 campañas</t>
  </si>
  <si>
    <t xml:space="preserve"> 4.6.2.1 Campañas de sensibilización en  cultura vial a través de diferentes métodos de educación (teatro, compartir experiencias, volantes, televisión,...), de forma articulada con las Instituciones Educativas, sector comercio, sector transporte y floristerías</t>
  </si>
  <si>
    <t xml:space="preserve"> 4.6.2.2  Dar a conocer el Manual de Convivencia ciudadana para generar empoderamiento de los acuerdos concertados en él.</t>
  </si>
  <si>
    <t>25 controles</t>
  </si>
  <si>
    <t>2 convenios</t>
  </si>
  <si>
    <t>10% de las empresas.</t>
  </si>
  <si>
    <t>25% de los adolescentes</t>
  </si>
  <si>
    <t>3 Contratos</t>
  </si>
  <si>
    <t>2 Proyectos formulados y radicados</t>
  </si>
  <si>
    <t xml:space="preserve">20 Jornadas </t>
  </si>
  <si>
    <t>5% Reduccion</t>
  </si>
  <si>
    <t>estructurar Programas</t>
  </si>
  <si>
    <t>Estructurar Programas</t>
  </si>
  <si>
    <t>01.14.02</t>
  </si>
  <si>
    <t>02.04.01</t>
  </si>
  <si>
    <t>03.06.05.03</t>
  </si>
  <si>
    <t>02.04.02</t>
  </si>
  <si>
    <t>PLACAS</t>
  </si>
  <si>
    <t>GASOLINA</t>
  </si>
  <si>
    <t>CRISTINA</t>
  </si>
  <si>
    <t>SANDRA</t>
  </si>
  <si>
    <t>LECTOR BIOMETRICO</t>
  </si>
  <si>
    <t>TELECOMUNICACIONES</t>
  </si>
  <si>
    <t>KIPUS</t>
  </si>
  <si>
    <t>ALCOSENSOR</t>
  </si>
  <si>
    <t>CESAR IDARRAGA MTO</t>
  </si>
  <si>
    <t>130 Servidores Publcos.</t>
  </si>
  <si>
    <t>45.000 habitantes del municipio</t>
  </si>
  <si>
    <t xml:space="preserve"> 130 Servidores Publicos.</t>
  </si>
  <si>
    <t>Personas que solicitan  Licencias de Construcion.</t>
  </si>
  <si>
    <t xml:space="preserve">31 Servidores Publicos </t>
  </si>
  <si>
    <t>Administracion Municipal</t>
  </si>
  <si>
    <t>45,000 habitantes del municipio</t>
  </si>
  <si>
    <t>45.000 Habitantes.</t>
  </si>
  <si>
    <t xml:space="preserve">130 Servidores Publicos. </t>
  </si>
  <si>
    <t>Administración municipal, habitantes del Municipio</t>
  </si>
  <si>
    <t>Administracion Municipal, Habitantes del Municipio</t>
  </si>
  <si>
    <t>45.000 Habitantes del Municipio</t>
  </si>
  <si>
    <t>45.000 Habiantes.</t>
  </si>
  <si>
    <t>74 Empleados Publicos.</t>
  </si>
  <si>
    <t>104 Servidore Publicos.</t>
  </si>
  <si>
    <t xml:space="preserve">100 Servidores Publicos. </t>
  </si>
  <si>
    <t>Mujeres Atendidas por la Comisaria de Familia.</t>
  </si>
  <si>
    <t>40 Personas en Situacion de Desplazamiento.</t>
  </si>
  <si>
    <t>1000 Victimas de Municipio.</t>
  </si>
  <si>
    <t xml:space="preserve">20 Usuarios de la Comisaria de Familia </t>
  </si>
  <si>
    <t>40 Usuarios de la Comisaria de Familia.</t>
  </si>
  <si>
    <t xml:space="preserve">50 Niños, Niñas y Jovenes victimas del conflicto armado. </t>
  </si>
  <si>
    <t>4 Empresas Beneficiadas: Flores Silvestres, la Campia, Novaventa y Avinal.</t>
  </si>
  <si>
    <t>Poblacion Estudiantil Urbana, (ITI, Fray Julio, El Progreso) 6.000 Estudiantes.</t>
  </si>
  <si>
    <t>15 Personas (Funionarios de la Administracion, Bomberos, Policia, Defensa Civil, Hospital)</t>
  </si>
  <si>
    <t>44992 habitantes</t>
  </si>
  <si>
    <t>cocheros y propietarios de los animales que ingresan al coso municipal</t>
  </si>
  <si>
    <t>45.000 Habitantes del Municipio y La Policia Nacional.</t>
  </si>
  <si>
    <t>3 Corregidores y 1 Inspectora de Policia.</t>
  </si>
  <si>
    <t>Zona Sur Urbana del Municipio. 10.000 Habitantes del Municipio.</t>
  </si>
  <si>
    <t>30 Personas Victimas de la Violencia.</t>
  </si>
  <si>
    <t>30 Lideres de las Juntas de Accion Comunal (Asocomuna)</t>
  </si>
  <si>
    <t>veredas Santa Rita, La Linda, La Honda.</t>
  </si>
  <si>
    <t>Comunidad del Sector las Brisas.</t>
  </si>
  <si>
    <t>Veredas: La Linda, Vallejuelito, La Honda, San Jose.</t>
  </si>
  <si>
    <t>45.000 Habitantes  del Municpio</t>
  </si>
  <si>
    <t xml:space="preserve">8 capacitaciones. 
</t>
  </si>
  <si>
    <t>4.1.2.1 Crear la secretaria de medio ambiente y desarrollo rural, para la gerencia efectiva de los recursos naturales medio ambiente y el agro municipal</t>
  </si>
  <si>
    <t>Crear la secretaria de medio ambiente  desarrollo rural</t>
  </si>
  <si>
    <t>4.1.2.2 Adelantar procesos de reorganización administrativa para el establecimiento de un municipio eficaz en prestación de los servicios al ciudadano con especial enfasis en las secretarias que demandan mayores servicios o instituciones inviables financieramente</t>
  </si>
  <si>
    <t>Adecuar la estructura organizacional a las necesidades de los usuarios internos y externos a traves de un proceso de reorganizacion administrativa</t>
  </si>
  <si>
    <t>Realizar dos capacitaciones al CMGRD (Comité Municipal Gestión Riesgo de Desastres)  sobre temas relacionados con su funcionamiento</t>
  </si>
  <si>
    <t>4.5.1.4 Fortalecer y capacitar el Comité Local de Prevención y Atención de Desastres CMGRD</t>
  </si>
  <si>
    <t>Adecuar el acceso para discapacitados a la casa de la justicia</t>
  </si>
  <si>
    <t>Realizar mantenimiento preventivo del sistema de seguridad del municipio</t>
  </si>
  <si>
    <t>Realizar DOS simulacros de atención de una emergencia en las instituciones educativas urbanas del municipio</t>
  </si>
  <si>
    <t>Dos simulacros realizados</t>
  </si>
  <si>
    <t>2 simulacros</t>
  </si>
  <si>
    <t>Realizar seis jornadas de desarme</t>
  </si>
  <si>
    <t>6 jornadas</t>
  </si>
  <si>
    <t>Comunidad de Las Brisas, Villa Maria, y  El Progreso. I.E Fray Julio Tobón, I.E Jorge Eliecer Gaitan, I.E El Progreso</t>
  </si>
  <si>
    <t>10 consejos de seguridad realizados</t>
  </si>
  <si>
    <t>12.000 habitantes</t>
  </si>
  <si>
    <t>Realizar 10 consejos de seguridad con la comunidad urbana y rural</t>
  </si>
  <si>
    <t>700 Alumnos de los Grados  10 y 11.</t>
  </si>
  <si>
    <t>Poblacion Urbana</t>
  </si>
  <si>
    <t>Aplicar la Ley de Victimas en el municipio a través del desarrollo del plan de acción realizado para victimas y desplazados</t>
  </si>
  <si>
    <t>Proyectos plan de accion ejecutados</t>
  </si>
  <si>
    <t>Proyectos ejecutados</t>
  </si>
  <si>
    <t>2 proyectos ejecutados</t>
  </si>
  <si>
    <t>Personas victimas y desplazados</t>
  </si>
  <si>
    <t>Continuar con la realización del diagnóstico de la población desplazada en nuestro municipio</t>
  </si>
  <si>
    <t>Continuar con el Diagnóstico de identificación de la población desplazada de nuestro municipio</t>
  </si>
  <si>
    <t>Diagnóstico realizado</t>
  </si>
  <si>
    <t>Personas en Situacion de Desplazamiento.</t>
  </si>
  <si>
    <t>200 Alumnos de los útimos Grados de las I.E</t>
  </si>
  <si>
    <t>4.8.15.1 Habilitar la Casa de Justiciapara acceso de discapacitados</t>
  </si>
  <si>
    <t>Realizar 2 jornadas de prevención de la violencia contra la mujer.</t>
  </si>
  <si>
    <t xml:space="preserve">40 Mujeres del Municipio.  </t>
  </si>
  <si>
    <t>Realizar 1 capacitacion a mujeres violentadas y vulneradas en sus derechos</t>
  </si>
  <si>
    <t>Capacitacion realizada.</t>
  </si>
  <si>
    <t>4.3.1.1 Realizar seguimiento al proyecto de capacitación para la población desplazada en alternativas de generación de ingreso adicionales.</t>
  </si>
  <si>
    <t>Seguimiento del Proyecto ejecutado</t>
  </si>
  <si>
    <t xml:space="preserve">Población en situación de desplazamiento </t>
  </si>
  <si>
    <t>Ejecutar programas del Plan de acción de víctimas</t>
  </si>
  <si>
    <t>Formular 2 proyectos para población desplazada e iniciar el proceso de gestión</t>
  </si>
  <si>
    <t>2 proyectos radicados y presentados ante los organismos de cofinanciación</t>
  </si>
  <si>
    <t>Población Desplazada.</t>
  </si>
  <si>
    <t>Realizar un trabajo educativo y preventivo posterior a la implementación de un DRP, con 9 (talleres, asesorías individuales y /o grupales) en sectores neurálgicos del Municipio.</t>
  </si>
  <si>
    <t>Población sectores vulnerables</t>
  </si>
  <si>
    <t>Realizar 200 intervenciones psicosociolegales para reducir la violencia intrafamiliar</t>
  </si>
  <si>
    <t>200 Usuarios  de a Comisaria de Familia.</t>
  </si>
  <si>
    <t>Realizar 3 talleres reflexivos vivenciales a niños (as) víctimas de la violencia social a grupos focalizados de PSD</t>
  </si>
  <si>
    <t>3 talleres</t>
  </si>
  <si>
    <t>Belen Chaverras, la esperanza, san Lorenzo, cañones</t>
  </si>
  <si>
    <t>Aplicación de la Ruta de Atención de los usuarios que consultan en la Comisaría de Familia</t>
  </si>
  <si>
    <t>Capacitacion a las Escuelas de Padres de 5 grupos focalizados de IE</t>
  </si>
  <si>
    <t>Una Capacitacion</t>
  </si>
  <si>
    <t>INSTITUCIONES EDUCATIVAS FRAY JULIO, ITI, el progreso (50 Padres de Familia.)</t>
  </si>
  <si>
    <t>Realizar una jornada de reconciliacion de las victimas</t>
  </si>
  <si>
    <t>Victimas del conflicto</t>
  </si>
  <si>
    <t>Taller de resilencia con niñ@s y jovenes victimas del conflicto</t>
  </si>
  <si>
    <t>Realizar 6 jornadas de desarme en las zonas de mayor índice de delincuencia y vulnerabilidad y en las instituciones educativas urbanas del municipio</t>
  </si>
  <si>
    <t>Realizar 1 programa de difusión y articulación de la Política Nacional de Paz y Convivencia en las instituciones educativas y grupos vulnerables del municipio.</t>
  </si>
  <si>
    <t>Realizar un programa de fortalecimiento de la politica de paz y convivencia tanta en I. E como en grupos vulnerables</t>
  </si>
  <si>
    <t>200 Alumnos del Grado 11 de las I.E, barras bravas del municipio.</t>
  </si>
  <si>
    <t>Un proyecto presentado y ejecutado</t>
  </si>
  <si>
    <t>Programa implementado y evaluado</t>
  </si>
  <si>
    <t>Realizar 2 jornadas en las instituciones educativas y con hinchas de equipos de fútbol sobre convivencia pacífica</t>
  </si>
  <si>
    <t>140 Alumnos de los Grados 10 y 11 de las IE, y 200 hinchas de equipos de futbol.</t>
  </si>
  <si>
    <t>Reformular el proyecto de inversión con los recursos del FONSET</t>
  </si>
  <si>
    <t>Proyecto reformulado con recursos del FONSET</t>
  </si>
  <si>
    <t>Proyecto reformulado</t>
  </si>
  <si>
    <t>1 Proyecto reformulado y presentado</t>
  </si>
  <si>
    <t>Realizar dos capacitaciónes en procesos de conciliación</t>
  </si>
  <si>
    <t>Capacitar a la inspectora de policía y corregidores en las nuevas normas de procesos de conciliacion</t>
  </si>
  <si>
    <t>Proyecto presentado y avalado e inicio de construcción</t>
  </si>
  <si>
    <t xml:space="preserve">Realizar una capacitacion a padres de familia de las Escuelas de Padres. </t>
  </si>
  <si>
    <t>Villa Maria, EL PROGRESO</t>
  </si>
  <si>
    <t>Acompañamiento para fortalecer la oficina de desplazados</t>
  </si>
  <si>
    <t>Acompañamiento realizado</t>
  </si>
  <si>
    <t xml:space="preserve">Formular y ejecutar un proyecto integral de atención a población desplazada </t>
  </si>
  <si>
    <t>Formular y presentar proyecto de dotación y mantenimiento de cámaras de seguridad ante organismos del nivel departamental y nacional</t>
  </si>
  <si>
    <t>Elaborar el Plan de Movilidad y presentarlo al Concejo Municipal.</t>
  </si>
  <si>
    <t xml:space="preserve">Plan de Movilidad Aprobado </t>
  </si>
  <si>
    <t>Señalización  y mantenimiento vía horizontal, vertical en la zona urbana y 1 vereda señalada</t>
  </si>
  <si>
    <t xml:space="preserve">Mantener, demarcar e instalar  señales </t>
  </si>
  <si>
    <t>Convenio Interadministrativo  de Transito con Policia Nacional</t>
  </si>
  <si>
    <t>Implementar  1 Ruta  de  transporte público mediante Acto Administrativo</t>
  </si>
  <si>
    <t xml:space="preserve">Implementar 1 Ruta </t>
  </si>
  <si>
    <t>4.1.1.2 Lograr y mejorar la confianza ciudadana en la administración.</t>
  </si>
  <si>
    <t>30 empleados certificados</t>
  </si>
  <si>
    <t>Establecer plan indicativo para evaluar la gestión por resultados</t>
  </si>
  <si>
    <t xml:space="preserve">Grupos organizados ROCCA </t>
  </si>
  <si>
    <t>Hacer seguimiento a la implementación del software.</t>
  </si>
  <si>
    <t>Hacer seguimiento y actualización a la implementación de las fases de gobierno en línea.</t>
  </si>
  <si>
    <t>Adquirir e implementar software para modernizar la oficina de Gestión documental</t>
  </si>
  <si>
    <t xml:space="preserve">Revisar diagnóstico de la  encuesta de clima organizacional y establecer estrategias para su mejoramiento. </t>
  </si>
  <si>
    <t>Diagnóstico y estrategia revisada.</t>
  </si>
  <si>
    <t>Sustentar el Proyecto de Acuerdo para Actualizar el estatuto de rentas municipal presentado al concejo municipal</t>
  </si>
  <si>
    <t>Sustentar Acuerdo Municipal.</t>
  </si>
  <si>
    <t>100 acuerdos</t>
  </si>
  <si>
    <t>Aplicar la valorización concertada a las obras que solicite una comunidad en específico.</t>
  </si>
  <si>
    <t>Capacitar y certificar a 30 empleados públicos.</t>
  </si>
  <si>
    <t>Certificación de 30 empleados públicos.</t>
  </si>
  <si>
    <t>EXISTENCIA EN CAJA Y BANCOS</t>
  </si>
  <si>
    <t>01.13.01</t>
  </si>
  <si>
    <t>Adquirir  equipos tecnológicos y mobiliario para la modernización de la administración.</t>
  </si>
  <si>
    <t xml:space="preserve">Adquisición de equipos, mobiliarios y accesorios informáticos </t>
  </si>
  <si>
    <t>02.02.18.01 Funcionamiento impresos y publicaciones</t>
  </si>
  <si>
    <t>01.13.02</t>
  </si>
  <si>
    <t>01.10.01</t>
  </si>
  <si>
    <t>02.04.07</t>
  </si>
  <si>
    <t>02.04.04</t>
  </si>
  <si>
    <t>02.01.02</t>
  </si>
  <si>
    <t>02.04.02     ($7.000.000)</t>
  </si>
  <si>
    <t>02.04.02         $10.000.000       02.04.05        $5.000.000</t>
  </si>
  <si>
    <t>01.14.06</t>
  </si>
  <si>
    <t>02.01.01</t>
  </si>
  <si>
    <t>03.06.02.02.01</t>
  </si>
  <si>
    <t>02.01.01        $20.000.000</t>
  </si>
  <si>
    <t>GESTIÓN DE RECURSOS</t>
  </si>
  <si>
    <t>01.14.02 $3.000.000 Y 01.14.06 $1.000.000</t>
  </si>
  <si>
    <t>Protocolo a implementar y socializar</t>
  </si>
  <si>
    <t>Obras civiles a revisar</t>
  </si>
  <si>
    <t>Proceso a iniciar</t>
  </si>
  <si>
    <t>Las Instituciones Educativas grados 11</t>
  </si>
  <si>
    <t xml:space="preserve">Estudio de impacto fiscal  con la información presupuestal y probabilidades de fallo a 31 de diciembre de 2013 realizado. </t>
  </si>
  <si>
    <t>FISCALIZACIÓN TRIBUTARIA</t>
  </si>
  <si>
    <t>8 Jornadas</t>
  </si>
  <si>
    <t>Alcaldias con todos</t>
  </si>
  <si>
    <t>Estudio para la aplicación de participación en plusvalía integrado en PBOT</t>
  </si>
  <si>
    <t>Secretaria a Crear</t>
  </si>
  <si>
    <t>Crear secretaria</t>
  </si>
  <si>
    <t xml:space="preserve">Adecuar la estructura organizacional </t>
  </si>
  <si>
    <t>Una estructura a adecuar</t>
  </si>
  <si>
    <t>Un estudio a realizar</t>
  </si>
  <si>
    <t>Estudio a realizar</t>
  </si>
  <si>
    <t>Estudio a Realizar</t>
  </si>
  <si>
    <t>Jornadas a ejecutar</t>
  </si>
  <si>
    <t>Capacitacion  a Realizar</t>
  </si>
  <si>
    <t>2 Capacitación realizada</t>
  </si>
  <si>
    <t>Seguimiento a realizar</t>
  </si>
  <si>
    <t>Talleres a realizar</t>
  </si>
  <si>
    <t>Talleres a ralizar</t>
  </si>
  <si>
    <t>7106 personas desplazadas</t>
  </si>
  <si>
    <t>Proyecto a Presentar</t>
  </si>
  <si>
    <t>Acompañamiento a realizar</t>
  </si>
  <si>
    <t>3 jornadas</t>
  </si>
  <si>
    <t>Plan de Acción a Ejecutar</t>
  </si>
  <si>
    <t>Proyectos a ejecutar</t>
  </si>
  <si>
    <t>Proyectos a presentar</t>
  </si>
  <si>
    <t>Número de intervenciones psicosociolegales a realizar</t>
  </si>
  <si>
    <t>Numero de niños a atender</t>
  </si>
  <si>
    <t>Número de audiencias a realizar</t>
  </si>
  <si>
    <t>Ruta a socializar</t>
  </si>
  <si>
    <t>Una capacitación a realizar</t>
  </si>
  <si>
    <t>Una jornada a realizar</t>
  </si>
  <si>
    <t>Un taller a realizar</t>
  </si>
  <si>
    <t>Dos simulacros a realizar</t>
  </si>
  <si>
    <t>2 capacitaciones a realizar</t>
  </si>
  <si>
    <t>Iniciar la elaboración del proyecto de acuerdo del PBOT</t>
  </si>
  <si>
    <t>Iniciar proyecto de acuerdo</t>
  </si>
  <si>
    <t>Proyecto de acuerdo a iniciar</t>
  </si>
  <si>
    <t>Recursos a identificar</t>
  </si>
  <si>
    <t>Un convenio a firmar y ejecutar</t>
  </si>
  <si>
    <t>Terreno compensado y escriturado</t>
  </si>
  <si>
    <t>Realizar la compensación de terreno a los bomberos para la construcción de la sede de estos.</t>
  </si>
  <si>
    <t>Terreno a compensar y escriturar</t>
  </si>
  <si>
    <t>Plan de Movilidad a Aprobar</t>
  </si>
  <si>
    <t>Campaña a ejecutar</t>
  </si>
  <si>
    <t>N0 de señales a intervenir horizontales y verticales</t>
  </si>
  <si>
    <t>Mesas de trabajo a realizar</t>
  </si>
  <si>
    <t>Campañas a realizar</t>
  </si>
  <si>
    <t>Controles a realizar</t>
  </si>
  <si>
    <t>Numero de  Capacitaciones y/o talleres a realizar</t>
  </si>
  <si>
    <t>Numero de Controles a realizar en las vías y parque automotor</t>
  </si>
  <si>
    <t>Contratar 2 policías de tránsito</t>
  </si>
  <si>
    <t>2 Agentes de Policia de Transito a contratar</t>
  </si>
  <si>
    <t xml:space="preserve">Dismir de grado de accidentalidad  </t>
  </si>
  <si>
    <t>Grado de accidentalidad a disminuir</t>
  </si>
  <si>
    <t>2.5%</t>
  </si>
  <si>
    <t>Acto Administrativo a implementar y ejecutar</t>
  </si>
  <si>
    <t>No. de controles a realizar</t>
  </si>
  <si>
    <t>Capacitaciones a realizar</t>
  </si>
  <si>
    <t>Jornadas realizar</t>
  </si>
  <si>
    <t>Programa  a implementar</t>
  </si>
  <si>
    <t>Proyecto a presentar</t>
  </si>
  <si>
    <t>Consejos de seguridad realizar</t>
  </si>
  <si>
    <t>Acuerdo a actualizar</t>
  </si>
  <si>
    <t>Dos jornadas a realizar</t>
  </si>
  <si>
    <t>Cuatro Eventos a realizar</t>
  </si>
  <si>
    <t>Realizar convenio con la Policía Nacional para la prestación de servicios con policías bachilleres</t>
  </si>
  <si>
    <t>Realizar un convenio</t>
  </si>
  <si>
    <t xml:space="preserve">02.01.01        $29.500.000 Y    02.01.02         $3.500.000   </t>
  </si>
  <si>
    <t>x</t>
  </si>
  <si>
    <t>Viviendas  a Escriturar</t>
  </si>
  <si>
    <t>Viviendas a escriturar</t>
  </si>
  <si>
    <t>N° de viviendas escrituradas</t>
  </si>
  <si>
    <t>Comunidad de jardines de campo alegre</t>
  </si>
  <si>
    <t>POR ASIGNAR</t>
  </si>
  <si>
    <t>Realizar la escrituración de las viviendas de jardines de campo alegre, para organizar la situación de esta comunidad y generar ingresos al mpio por recaudo de impuesto predial</t>
  </si>
  <si>
    <t>FORMATO PLAN DE ACCIÓN AÑO: 2013</t>
  </si>
  <si>
    <t xml:space="preserve">Administración del Estado </t>
  </si>
  <si>
    <t>Administración municipal adecuada tecnológicamente  y moboliario para su funcionamiento</t>
  </si>
  <si>
    <t>1 Administración adecuada y en funcionamiento.</t>
  </si>
  <si>
    <t xml:space="preserve">4.6.3.2. Mejorar y establecer nuevas rutas de servicio público urbano y rural </t>
  </si>
  <si>
    <r>
      <t xml:space="preserve">02.04.01     ($5.000.000)    02.04.02   ($12.000.000) </t>
    </r>
    <r>
      <rPr>
        <u val="single"/>
        <sz val="8.5"/>
        <rFont val="Arial"/>
        <family val="2"/>
      </rPr>
      <t>TOTAL $16.748.199</t>
    </r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</si>
</sst>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[Red]&quot;$&quot;\ \-#,##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_ &quot;$&quot;\ * #,##0_ ;_ &quot;$&quot;\ * \-#,##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\ #,##0.00"/>
    <numFmt numFmtId="191" formatCode="&quot;$&quot;\ #,##0.0"/>
    <numFmt numFmtId="192" formatCode="&quot;$&quot;\ #,##0"/>
    <numFmt numFmtId="19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9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9" fontId="3" fillId="0" borderId="15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textRotation="90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9" fontId="3" fillId="34" borderId="15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192" fontId="3" fillId="0" borderId="15" xfId="5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92" fontId="3" fillId="0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textRotation="90"/>
    </xf>
    <xf numFmtId="180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/>
    </xf>
    <xf numFmtId="2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textRotation="255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9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textRotation="255" wrapText="1"/>
    </xf>
    <xf numFmtId="0" fontId="3" fillId="0" borderId="18" xfId="0" applyFont="1" applyFill="1" applyBorder="1" applyAlignment="1">
      <alignment horizontal="left" vertical="center" textRotation="255" wrapText="1"/>
    </xf>
    <xf numFmtId="0" fontId="3" fillId="0" borderId="17" xfId="0" applyFont="1" applyFill="1" applyBorder="1" applyAlignment="1">
      <alignment horizontal="left" vertical="center" textRotation="255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vertical="center" wrapText="1"/>
    </xf>
    <xf numFmtId="9" fontId="3" fillId="0" borderId="15" xfId="0" applyNumberFormat="1" applyFont="1" applyFill="1" applyBorder="1" applyAlignment="1">
      <alignment horizontal="left" vertical="center" wrapText="1"/>
    </xf>
    <xf numFmtId="9" fontId="3" fillId="0" borderId="15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2" fontId="3" fillId="0" borderId="2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" fillId="13" borderId="15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114300</xdr:colOff>
      <xdr:row>1</xdr:row>
      <xdr:rowOff>66675</xdr:rowOff>
    </xdr:from>
    <xdr:to>
      <xdr:col>26</xdr:col>
      <xdr:colOff>85725</xdr:colOff>
      <xdr:row>7</xdr:row>
      <xdr:rowOff>66675</xdr:rowOff>
    </xdr:to>
    <xdr:pic>
      <xdr:nvPicPr>
        <xdr:cNvPr id="1" name="171 Imagen" descr="C:\Documents and Settings\CONTROL\Escritorio\Lizeth\logo_archivos\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20955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3</xdr:col>
      <xdr:colOff>714375</xdr:colOff>
      <xdr:row>6</xdr:row>
      <xdr:rowOff>123825</xdr:rowOff>
    </xdr:to>
    <xdr:pic>
      <xdr:nvPicPr>
        <xdr:cNvPr id="2" name="170 Imagen" descr="C:\Documents and Settings\CONTROL\Escritorio\Lizeth\escudo el Carm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47625"/>
          <a:ext cx="101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D136"/>
  <sheetViews>
    <sheetView showGridLines="0" tabSelected="1" zoomScale="70" zoomScaleNormal="70" zoomScaleSheetLayoutView="90" zoomScalePageLayoutView="0" workbookViewId="0" topLeftCell="A1">
      <selection activeCell="I20" sqref="I20:I21"/>
    </sheetView>
  </sheetViews>
  <sheetFormatPr defaultColWidth="11.421875" defaultRowHeight="12.75"/>
  <cols>
    <col min="1" max="1" width="7.140625" style="6" customWidth="1"/>
    <col min="2" max="2" width="6.28125" style="6" customWidth="1"/>
    <col min="3" max="3" width="5.7109375" style="6" customWidth="1"/>
    <col min="4" max="4" width="15.421875" style="6" customWidth="1"/>
    <col min="5" max="5" width="18.421875" style="16" customWidth="1"/>
    <col min="6" max="6" width="21.57421875" style="16" customWidth="1"/>
    <col min="7" max="7" width="17.7109375" style="6" customWidth="1"/>
    <col min="8" max="8" width="21.8515625" style="7" customWidth="1"/>
    <col min="9" max="9" width="12.8515625" style="8" customWidth="1"/>
    <col min="10" max="10" width="12.140625" style="16" customWidth="1"/>
    <col min="11" max="11" width="9.00390625" style="16" customWidth="1"/>
    <col min="12" max="12" width="14.8515625" style="16" customWidth="1"/>
    <col min="13" max="16" width="6.8515625" style="16" customWidth="1"/>
    <col min="17" max="17" width="6.8515625" style="19" customWidth="1"/>
    <col min="18" max="29" width="2.57421875" style="17" customWidth="1"/>
    <col min="30" max="16384" width="11.421875" style="6" customWidth="1"/>
  </cols>
  <sheetData>
    <row r="1" ht="11.25"/>
    <row r="2" spans="1:29" ht="11.25">
      <c r="A2" s="99"/>
      <c r="B2" s="100"/>
      <c r="C2" s="100"/>
      <c r="D2" s="100"/>
      <c r="E2" s="101"/>
      <c r="F2" s="100"/>
      <c r="G2" s="100"/>
      <c r="H2" s="102"/>
      <c r="I2" s="100"/>
      <c r="J2" s="100"/>
      <c r="K2" s="100"/>
      <c r="L2" s="100"/>
      <c r="M2" s="100"/>
      <c r="N2" s="100"/>
      <c r="O2" s="100"/>
      <c r="P2" s="101"/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</row>
    <row r="3" spans="1:29" ht="11.25">
      <c r="A3" s="9"/>
      <c r="E3" s="103"/>
      <c r="P3" s="103"/>
      <c r="Q3" s="104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6"/>
    </row>
    <row r="4" spans="1:29" ht="11.25">
      <c r="A4" s="107"/>
      <c r="B4" s="8"/>
      <c r="C4" s="8"/>
      <c r="D4" s="8"/>
      <c r="E4" s="10"/>
      <c r="F4" s="6"/>
      <c r="J4" s="6"/>
      <c r="K4" s="6"/>
      <c r="L4" s="6"/>
      <c r="M4" s="6"/>
      <c r="N4" s="6"/>
      <c r="O4" s="6"/>
      <c r="P4" s="6"/>
      <c r="Q4" s="104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6"/>
    </row>
    <row r="5" spans="1:29" ht="11.25">
      <c r="A5" s="9"/>
      <c r="E5" s="103"/>
      <c r="F5" s="108" t="s">
        <v>668</v>
      </c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4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6"/>
    </row>
    <row r="6" spans="1:29" ht="11.25">
      <c r="A6" s="9"/>
      <c r="B6" s="8"/>
      <c r="C6" s="8"/>
      <c r="D6" s="8"/>
      <c r="E6" s="10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10"/>
      <c r="Q6" s="104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6"/>
    </row>
    <row r="7" spans="1:29" ht="11.25">
      <c r="A7" s="108"/>
      <c r="B7" s="109"/>
      <c r="C7" s="109"/>
      <c r="D7" s="109"/>
      <c r="E7" s="110"/>
      <c r="F7" s="8"/>
      <c r="G7" s="8"/>
      <c r="J7" s="6"/>
      <c r="K7" s="8"/>
      <c r="L7" s="8"/>
      <c r="M7" s="8"/>
      <c r="N7" s="8"/>
      <c r="O7" s="8"/>
      <c r="P7" s="10"/>
      <c r="Q7" s="104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</row>
    <row r="8" spans="1:29" ht="11.25">
      <c r="A8" s="108"/>
      <c r="B8" s="109"/>
      <c r="C8" s="109"/>
      <c r="D8" s="109"/>
      <c r="E8" s="110"/>
      <c r="F8" s="8"/>
      <c r="G8" s="8"/>
      <c r="J8" s="8"/>
      <c r="K8" s="8"/>
      <c r="L8" s="8"/>
      <c r="M8" s="8"/>
      <c r="N8" s="8"/>
      <c r="O8" s="8"/>
      <c r="P8" s="10"/>
      <c r="Q8" s="104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</row>
    <row r="9" spans="1:29" ht="15.75" customHeight="1">
      <c r="A9" s="11"/>
      <c r="B9" s="12"/>
      <c r="C9" s="12"/>
      <c r="D9" s="12"/>
      <c r="E9" s="13"/>
      <c r="F9" s="71" t="s">
        <v>17</v>
      </c>
      <c r="G9" s="72"/>
      <c r="H9" s="72"/>
      <c r="I9" s="72"/>
      <c r="J9" s="72"/>
      <c r="K9" s="72"/>
      <c r="L9" s="72"/>
      <c r="M9" s="72"/>
      <c r="N9" s="72"/>
      <c r="O9" s="72"/>
      <c r="P9" s="73"/>
      <c r="Q9" s="11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</row>
    <row r="10" spans="2:29" ht="11.25">
      <c r="B10" s="8"/>
      <c r="C10" s="8"/>
      <c r="D10" s="8"/>
      <c r="E10" s="8"/>
      <c r="F10" s="8"/>
      <c r="G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17" ht="11.25">
      <c r="A11" s="6" t="s">
        <v>12</v>
      </c>
      <c r="E11" s="14" t="s">
        <v>128</v>
      </c>
      <c r="F11" s="14"/>
      <c r="G11" s="12"/>
      <c r="H11" s="15"/>
      <c r="Q11" s="17"/>
    </row>
    <row r="12" spans="2:29" ht="11.25">
      <c r="B12" s="8"/>
      <c r="C12" s="8"/>
      <c r="D12" s="8"/>
      <c r="E12" s="8"/>
      <c r="F12" s="8"/>
      <c r="G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17" ht="11.25">
      <c r="A13" s="6" t="s">
        <v>13</v>
      </c>
      <c r="E13" s="14" t="s">
        <v>129</v>
      </c>
      <c r="F13" s="14"/>
      <c r="G13" s="12"/>
      <c r="H13" s="15"/>
      <c r="Q13" s="17"/>
    </row>
    <row r="14" ht="11.25">
      <c r="Q14" s="17"/>
    </row>
    <row r="15" spans="1:29" ht="15.75" customHeight="1">
      <c r="A15" s="6" t="s">
        <v>14</v>
      </c>
      <c r="E15" s="12" t="s">
        <v>299</v>
      </c>
      <c r="F15" s="12"/>
      <c r="G15" s="12"/>
      <c r="H15" s="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5:29" ht="15.75" customHeight="1">
      <c r="E16" s="8"/>
      <c r="F16" s="8"/>
      <c r="G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0.75" customHeight="1">
      <c r="A17" s="68" t="s">
        <v>15</v>
      </c>
      <c r="B17" s="69"/>
      <c r="C17" s="69"/>
      <c r="D17" s="69"/>
      <c r="E17" s="12" t="s">
        <v>130</v>
      </c>
      <c r="F17" s="12"/>
      <c r="G17" s="18"/>
      <c r="H17" s="1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ht="12" customHeight="1"/>
    <row r="19" ht="12" customHeight="1"/>
    <row r="20" spans="1:30" ht="12.75" customHeight="1">
      <c r="A20" s="70" t="s">
        <v>300</v>
      </c>
      <c r="B20" s="70" t="s">
        <v>2</v>
      </c>
      <c r="C20" s="67" t="s">
        <v>36</v>
      </c>
      <c r="D20" s="70" t="s">
        <v>9</v>
      </c>
      <c r="E20" s="70" t="s">
        <v>10</v>
      </c>
      <c r="F20" s="70" t="s">
        <v>7</v>
      </c>
      <c r="G20" s="70" t="s">
        <v>301</v>
      </c>
      <c r="H20" s="74" t="s">
        <v>3</v>
      </c>
      <c r="I20" s="75" t="s">
        <v>302</v>
      </c>
      <c r="J20" s="70" t="s">
        <v>303</v>
      </c>
      <c r="K20" s="70" t="s">
        <v>11</v>
      </c>
      <c r="L20" s="67" t="s">
        <v>35</v>
      </c>
      <c r="M20" s="116" t="s">
        <v>304</v>
      </c>
      <c r="N20" s="116" t="s">
        <v>8</v>
      </c>
      <c r="O20" s="116" t="s">
        <v>5</v>
      </c>
      <c r="P20" s="116" t="s">
        <v>6</v>
      </c>
      <c r="Q20" s="116" t="s">
        <v>305</v>
      </c>
      <c r="R20" s="76" t="s">
        <v>4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16"/>
    </row>
    <row r="21" spans="1:30" ht="51" customHeight="1">
      <c r="A21" s="70" t="s">
        <v>0</v>
      </c>
      <c r="B21" s="70" t="s">
        <v>1</v>
      </c>
      <c r="C21" s="66"/>
      <c r="D21" s="70"/>
      <c r="E21" s="70"/>
      <c r="F21" s="70"/>
      <c r="G21" s="70"/>
      <c r="H21" s="74"/>
      <c r="I21" s="75"/>
      <c r="J21" s="70"/>
      <c r="K21" s="70"/>
      <c r="L21" s="66"/>
      <c r="M21" s="116"/>
      <c r="N21" s="116"/>
      <c r="O21" s="116"/>
      <c r="P21" s="116"/>
      <c r="Q21" s="116"/>
      <c r="R21" s="25">
        <v>1</v>
      </c>
      <c r="S21" s="25">
        <v>2</v>
      </c>
      <c r="T21" s="25">
        <v>3</v>
      </c>
      <c r="U21" s="25">
        <v>4</v>
      </c>
      <c r="V21" s="25">
        <v>5</v>
      </c>
      <c r="W21" s="25">
        <v>6</v>
      </c>
      <c r="X21" s="25">
        <v>7</v>
      </c>
      <c r="Y21" s="25">
        <v>8</v>
      </c>
      <c r="Z21" s="25">
        <v>9</v>
      </c>
      <c r="AA21" s="25">
        <v>10</v>
      </c>
      <c r="AB21" s="25">
        <v>11</v>
      </c>
      <c r="AC21" s="25">
        <v>12</v>
      </c>
      <c r="AD21" s="16"/>
    </row>
    <row r="22" spans="1:30" s="33" customFormat="1" ht="68.25" customHeight="1">
      <c r="A22" s="26"/>
      <c r="B22" s="92">
        <v>10</v>
      </c>
      <c r="C22" s="77" t="s">
        <v>669</v>
      </c>
      <c r="D22" s="85" t="s">
        <v>259</v>
      </c>
      <c r="E22" s="27" t="s">
        <v>37</v>
      </c>
      <c r="F22" s="27" t="s">
        <v>182</v>
      </c>
      <c r="G22" s="28" t="s">
        <v>306</v>
      </c>
      <c r="H22" s="44">
        <v>0</v>
      </c>
      <c r="I22" s="23" t="s">
        <v>215</v>
      </c>
      <c r="J22" s="28" t="s">
        <v>307</v>
      </c>
      <c r="K22" s="28" t="s">
        <v>232</v>
      </c>
      <c r="L22" s="35" t="s">
        <v>436</v>
      </c>
      <c r="M22" s="27"/>
      <c r="N22" s="27"/>
      <c r="O22" s="29"/>
      <c r="P22" s="30"/>
      <c r="Q22" s="31"/>
      <c r="R22" s="27" t="s">
        <v>187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32"/>
    </row>
    <row r="23" spans="1:30" s="33" customFormat="1" ht="74.25" customHeight="1">
      <c r="A23" s="26"/>
      <c r="B23" s="93"/>
      <c r="C23" s="78"/>
      <c r="D23" s="86"/>
      <c r="E23" s="27" t="s">
        <v>556</v>
      </c>
      <c r="F23" s="26" t="s">
        <v>308</v>
      </c>
      <c r="G23" s="27" t="s">
        <v>265</v>
      </c>
      <c r="H23" s="22">
        <v>0</v>
      </c>
      <c r="I23" s="23" t="s">
        <v>215</v>
      </c>
      <c r="J23" s="28" t="s">
        <v>266</v>
      </c>
      <c r="K23" s="34" t="s">
        <v>256</v>
      </c>
      <c r="L23" s="35" t="s">
        <v>437</v>
      </c>
      <c r="M23" s="28"/>
      <c r="N23" s="27"/>
      <c r="O23" s="29"/>
      <c r="P23" s="27"/>
      <c r="Q23" s="27"/>
      <c r="R23" s="27" t="s">
        <v>187</v>
      </c>
      <c r="S23" s="27" t="s">
        <v>187</v>
      </c>
      <c r="T23" s="27" t="s">
        <v>187</v>
      </c>
      <c r="U23" s="27" t="s">
        <v>187</v>
      </c>
      <c r="V23" s="27" t="s">
        <v>187</v>
      </c>
      <c r="W23" s="27" t="s">
        <v>187</v>
      </c>
      <c r="X23" s="27" t="s">
        <v>187</v>
      </c>
      <c r="Y23" s="27" t="s">
        <v>187</v>
      </c>
      <c r="Z23" s="27" t="s">
        <v>187</v>
      </c>
      <c r="AA23" s="27" t="s">
        <v>187</v>
      </c>
      <c r="AB23" s="27" t="s">
        <v>187</v>
      </c>
      <c r="AC23" s="27" t="s">
        <v>187</v>
      </c>
      <c r="AD23" s="32"/>
    </row>
    <row r="24" spans="1:30" s="33" customFormat="1" ht="80.25" customHeight="1">
      <c r="A24" s="26"/>
      <c r="B24" s="93"/>
      <c r="C24" s="78"/>
      <c r="D24" s="86"/>
      <c r="E24" s="27" t="s">
        <v>38</v>
      </c>
      <c r="F24" s="27" t="s">
        <v>260</v>
      </c>
      <c r="G24" s="27" t="s">
        <v>261</v>
      </c>
      <c r="H24" s="22">
        <v>0</v>
      </c>
      <c r="I24" s="23" t="s">
        <v>215</v>
      </c>
      <c r="J24" s="28" t="s">
        <v>589</v>
      </c>
      <c r="K24" s="28" t="s">
        <v>229</v>
      </c>
      <c r="L24" s="35" t="s">
        <v>438</v>
      </c>
      <c r="M24" s="28"/>
      <c r="N24" s="27"/>
      <c r="O24" s="29"/>
      <c r="P24" s="27"/>
      <c r="Q24" s="27"/>
      <c r="R24" s="27"/>
      <c r="S24" s="27" t="s">
        <v>187</v>
      </c>
      <c r="T24" s="27" t="s">
        <v>187</v>
      </c>
      <c r="U24" s="27"/>
      <c r="V24" s="27"/>
      <c r="W24" s="27"/>
      <c r="X24" s="27" t="s">
        <v>187</v>
      </c>
      <c r="Y24" s="27"/>
      <c r="Z24" s="27"/>
      <c r="AA24" s="27"/>
      <c r="AB24" s="27" t="s">
        <v>187</v>
      </c>
      <c r="AC24" s="27"/>
      <c r="AD24" s="32"/>
    </row>
    <row r="25" spans="1:30" s="33" customFormat="1" ht="99" customHeight="1">
      <c r="A25" s="26"/>
      <c r="B25" s="93"/>
      <c r="C25" s="78"/>
      <c r="D25" s="86"/>
      <c r="E25" s="27" t="s">
        <v>39</v>
      </c>
      <c r="F25" s="27" t="s">
        <v>230</v>
      </c>
      <c r="G25" s="27" t="s">
        <v>262</v>
      </c>
      <c r="H25" s="22">
        <v>0</v>
      </c>
      <c r="I25" s="23" t="s">
        <v>215</v>
      </c>
      <c r="J25" s="28" t="s">
        <v>231</v>
      </c>
      <c r="K25" s="28" t="s">
        <v>267</v>
      </c>
      <c r="L25" s="35" t="s">
        <v>439</v>
      </c>
      <c r="M25" s="27"/>
      <c r="N25" s="27"/>
      <c r="O25" s="29"/>
      <c r="P25" s="36"/>
      <c r="Q25" s="31"/>
      <c r="R25" s="27" t="s">
        <v>187</v>
      </c>
      <c r="S25" s="27" t="s">
        <v>187</v>
      </c>
      <c r="T25" s="27" t="s">
        <v>187</v>
      </c>
      <c r="U25" s="27" t="s">
        <v>187</v>
      </c>
      <c r="V25" s="27" t="s">
        <v>187</v>
      </c>
      <c r="W25" s="27" t="s">
        <v>187</v>
      </c>
      <c r="X25" s="27" t="s">
        <v>187</v>
      </c>
      <c r="Y25" s="27" t="s">
        <v>187</v>
      </c>
      <c r="Z25" s="27" t="s">
        <v>187</v>
      </c>
      <c r="AA25" s="27" t="s">
        <v>187</v>
      </c>
      <c r="AB25" s="27" t="s">
        <v>187</v>
      </c>
      <c r="AC25" s="27" t="s">
        <v>187</v>
      </c>
      <c r="AD25" s="32"/>
    </row>
    <row r="26" spans="1:30" s="33" customFormat="1" ht="107.25" customHeight="1">
      <c r="A26" s="26"/>
      <c r="B26" s="93"/>
      <c r="C26" s="78"/>
      <c r="D26" s="86"/>
      <c r="E26" s="27" t="s">
        <v>40</v>
      </c>
      <c r="F26" s="26" t="s">
        <v>569</v>
      </c>
      <c r="G26" s="27" t="s">
        <v>570</v>
      </c>
      <c r="H26" s="22">
        <v>0</v>
      </c>
      <c r="I26" s="23" t="s">
        <v>215</v>
      </c>
      <c r="J26" s="28" t="s">
        <v>309</v>
      </c>
      <c r="K26" s="28" t="s">
        <v>557</v>
      </c>
      <c r="L26" s="35" t="s">
        <v>440</v>
      </c>
      <c r="M26" s="27"/>
      <c r="N26" s="27"/>
      <c r="O26" s="29"/>
      <c r="P26" s="30"/>
      <c r="Q26" s="27"/>
      <c r="R26" s="27"/>
      <c r="S26" s="27"/>
      <c r="T26" s="27"/>
      <c r="U26" s="27"/>
      <c r="V26" s="27" t="s">
        <v>187</v>
      </c>
      <c r="W26" s="27"/>
      <c r="X26" s="27"/>
      <c r="Y26" s="27"/>
      <c r="Z26" s="27"/>
      <c r="AA26" s="27"/>
      <c r="AB26" s="27"/>
      <c r="AC26" s="27"/>
      <c r="AD26" s="32"/>
    </row>
    <row r="27" spans="1:30" s="33" customFormat="1" ht="77.25" customHeight="1">
      <c r="A27" s="26"/>
      <c r="B27" s="93"/>
      <c r="C27" s="78"/>
      <c r="D27" s="86"/>
      <c r="F27" s="27" t="s">
        <v>41</v>
      </c>
      <c r="G27" s="27" t="s">
        <v>310</v>
      </c>
      <c r="H27" s="22">
        <v>0</v>
      </c>
      <c r="I27" s="23" t="s">
        <v>215</v>
      </c>
      <c r="J27" s="27" t="s">
        <v>590</v>
      </c>
      <c r="K27" s="34">
        <v>6</v>
      </c>
      <c r="L27" s="28" t="s">
        <v>193</v>
      </c>
      <c r="M27" s="27"/>
      <c r="N27" s="27"/>
      <c r="O27" s="29"/>
      <c r="P27" s="30"/>
      <c r="Q27" s="27"/>
      <c r="R27" s="27"/>
      <c r="S27" s="27"/>
      <c r="T27" s="27"/>
      <c r="U27" s="27"/>
      <c r="V27" s="27"/>
      <c r="W27" s="27" t="s">
        <v>187</v>
      </c>
      <c r="X27" s="27"/>
      <c r="Y27" s="27"/>
      <c r="Z27" s="27"/>
      <c r="AA27" s="27"/>
      <c r="AB27" s="27"/>
      <c r="AC27" s="27" t="s">
        <v>187</v>
      </c>
      <c r="AD27" s="32"/>
    </row>
    <row r="28" spans="1:30" s="33" customFormat="1" ht="81" customHeight="1">
      <c r="A28" s="26"/>
      <c r="B28" s="93"/>
      <c r="C28" s="78"/>
      <c r="D28" s="86"/>
      <c r="E28" s="27" t="s">
        <v>311</v>
      </c>
      <c r="F28" s="27" t="s">
        <v>312</v>
      </c>
      <c r="G28" s="27" t="s">
        <v>233</v>
      </c>
      <c r="H28" s="44">
        <v>0</v>
      </c>
      <c r="I28" s="23" t="s">
        <v>215</v>
      </c>
      <c r="J28" s="27" t="s">
        <v>194</v>
      </c>
      <c r="K28" s="28" t="s">
        <v>234</v>
      </c>
      <c r="L28" s="35" t="s">
        <v>442</v>
      </c>
      <c r="M28" s="28"/>
      <c r="N28" s="27"/>
      <c r="O28" s="29"/>
      <c r="P28" s="30"/>
      <c r="Q28" s="27"/>
      <c r="R28" s="27"/>
      <c r="S28" s="27" t="s">
        <v>187</v>
      </c>
      <c r="T28" s="27" t="s">
        <v>187</v>
      </c>
      <c r="U28" s="27" t="s">
        <v>187</v>
      </c>
      <c r="V28" s="27" t="s">
        <v>187</v>
      </c>
      <c r="W28" s="27" t="s">
        <v>187</v>
      </c>
      <c r="X28" s="27" t="s">
        <v>187</v>
      </c>
      <c r="Y28" s="27" t="s">
        <v>187</v>
      </c>
      <c r="Z28" s="27" t="s">
        <v>187</v>
      </c>
      <c r="AA28" s="27" t="s">
        <v>187</v>
      </c>
      <c r="AB28" s="27" t="s">
        <v>187</v>
      </c>
      <c r="AC28" s="27" t="s">
        <v>187</v>
      </c>
      <c r="AD28" s="32"/>
    </row>
    <row r="29" spans="1:30" s="33" customFormat="1" ht="59.25" customHeight="1">
      <c r="A29" s="26"/>
      <c r="B29" s="93"/>
      <c r="C29" s="78"/>
      <c r="D29" s="86"/>
      <c r="E29" s="27" t="s">
        <v>42</v>
      </c>
      <c r="F29" s="26" t="s">
        <v>313</v>
      </c>
      <c r="G29" s="26" t="s">
        <v>268</v>
      </c>
      <c r="H29" s="44">
        <v>0</v>
      </c>
      <c r="I29" s="23" t="s">
        <v>215</v>
      </c>
      <c r="J29" s="28" t="s">
        <v>591</v>
      </c>
      <c r="K29" s="28" t="s">
        <v>314</v>
      </c>
      <c r="L29" s="35" t="s">
        <v>443</v>
      </c>
      <c r="M29" s="28"/>
      <c r="N29" s="27"/>
      <c r="O29" s="29"/>
      <c r="P29" s="3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32"/>
    </row>
    <row r="30" spans="1:30" s="33" customFormat="1" ht="79.5" customHeight="1">
      <c r="A30" s="26"/>
      <c r="B30" s="93"/>
      <c r="C30" s="78"/>
      <c r="D30" s="86"/>
      <c r="E30" s="37" t="s">
        <v>43</v>
      </c>
      <c r="F30" s="23" t="s">
        <v>315</v>
      </c>
      <c r="G30" s="38" t="s">
        <v>316</v>
      </c>
      <c r="H30" s="44">
        <v>0</v>
      </c>
      <c r="I30" s="23" t="s">
        <v>215</v>
      </c>
      <c r="J30" s="34" t="s">
        <v>317</v>
      </c>
      <c r="K30" s="34" t="s">
        <v>318</v>
      </c>
      <c r="L30" s="39" t="s">
        <v>592</v>
      </c>
      <c r="M30" s="27"/>
      <c r="N30" s="27"/>
      <c r="O30" s="29"/>
      <c r="P30" s="30"/>
      <c r="Q30" s="27"/>
      <c r="R30" s="27"/>
      <c r="S30" s="27"/>
      <c r="T30" s="27"/>
      <c r="U30" s="27"/>
      <c r="V30" s="27"/>
      <c r="W30" s="27"/>
      <c r="X30" s="27"/>
      <c r="Y30" s="27" t="s">
        <v>187</v>
      </c>
      <c r="Z30" s="27"/>
      <c r="AA30" s="27"/>
      <c r="AB30" s="27"/>
      <c r="AC30" s="27"/>
      <c r="AD30" s="32"/>
    </row>
    <row r="31" spans="1:30" s="33" customFormat="1" ht="57.75" customHeight="1">
      <c r="A31" s="26"/>
      <c r="B31" s="93"/>
      <c r="C31" s="78"/>
      <c r="D31" s="86"/>
      <c r="E31" s="27" t="s">
        <v>44</v>
      </c>
      <c r="F31" s="96" t="s">
        <v>183</v>
      </c>
      <c r="G31" s="23" t="s">
        <v>558</v>
      </c>
      <c r="H31" s="44">
        <v>0</v>
      </c>
      <c r="I31" s="23" t="s">
        <v>204</v>
      </c>
      <c r="J31" s="34" t="s">
        <v>319</v>
      </c>
      <c r="K31" s="34" t="s">
        <v>258</v>
      </c>
      <c r="L31" s="34" t="s">
        <v>207</v>
      </c>
      <c r="M31" s="28"/>
      <c r="N31" s="27"/>
      <c r="O31" s="29"/>
      <c r="P31" s="27"/>
      <c r="Q31" s="27"/>
      <c r="R31" s="27"/>
      <c r="S31" s="27"/>
      <c r="T31" s="27" t="s">
        <v>187</v>
      </c>
      <c r="U31" s="27"/>
      <c r="V31" s="27"/>
      <c r="W31" s="27"/>
      <c r="X31" s="27"/>
      <c r="Y31" s="27"/>
      <c r="Z31" s="27"/>
      <c r="AA31" s="27"/>
      <c r="AB31" s="27"/>
      <c r="AC31" s="27"/>
      <c r="AD31" s="32"/>
    </row>
    <row r="32" spans="1:30" s="33" customFormat="1" ht="107.25" customHeight="1">
      <c r="A32" s="26"/>
      <c r="B32" s="93"/>
      <c r="C32" s="78"/>
      <c r="D32" s="86"/>
      <c r="E32" s="27" t="s">
        <v>45</v>
      </c>
      <c r="F32" s="38" t="s">
        <v>269</v>
      </c>
      <c r="G32" s="26" t="s">
        <v>320</v>
      </c>
      <c r="H32" s="44" t="s">
        <v>216</v>
      </c>
      <c r="I32" s="23" t="s">
        <v>215</v>
      </c>
      <c r="J32" s="28" t="s">
        <v>321</v>
      </c>
      <c r="K32" s="29" t="s">
        <v>472</v>
      </c>
      <c r="L32" s="40" t="s">
        <v>444</v>
      </c>
      <c r="M32" s="27"/>
      <c r="N32" s="27"/>
      <c r="O32" s="29"/>
      <c r="P32" s="30"/>
      <c r="Q32" s="27"/>
      <c r="R32" s="27"/>
      <c r="S32" s="27"/>
      <c r="T32" s="27" t="s">
        <v>187</v>
      </c>
      <c r="U32" s="27" t="s">
        <v>187</v>
      </c>
      <c r="V32" s="27" t="s">
        <v>187</v>
      </c>
      <c r="W32" s="27" t="s">
        <v>187</v>
      </c>
      <c r="X32" s="27" t="s">
        <v>187</v>
      </c>
      <c r="Y32" s="27" t="s">
        <v>187</v>
      </c>
      <c r="Z32" s="27" t="s">
        <v>187</v>
      </c>
      <c r="AA32" s="27"/>
      <c r="AB32" s="27" t="s">
        <v>187</v>
      </c>
      <c r="AC32" s="27"/>
      <c r="AD32" s="32"/>
    </row>
    <row r="33" spans="1:30" s="33" customFormat="1" ht="95.25" customHeight="1">
      <c r="A33" s="26"/>
      <c r="B33" s="93"/>
      <c r="C33" s="78"/>
      <c r="D33" s="86"/>
      <c r="E33" s="27" t="s">
        <v>46</v>
      </c>
      <c r="F33" s="38" t="s">
        <v>195</v>
      </c>
      <c r="G33" s="27" t="s">
        <v>322</v>
      </c>
      <c r="H33" s="41"/>
      <c r="I33" s="41"/>
      <c r="J33" s="42" t="s">
        <v>323</v>
      </c>
      <c r="K33" s="43">
        <v>0.97</v>
      </c>
      <c r="L33" s="29" t="s">
        <v>445</v>
      </c>
      <c r="M33" s="27"/>
      <c r="N33" s="27"/>
      <c r="O33" s="29"/>
      <c r="P33" s="30"/>
      <c r="Q33" s="27"/>
      <c r="R33" s="27"/>
      <c r="S33" s="27" t="s">
        <v>187</v>
      </c>
      <c r="T33" s="27" t="s">
        <v>187</v>
      </c>
      <c r="U33" s="27" t="s">
        <v>187</v>
      </c>
      <c r="V33" s="27" t="s">
        <v>187</v>
      </c>
      <c r="W33" s="27" t="s">
        <v>187</v>
      </c>
      <c r="X33" s="27" t="s">
        <v>187</v>
      </c>
      <c r="Y33" s="27" t="s">
        <v>187</v>
      </c>
      <c r="Z33" s="27" t="s">
        <v>187</v>
      </c>
      <c r="AA33" s="27" t="s">
        <v>187</v>
      </c>
      <c r="AB33" s="27" t="s">
        <v>187</v>
      </c>
      <c r="AC33" s="27" t="s">
        <v>187</v>
      </c>
      <c r="AD33" s="32"/>
    </row>
    <row r="34" spans="1:30" s="33" customFormat="1" ht="118.5" customHeight="1">
      <c r="A34" s="26"/>
      <c r="B34" s="93"/>
      <c r="C34" s="78"/>
      <c r="D34" s="86"/>
      <c r="E34" s="27" t="s">
        <v>47</v>
      </c>
      <c r="F34" s="23" t="s">
        <v>324</v>
      </c>
      <c r="G34" s="23" t="s">
        <v>325</v>
      </c>
      <c r="H34" s="44">
        <v>0</v>
      </c>
      <c r="I34" s="23" t="s">
        <v>204</v>
      </c>
      <c r="J34" s="23" t="s">
        <v>208</v>
      </c>
      <c r="K34" s="23" t="s">
        <v>224</v>
      </c>
      <c r="L34" s="43" t="s">
        <v>446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 t="s">
        <v>187</v>
      </c>
      <c r="Z34" s="27"/>
      <c r="AA34" s="27"/>
      <c r="AB34" s="27"/>
      <c r="AC34" s="27"/>
      <c r="AD34" s="32"/>
    </row>
    <row r="35" spans="1:30" s="33" customFormat="1" ht="60" customHeight="1">
      <c r="A35" s="26"/>
      <c r="B35" s="93"/>
      <c r="C35" s="78"/>
      <c r="D35" s="86"/>
      <c r="E35" s="27" t="s">
        <v>48</v>
      </c>
      <c r="F35" s="27" t="s">
        <v>326</v>
      </c>
      <c r="G35" s="27" t="s">
        <v>327</v>
      </c>
      <c r="H35" s="22">
        <v>0</v>
      </c>
      <c r="I35" s="23" t="s">
        <v>425</v>
      </c>
      <c r="J35" s="27" t="s">
        <v>328</v>
      </c>
      <c r="K35" s="27" t="s">
        <v>235</v>
      </c>
      <c r="L35" s="43" t="s">
        <v>447</v>
      </c>
      <c r="M35" s="27"/>
      <c r="N35" s="27"/>
      <c r="O35" s="27"/>
      <c r="P35" s="27"/>
      <c r="Q35" s="27"/>
      <c r="R35" s="27" t="s">
        <v>187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32"/>
    </row>
    <row r="36" spans="1:30" ht="74.25" customHeight="1">
      <c r="A36" s="27"/>
      <c r="B36" s="93"/>
      <c r="C36" s="78"/>
      <c r="D36" s="86"/>
      <c r="E36" s="27" t="s">
        <v>49</v>
      </c>
      <c r="F36" s="27" t="s">
        <v>329</v>
      </c>
      <c r="G36" s="27" t="s">
        <v>330</v>
      </c>
      <c r="H36" s="22">
        <v>0</v>
      </c>
      <c r="I36" s="23" t="s">
        <v>204</v>
      </c>
      <c r="J36" s="27" t="s">
        <v>331</v>
      </c>
      <c r="K36" s="27" t="s">
        <v>212</v>
      </c>
      <c r="L36" s="43" t="s">
        <v>559</v>
      </c>
      <c r="M36" s="27"/>
      <c r="N36" s="27"/>
      <c r="O36" s="27"/>
      <c r="P36" s="27"/>
      <c r="Q36" s="36"/>
      <c r="R36" s="36"/>
      <c r="S36" s="36" t="s">
        <v>187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16"/>
    </row>
    <row r="37" spans="1:30" ht="67.5" customHeight="1">
      <c r="A37" s="27"/>
      <c r="B37" s="93"/>
      <c r="C37" s="78"/>
      <c r="D37" s="86"/>
      <c r="E37" s="27" t="s">
        <v>50</v>
      </c>
      <c r="F37" s="27" t="s">
        <v>332</v>
      </c>
      <c r="G37" s="27" t="s">
        <v>333</v>
      </c>
      <c r="H37" s="22">
        <v>0</v>
      </c>
      <c r="I37" s="23"/>
      <c r="J37" s="27" t="s">
        <v>334</v>
      </c>
      <c r="K37" s="27" t="s">
        <v>335</v>
      </c>
      <c r="L37" s="43" t="s">
        <v>447</v>
      </c>
      <c r="M37" s="27"/>
      <c r="N37" s="27"/>
      <c r="O37" s="27"/>
      <c r="P37" s="27"/>
      <c r="Q37" s="36"/>
      <c r="R37" s="36"/>
      <c r="S37" s="36"/>
      <c r="T37" s="36"/>
      <c r="U37" s="36"/>
      <c r="V37" s="36"/>
      <c r="W37" s="36"/>
      <c r="X37" s="36"/>
      <c r="Y37" s="36" t="s">
        <v>187</v>
      </c>
      <c r="Z37" s="36"/>
      <c r="AA37" s="36"/>
      <c r="AB37" s="36"/>
      <c r="AC37" s="36" t="s">
        <v>187</v>
      </c>
      <c r="AD37" s="16"/>
    </row>
    <row r="38" spans="1:30" ht="44.25" customHeight="1">
      <c r="A38" s="27"/>
      <c r="B38" s="93"/>
      <c r="C38" s="78"/>
      <c r="D38" s="86"/>
      <c r="E38" s="27" t="s">
        <v>51</v>
      </c>
      <c r="F38" s="27" t="s">
        <v>336</v>
      </c>
      <c r="G38" s="27" t="s">
        <v>337</v>
      </c>
      <c r="H38" s="22">
        <v>0</v>
      </c>
      <c r="I38" s="23" t="s">
        <v>204</v>
      </c>
      <c r="J38" s="27" t="s">
        <v>338</v>
      </c>
      <c r="K38" s="27" t="s">
        <v>339</v>
      </c>
      <c r="L38" s="43" t="s">
        <v>205</v>
      </c>
      <c r="M38" s="27"/>
      <c r="N38" s="27"/>
      <c r="O38" s="27"/>
      <c r="P38" s="27"/>
      <c r="Q38" s="36"/>
      <c r="R38" s="36"/>
      <c r="S38" s="36"/>
      <c r="T38" s="36"/>
      <c r="U38" s="36"/>
      <c r="V38" s="36"/>
      <c r="W38" s="36" t="s">
        <v>187</v>
      </c>
      <c r="X38" s="36"/>
      <c r="Y38" s="36"/>
      <c r="Z38" s="36"/>
      <c r="AA38" s="36"/>
      <c r="AB38" s="36"/>
      <c r="AC38" s="36"/>
      <c r="AD38" s="16"/>
    </row>
    <row r="39" spans="1:30" ht="56.25">
      <c r="A39" s="27"/>
      <c r="B39" s="93"/>
      <c r="C39" s="78"/>
      <c r="D39" s="86"/>
      <c r="E39" s="27" t="s">
        <v>52</v>
      </c>
      <c r="F39" s="27" t="s">
        <v>270</v>
      </c>
      <c r="G39" s="23" t="s">
        <v>340</v>
      </c>
      <c r="H39" s="44">
        <v>0</v>
      </c>
      <c r="I39" s="23" t="s">
        <v>204</v>
      </c>
      <c r="J39" s="23" t="s">
        <v>341</v>
      </c>
      <c r="K39" s="23" t="s">
        <v>206</v>
      </c>
      <c r="L39" s="43" t="s">
        <v>441</v>
      </c>
      <c r="M39" s="27"/>
      <c r="N39" s="27"/>
      <c r="O39" s="27"/>
      <c r="P39" s="27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16"/>
    </row>
    <row r="40" spans="1:30" ht="73.5" customHeight="1">
      <c r="A40" s="27"/>
      <c r="B40" s="93"/>
      <c r="C40" s="78"/>
      <c r="D40" s="86"/>
      <c r="E40" s="27" t="s">
        <v>53</v>
      </c>
      <c r="F40" s="27" t="s">
        <v>342</v>
      </c>
      <c r="G40" s="23" t="s">
        <v>343</v>
      </c>
      <c r="H40" s="44">
        <v>0</v>
      </c>
      <c r="I40" s="23" t="s">
        <v>204</v>
      </c>
      <c r="J40" s="23" t="s">
        <v>344</v>
      </c>
      <c r="K40" s="23" t="s">
        <v>345</v>
      </c>
      <c r="L40" s="43" t="s">
        <v>207</v>
      </c>
      <c r="M40" s="27"/>
      <c r="N40" s="27"/>
      <c r="O40" s="27"/>
      <c r="P40" s="27"/>
      <c r="Q40" s="36"/>
      <c r="R40" s="36"/>
      <c r="S40" s="36"/>
      <c r="T40" s="36"/>
      <c r="U40" s="36" t="s">
        <v>187</v>
      </c>
      <c r="V40" s="36"/>
      <c r="W40" s="36"/>
      <c r="X40" s="36"/>
      <c r="Y40" s="36"/>
      <c r="Z40" s="36"/>
      <c r="AA40" s="36" t="s">
        <v>187</v>
      </c>
      <c r="AB40" s="36"/>
      <c r="AC40" s="36"/>
      <c r="AD40" s="16"/>
    </row>
    <row r="41" spans="1:30" ht="158.25" customHeight="1">
      <c r="A41" s="27"/>
      <c r="B41" s="93"/>
      <c r="C41" s="78"/>
      <c r="D41" s="86"/>
      <c r="E41" s="27" t="s">
        <v>54</v>
      </c>
      <c r="F41" s="27" t="s">
        <v>560</v>
      </c>
      <c r="G41" s="27" t="s">
        <v>346</v>
      </c>
      <c r="H41" s="22">
        <v>0</v>
      </c>
      <c r="I41" s="23" t="s">
        <v>215</v>
      </c>
      <c r="J41" s="27" t="s">
        <v>236</v>
      </c>
      <c r="K41" s="27" t="s">
        <v>237</v>
      </c>
      <c r="L41" s="27" t="s">
        <v>193</v>
      </c>
      <c r="M41" s="27"/>
      <c r="N41" s="27"/>
      <c r="O41" s="27"/>
      <c r="P41" s="27"/>
      <c r="Q41" s="36"/>
      <c r="R41" s="36"/>
      <c r="S41" s="36"/>
      <c r="T41" s="36" t="s">
        <v>187</v>
      </c>
      <c r="U41" s="36"/>
      <c r="V41" s="36"/>
      <c r="W41" s="36"/>
      <c r="X41" s="36"/>
      <c r="Y41" s="36"/>
      <c r="Z41" s="36"/>
      <c r="AA41" s="36"/>
      <c r="AB41" s="36"/>
      <c r="AC41" s="36"/>
      <c r="AD41" s="16"/>
    </row>
    <row r="42" spans="1:30" ht="183.75" customHeight="1">
      <c r="A42" s="27"/>
      <c r="B42" s="93"/>
      <c r="C42" s="78"/>
      <c r="D42" s="86"/>
      <c r="F42" s="27" t="s">
        <v>55</v>
      </c>
      <c r="G42" s="27" t="s">
        <v>347</v>
      </c>
      <c r="H42" s="22">
        <v>0</v>
      </c>
      <c r="I42" s="23" t="s">
        <v>215</v>
      </c>
      <c r="J42" s="27" t="s">
        <v>238</v>
      </c>
      <c r="K42" s="27" t="s">
        <v>239</v>
      </c>
      <c r="L42" s="27" t="s">
        <v>213</v>
      </c>
      <c r="M42" s="27"/>
      <c r="N42" s="27"/>
      <c r="O42" s="27"/>
      <c r="P42" s="27"/>
      <c r="Q42" s="36"/>
      <c r="R42" s="36"/>
      <c r="S42" s="36" t="s">
        <v>187</v>
      </c>
      <c r="T42" s="36" t="s">
        <v>187</v>
      </c>
      <c r="U42" s="36" t="s">
        <v>187</v>
      </c>
      <c r="V42" s="36" t="s">
        <v>187</v>
      </c>
      <c r="W42" s="36" t="s">
        <v>187</v>
      </c>
      <c r="X42" s="36" t="s">
        <v>187</v>
      </c>
      <c r="Y42" s="36" t="s">
        <v>187</v>
      </c>
      <c r="Z42" s="36" t="s">
        <v>187</v>
      </c>
      <c r="AA42" s="36" t="s">
        <v>187</v>
      </c>
      <c r="AB42" s="36" t="s">
        <v>187</v>
      </c>
      <c r="AC42" s="36" t="s">
        <v>187</v>
      </c>
      <c r="AD42" s="16"/>
    </row>
    <row r="43" spans="1:30" ht="222" customHeight="1">
      <c r="A43" s="27"/>
      <c r="B43" s="93"/>
      <c r="C43" s="78"/>
      <c r="D43" s="86"/>
      <c r="E43" s="27" t="s">
        <v>214</v>
      </c>
      <c r="F43" s="27" t="s">
        <v>561</v>
      </c>
      <c r="G43" s="27" t="s">
        <v>348</v>
      </c>
      <c r="H43" s="22">
        <v>0</v>
      </c>
      <c r="I43" s="23" t="s">
        <v>215</v>
      </c>
      <c r="J43" s="27" t="s">
        <v>349</v>
      </c>
      <c r="K43" s="27" t="s">
        <v>350</v>
      </c>
      <c r="L43" s="27" t="s">
        <v>443</v>
      </c>
      <c r="M43" s="27"/>
      <c r="N43" s="27"/>
      <c r="O43" s="27"/>
      <c r="P43" s="27"/>
      <c r="Q43" s="36"/>
      <c r="R43" s="36"/>
      <c r="S43" s="36" t="s">
        <v>187</v>
      </c>
      <c r="T43" s="36" t="s">
        <v>187</v>
      </c>
      <c r="U43" s="36" t="s">
        <v>187</v>
      </c>
      <c r="V43" s="36" t="s">
        <v>187</v>
      </c>
      <c r="W43" s="36" t="s">
        <v>187</v>
      </c>
      <c r="X43" s="36" t="s">
        <v>187</v>
      </c>
      <c r="Y43" s="36" t="s">
        <v>187</v>
      </c>
      <c r="Z43" s="36" t="s">
        <v>187</v>
      </c>
      <c r="AA43" s="36" t="s">
        <v>187</v>
      </c>
      <c r="AB43" s="36" t="s">
        <v>187</v>
      </c>
      <c r="AC43" s="36" t="s">
        <v>187</v>
      </c>
      <c r="AD43" s="16"/>
    </row>
    <row r="44" spans="1:30" ht="197.25" customHeight="1">
      <c r="A44" s="27"/>
      <c r="B44" s="93"/>
      <c r="C44" s="78"/>
      <c r="D44" s="86"/>
      <c r="E44" s="27" t="s">
        <v>263</v>
      </c>
      <c r="F44" s="20" t="s">
        <v>184</v>
      </c>
      <c r="G44" s="45" t="s">
        <v>593</v>
      </c>
      <c r="H44" s="44" t="s">
        <v>216</v>
      </c>
      <c r="I44" s="23" t="s">
        <v>215</v>
      </c>
      <c r="J44" s="46" t="s">
        <v>351</v>
      </c>
      <c r="K44" s="46" t="s">
        <v>240</v>
      </c>
      <c r="L44" s="46" t="s">
        <v>441</v>
      </c>
      <c r="M44" s="27"/>
      <c r="N44" s="27"/>
      <c r="O44" s="27"/>
      <c r="P44" s="27"/>
      <c r="Q44" s="36"/>
      <c r="R44" s="36"/>
      <c r="S44" s="36"/>
      <c r="T44" s="36"/>
      <c r="U44" s="36" t="s">
        <v>187</v>
      </c>
      <c r="V44" s="36"/>
      <c r="W44" s="36"/>
      <c r="X44" s="36"/>
      <c r="Y44" s="36"/>
      <c r="Z44" s="36"/>
      <c r="AA44" s="36"/>
      <c r="AB44" s="36"/>
      <c r="AC44" s="36"/>
      <c r="AD44" s="16"/>
    </row>
    <row r="45" spans="1:30" ht="110.25" customHeight="1">
      <c r="A45" s="27"/>
      <c r="B45" s="93"/>
      <c r="C45" s="78"/>
      <c r="D45" s="86"/>
      <c r="E45" s="27" t="s">
        <v>56</v>
      </c>
      <c r="F45" s="27" t="s">
        <v>562</v>
      </c>
      <c r="G45" s="27" t="s">
        <v>352</v>
      </c>
      <c r="H45" s="22">
        <v>14000000</v>
      </c>
      <c r="I45" s="23" t="s">
        <v>576</v>
      </c>
      <c r="J45" s="27" t="s">
        <v>369</v>
      </c>
      <c r="K45" s="27" t="s">
        <v>353</v>
      </c>
      <c r="L45" s="27" t="s">
        <v>443</v>
      </c>
      <c r="M45" s="27"/>
      <c r="N45" s="27"/>
      <c r="O45" s="27"/>
      <c r="P45" s="27"/>
      <c r="Q45" s="36"/>
      <c r="R45" s="36"/>
      <c r="S45" s="36"/>
      <c r="T45" s="36"/>
      <c r="U45" s="36"/>
      <c r="V45" s="36" t="s">
        <v>187</v>
      </c>
      <c r="W45" s="36"/>
      <c r="X45" s="36"/>
      <c r="Y45" s="36"/>
      <c r="Z45" s="36"/>
      <c r="AA45" s="36"/>
      <c r="AB45" s="36"/>
      <c r="AC45" s="36"/>
      <c r="AD45" s="16"/>
    </row>
    <row r="46" spans="1:30" ht="193.5" customHeight="1">
      <c r="A46" s="27"/>
      <c r="B46" s="93"/>
      <c r="C46" s="78"/>
      <c r="D46" s="86"/>
      <c r="F46" s="27" t="s">
        <v>264</v>
      </c>
      <c r="G46" s="27" t="s">
        <v>185</v>
      </c>
      <c r="H46" s="22">
        <v>0</v>
      </c>
      <c r="I46" s="23" t="s">
        <v>215</v>
      </c>
      <c r="J46" s="27" t="s">
        <v>354</v>
      </c>
      <c r="K46" s="27" t="s">
        <v>355</v>
      </c>
      <c r="L46" s="27" t="s">
        <v>448</v>
      </c>
      <c r="M46" s="27"/>
      <c r="N46" s="27"/>
      <c r="O46" s="27"/>
      <c r="P46" s="27"/>
      <c r="Q46" s="36"/>
      <c r="R46" s="36" t="s">
        <v>187</v>
      </c>
      <c r="S46" s="36" t="s">
        <v>187</v>
      </c>
      <c r="T46" s="36" t="s">
        <v>187</v>
      </c>
      <c r="U46" s="36" t="s">
        <v>187</v>
      </c>
      <c r="V46" s="36" t="s">
        <v>187</v>
      </c>
      <c r="W46" s="36" t="s">
        <v>187</v>
      </c>
      <c r="X46" s="36" t="s">
        <v>187</v>
      </c>
      <c r="Y46" s="36" t="s">
        <v>187</v>
      </c>
      <c r="Z46" s="36" t="s">
        <v>187</v>
      </c>
      <c r="AA46" s="36" t="s">
        <v>187</v>
      </c>
      <c r="AB46" s="36" t="s">
        <v>187</v>
      </c>
      <c r="AC46" s="36" t="s">
        <v>187</v>
      </c>
      <c r="AD46" s="16"/>
    </row>
    <row r="47" spans="1:30" ht="88.5" customHeight="1">
      <c r="A47" s="27"/>
      <c r="B47" s="93"/>
      <c r="C47" s="78"/>
      <c r="D47" s="86"/>
      <c r="E47" s="27" t="s">
        <v>57</v>
      </c>
      <c r="F47" s="27" t="s">
        <v>356</v>
      </c>
      <c r="G47" s="27" t="s">
        <v>357</v>
      </c>
      <c r="H47" s="22">
        <v>10000000</v>
      </c>
      <c r="I47" s="23" t="s">
        <v>204</v>
      </c>
      <c r="J47" s="27" t="s">
        <v>358</v>
      </c>
      <c r="K47" s="27" t="s">
        <v>359</v>
      </c>
      <c r="L47" s="27" t="s">
        <v>449</v>
      </c>
      <c r="M47" s="27"/>
      <c r="N47" s="27"/>
      <c r="O47" s="27"/>
      <c r="P47" s="27"/>
      <c r="Q47" s="36"/>
      <c r="R47" s="36"/>
      <c r="S47" s="36"/>
      <c r="T47" s="36"/>
      <c r="U47" s="36" t="s">
        <v>187</v>
      </c>
      <c r="V47" s="36"/>
      <c r="W47" s="36"/>
      <c r="X47" s="36"/>
      <c r="Y47" s="36"/>
      <c r="Z47" s="36"/>
      <c r="AA47" s="36"/>
      <c r="AB47" s="36"/>
      <c r="AC47" s="36"/>
      <c r="AD47" s="16"/>
    </row>
    <row r="48" spans="1:30" ht="165.75" customHeight="1">
      <c r="A48" s="27"/>
      <c r="B48" s="93"/>
      <c r="C48" s="78"/>
      <c r="D48" s="86"/>
      <c r="E48" s="80" t="s">
        <v>58</v>
      </c>
      <c r="F48" s="27" t="s">
        <v>217</v>
      </c>
      <c r="G48" s="27" t="s">
        <v>218</v>
      </c>
      <c r="H48" s="22">
        <v>0</v>
      </c>
      <c r="I48" s="23" t="s">
        <v>215</v>
      </c>
      <c r="J48" s="27" t="s">
        <v>219</v>
      </c>
      <c r="K48" s="27" t="s">
        <v>220</v>
      </c>
      <c r="L48" s="27" t="s">
        <v>444</v>
      </c>
      <c r="M48" s="27"/>
      <c r="N48" s="27"/>
      <c r="O48" s="27"/>
      <c r="P48" s="27"/>
      <c r="Q48" s="36"/>
      <c r="R48" s="36" t="s">
        <v>187</v>
      </c>
      <c r="S48" s="36" t="s">
        <v>187</v>
      </c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16"/>
    </row>
    <row r="49" spans="1:30" ht="47.25" customHeight="1">
      <c r="A49" s="27"/>
      <c r="B49" s="93"/>
      <c r="C49" s="78"/>
      <c r="D49" s="86"/>
      <c r="E49" s="81"/>
      <c r="F49" s="27" t="s">
        <v>221</v>
      </c>
      <c r="G49" s="27" t="s">
        <v>222</v>
      </c>
      <c r="H49" s="22">
        <v>0</v>
      </c>
      <c r="I49" s="23" t="s">
        <v>215</v>
      </c>
      <c r="J49" s="27" t="s">
        <v>272</v>
      </c>
      <c r="K49" s="27" t="s">
        <v>271</v>
      </c>
      <c r="L49" s="27" t="s">
        <v>450</v>
      </c>
      <c r="M49" s="27"/>
      <c r="N49" s="27"/>
      <c r="O49" s="27"/>
      <c r="P49" s="27"/>
      <c r="Q49" s="36"/>
      <c r="R49" s="36"/>
      <c r="S49" s="36" t="s">
        <v>187</v>
      </c>
      <c r="T49" s="36"/>
      <c r="U49" s="36"/>
      <c r="V49" s="36"/>
      <c r="W49" s="36"/>
      <c r="X49" s="36"/>
      <c r="Y49" s="36" t="s">
        <v>187</v>
      </c>
      <c r="Z49" s="36"/>
      <c r="AA49" s="36"/>
      <c r="AB49" s="36"/>
      <c r="AC49" s="36"/>
      <c r="AD49" s="16"/>
    </row>
    <row r="50" spans="1:30" ht="62.25" customHeight="1">
      <c r="A50" s="27"/>
      <c r="B50" s="93"/>
      <c r="C50" s="78"/>
      <c r="D50" s="86"/>
      <c r="E50" s="80" t="s">
        <v>59</v>
      </c>
      <c r="F50" s="48" t="s">
        <v>223</v>
      </c>
      <c r="G50" s="27" t="s">
        <v>360</v>
      </c>
      <c r="H50" s="22">
        <v>0</v>
      </c>
      <c r="I50" s="23" t="s">
        <v>215</v>
      </c>
      <c r="J50" s="27" t="s">
        <v>361</v>
      </c>
      <c r="K50" s="27" t="s">
        <v>362</v>
      </c>
      <c r="L50" s="27" t="s">
        <v>449</v>
      </c>
      <c r="M50" s="27"/>
      <c r="N50" s="27"/>
      <c r="O50" s="27"/>
      <c r="P50" s="27"/>
      <c r="Q50" s="36"/>
      <c r="R50" s="36"/>
      <c r="S50" s="36" t="s">
        <v>187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16"/>
    </row>
    <row r="51" spans="1:30" ht="64.5" customHeight="1">
      <c r="A51" s="27"/>
      <c r="B51" s="93"/>
      <c r="C51" s="78"/>
      <c r="D51" s="86"/>
      <c r="E51" s="81"/>
      <c r="F51" s="48" t="s">
        <v>273</v>
      </c>
      <c r="G51" s="27" t="s">
        <v>363</v>
      </c>
      <c r="H51" s="22">
        <v>10000000</v>
      </c>
      <c r="I51" s="23" t="s">
        <v>572</v>
      </c>
      <c r="J51" s="27" t="s">
        <v>364</v>
      </c>
      <c r="K51" s="27" t="s">
        <v>365</v>
      </c>
      <c r="L51" s="27" t="s">
        <v>449</v>
      </c>
      <c r="M51" s="27"/>
      <c r="N51" s="27"/>
      <c r="O51" s="27"/>
      <c r="P51" s="27"/>
      <c r="Q51" s="36"/>
      <c r="R51" s="36"/>
      <c r="S51" s="36" t="s">
        <v>187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16"/>
    </row>
    <row r="52" spans="1:30" ht="78.75" customHeight="1">
      <c r="A52" s="27"/>
      <c r="B52" s="93"/>
      <c r="C52" s="78"/>
      <c r="D52" s="86"/>
      <c r="E52" s="27" t="s">
        <v>60</v>
      </c>
      <c r="F52" s="27" t="s">
        <v>563</v>
      </c>
      <c r="G52" s="27" t="s">
        <v>366</v>
      </c>
      <c r="H52" s="22">
        <v>0</v>
      </c>
      <c r="I52" s="23" t="s">
        <v>215</v>
      </c>
      <c r="J52" s="20" t="s">
        <v>564</v>
      </c>
      <c r="K52" s="27" t="s">
        <v>367</v>
      </c>
      <c r="L52" s="27" t="s">
        <v>451</v>
      </c>
      <c r="M52" s="27"/>
      <c r="N52" s="27"/>
      <c r="O52" s="27"/>
      <c r="P52" s="27"/>
      <c r="Q52" s="36"/>
      <c r="R52" s="36" t="s">
        <v>187</v>
      </c>
      <c r="S52" s="36" t="s">
        <v>187</v>
      </c>
      <c r="T52" s="36" t="s">
        <v>187</v>
      </c>
      <c r="U52" s="36" t="s">
        <v>187</v>
      </c>
      <c r="V52" s="36" t="s">
        <v>187</v>
      </c>
      <c r="W52" s="36" t="s">
        <v>187</v>
      </c>
      <c r="X52" s="36" t="s">
        <v>187</v>
      </c>
      <c r="Y52" s="36" t="s">
        <v>187</v>
      </c>
      <c r="Z52" s="36" t="s">
        <v>187</v>
      </c>
      <c r="AA52" s="36" t="s">
        <v>187</v>
      </c>
      <c r="AB52" s="36" t="s">
        <v>187</v>
      </c>
      <c r="AC52" s="36" t="s">
        <v>187</v>
      </c>
      <c r="AD52" s="16"/>
    </row>
    <row r="53" spans="1:30" ht="51.75" customHeight="1">
      <c r="A53" s="27"/>
      <c r="B53" s="93"/>
      <c r="C53" s="78"/>
      <c r="D53" s="86"/>
      <c r="E53" s="27"/>
      <c r="F53" s="27" t="s">
        <v>61</v>
      </c>
      <c r="G53" s="27" t="s">
        <v>274</v>
      </c>
      <c r="H53" s="44">
        <v>10000000</v>
      </c>
      <c r="I53" s="23" t="s">
        <v>575</v>
      </c>
      <c r="J53" s="27" t="s">
        <v>368</v>
      </c>
      <c r="K53" s="27" t="s">
        <v>241</v>
      </c>
      <c r="L53" s="27" t="s">
        <v>255</v>
      </c>
      <c r="M53" s="27"/>
      <c r="N53" s="27"/>
      <c r="O53" s="27"/>
      <c r="P53" s="27"/>
      <c r="Q53" s="36"/>
      <c r="R53" s="36"/>
      <c r="S53" s="36"/>
      <c r="T53" s="36"/>
      <c r="U53" s="36"/>
      <c r="V53" s="36" t="s">
        <v>187</v>
      </c>
      <c r="W53" s="36" t="s">
        <v>187</v>
      </c>
      <c r="X53" s="36"/>
      <c r="Y53" s="36"/>
      <c r="Z53" s="36"/>
      <c r="AA53" s="36"/>
      <c r="AB53" s="36"/>
      <c r="AC53" s="36"/>
      <c r="AD53" s="16"/>
    </row>
    <row r="54" spans="1:30" ht="97.5" customHeight="1">
      <c r="A54" s="27"/>
      <c r="B54" s="93"/>
      <c r="C54" s="78"/>
      <c r="D54" s="86"/>
      <c r="E54" s="27" t="s">
        <v>62</v>
      </c>
      <c r="F54" s="27" t="s">
        <v>574</v>
      </c>
      <c r="G54" s="27" t="s">
        <v>573</v>
      </c>
      <c r="H54" s="22">
        <f>62000000-14000000</f>
        <v>48000000</v>
      </c>
      <c r="I54" s="23" t="s">
        <v>576</v>
      </c>
      <c r="J54" s="27" t="s">
        <v>670</v>
      </c>
      <c r="K54" s="27" t="s">
        <v>671</v>
      </c>
      <c r="L54" s="23" t="s">
        <v>447</v>
      </c>
      <c r="M54" s="27"/>
      <c r="N54" s="27"/>
      <c r="O54" s="27"/>
      <c r="P54" s="27"/>
      <c r="Q54" s="36"/>
      <c r="R54" s="36"/>
      <c r="S54" s="36"/>
      <c r="T54" s="36"/>
      <c r="U54" s="36" t="s">
        <v>187</v>
      </c>
      <c r="V54" s="36"/>
      <c r="W54" s="36"/>
      <c r="X54" s="36"/>
      <c r="Y54" s="36"/>
      <c r="Z54" s="36"/>
      <c r="AA54" s="36"/>
      <c r="AB54" s="36"/>
      <c r="AC54" s="36"/>
      <c r="AD54" s="16"/>
    </row>
    <row r="55" spans="1:30" ht="70.5" customHeight="1">
      <c r="A55" s="27"/>
      <c r="B55" s="93"/>
      <c r="C55" s="78"/>
      <c r="D55" s="86"/>
      <c r="E55" s="47" t="s">
        <v>594</v>
      </c>
      <c r="F55" s="27" t="s">
        <v>371</v>
      </c>
      <c r="G55" s="23" t="s">
        <v>370</v>
      </c>
      <c r="H55" s="22">
        <v>0</v>
      </c>
      <c r="I55" s="23" t="s">
        <v>215</v>
      </c>
      <c r="J55" s="23" t="s">
        <v>372</v>
      </c>
      <c r="K55" s="23" t="s">
        <v>595</v>
      </c>
      <c r="L55" s="43" t="s">
        <v>596</v>
      </c>
      <c r="M55" s="27"/>
      <c r="N55" s="27"/>
      <c r="O55" s="27"/>
      <c r="P55" s="27"/>
      <c r="Q55" s="36"/>
      <c r="R55" s="36" t="s">
        <v>187</v>
      </c>
      <c r="S55" s="36" t="s">
        <v>187</v>
      </c>
      <c r="T55" s="36" t="s">
        <v>187</v>
      </c>
      <c r="U55" s="36" t="s">
        <v>187</v>
      </c>
      <c r="V55" s="36" t="s">
        <v>187</v>
      </c>
      <c r="W55" s="36" t="s">
        <v>187</v>
      </c>
      <c r="X55" s="36" t="s">
        <v>187</v>
      </c>
      <c r="Y55" s="36" t="s">
        <v>187</v>
      </c>
      <c r="Z55" s="36" t="s">
        <v>187</v>
      </c>
      <c r="AA55" s="36" t="s">
        <v>187</v>
      </c>
      <c r="AB55" s="36" t="s">
        <v>187</v>
      </c>
      <c r="AC55" s="36" t="s">
        <v>187</v>
      </c>
      <c r="AD55" s="16"/>
    </row>
    <row r="56" spans="1:30" ht="99" customHeight="1">
      <c r="A56" s="27"/>
      <c r="B56" s="93"/>
      <c r="C56" s="78"/>
      <c r="D56" s="86"/>
      <c r="E56" s="47"/>
      <c r="F56" s="27" t="s">
        <v>667</v>
      </c>
      <c r="G56" s="23" t="s">
        <v>662</v>
      </c>
      <c r="H56" s="22">
        <v>10000000</v>
      </c>
      <c r="I56" s="23" t="s">
        <v>666</v>
      </c>
      <c r="J56" s="23" t="s">
        <v>663</v>
      </c>
      <c r="K56" s="23" t="s">
        <v>664</v>
      </c>
      <c r="L56" s="43" t="s">
        <v>665</v>
      </c>
      <c r="M56" s="27"/>
      <c r="N56" s="27"/>
      <c r="O56" s="27"/>
      <c r="P56" s="27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16"/>
    </row>
    <row r="57" spans="1:30" ht="86.25" customHeight="1">
      <c r="A57" s="27"/>
      <c r="B57" s="93"/>
      <c r="C57" s="78"/>
      <c r="D57" s="86"/>
      <c r="E57" s="27" t="s">
        <v>63</v>
      </c>
      <c r="F57" s="27" t="s">
        <v>373</v>
      </c>
      <c r="G57" s="23" t="s">
        <v>374</v>
      </c>
      <c r="H57" s="22">
        <v>0</v>
      </c>
      <c r="I57" s="23" t="s">
        <v>215</v>
      </c>
      <c r="J57" s="23" t="s">
        <v>375</v>
      </c>
      <c r="K57" s="23" t="s">
        <v>209</v>
      </c>
      <c r="L57" s="43" t="s">
        <v>446</v>
      </c>
      <c r="M57" s="27"/>
      <c r="N57" s="27"/>
      <c r="O57" s="27"/>
      <c r="P57" s="27"/>
      <c r="Q57" s="36"/>
      <c r="R57" s="36" t="s">
        <v>187</v>
      </c>
      <c r="S57" s="36" t="s">
        <v>187</v>
      </c>
      <c r="T57" s="36" t="s">
        <v>187</v>
      </c>
      <c r="U57" s="36" t="s">
        <v>187</v>
      </c>
      <c r="V57" s="36" t="s">
        <v>187</v>
      </c>
      <c r="W57" s="36" t="s">
        <v>187</v>
      </c>
      <c r="X57" s="36" t="s">
        <v>187</v>
      </c>
      <c r="Y57" s="36" t="s">
        <v>187</v>
      </c>
      <c r="Z57" s="36" t="s">
        <v>187</v>
      </c>
      <c r="AA57" s="36" t="s">
        <v>187</v>
      </c>
      <c r="AB57" s="36" t="s">
        <v>187</v>
      </c>
      <c r="AC57" s="36" t="s">
        <v>187</v>
      </c>
      <c r="AD57" s="16"/>
    </row>
    <row r="58" spans="1:30" ht="97.5" customHeight="1">
      <c r="A58" s="27"/>
      <c r="B58" s="93"/>
      <c r="C58" s="78"/>
      <c r="D58" s="86"/>
      <c r="E58" s="27" t="s">
        <v>275</v>
      </c>
      <c r="F58" s="27" t="s">
        <v>565</v>
      </c>
      <c r="G58" s="23" t="s">
        <v>376</v>
      </c>
      <c r="H58" s="22">
        <v>0</v>
      </c>
      <c r="I58" s="23" t="s">
        <v>204</v>
      </c>
      <c r="J58" s="23" t="s">
        <v>566</v>
      </c>
      <c r="K58" s="23" t="s">
        <v>377</v>
      </c>
      <c r="L58" s="43" t="s">
        <v>446</v>
      </c>
      <c r="M58" s="27"/>
      <c r="N58" s="27"/>
      <c r="O58" s="27"/>
      <c r="P58" s="27"/>
      <c r="Q58" s="36"/>
      <c r="R58" s="36"/>
      <c r="S58" s="36" t="s">
        <v>187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6"/>
    </row>
    <row r="59" spans="1:30" ht="81.75" customHeight="1">
      <c r="A59" s="27"/>
      <c r="B59" s="93"/>
      <c r="C59" s="78"/>
      <c r="D59" s="86"/>
      <c r="E59" s="27" t="s">
        <v>276</v>
      </c>
      <c r="F59" s="27" t="s">
        <v>378</v>
      </c>
      <c r="G59" s="23" t="s">
        <v>379</v>
      </c>
      <c r="H59" s="22">
        <v>0</v>
      </c>
      <c r="I59" s="23" t="s">
        <v>204</v>
      </c>
      <c r="J59" s="23" t="s">
        <v>210</v>
      </c>
      <c r="K59" s="23" t="s">
        <v>380</v>
      </c>
      <c r="L59" s="23" t="s">
        <v>255</v>
      </c>
      <c r="M59" s="27"/>
      <c r="N59" s="27"/>
      <c r="O59" s="27"/>
      <c r="P59" s="27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16"/>
    </row>
    <row r="60" spans="1:30" ht="68.25" customHeight="1">
      <c r="A60" s="27"/>
      <c r="B60" s="93"/>
      <c r="C60" s="78"/>
      <c r="D60" s="86"/>
      <c r="E60" s="27" t="s">
        <v>64</v>
      </c>
      <c r="F60" s="27" t="s">
        <v>381</v>
      </c>
      <c r="G60" s="27" t="s">
        <v>382</v>
      </c>
      <c r="H60" s="22">
        <v>0</v>
      </c>
      <c r="I60" s="23" t="s">
        <v>215</v>
      </c>
      <c r="J60" s="27" t="s">
        <v>383</v>
      </c>
      <c r="K60" s="27" t="s">
        <v>567</v>
      </c>
      <c r="L60" s="23" t="s">
        <v>447</v>
      </c>
      <c r="M60" s="27"/>
      <c r="N60" s="27"/>
      <c r="O60" s="27"/>
      <c r="P60" s="27"/>
      <c r="Q60" s="36"/>
      <c r="R60" s="36"/>
      <c r="S60" s="36" t="s">
        <v>187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16"/>
    </row>
    <row r="61" spans="1:30" ht="54" customHeight="1">
      <c r="A61" s="27"/>
      <c r="B61" s="93"/>
      <c r="C61" s="78"/>
      <c r="D61" s="86"/>
      <c r="E61" s="27" t="s">
        <v>65</v>
      </c>
      <c r="F61" s="27" t="s">
        <v>568</v>
      </c>
      <c r="G61" s="23" t="s">
        <v>384</v>
      </c>
      <c r="H61" s="22">
        <v>0</v>
      </c>
      <c r="I61" s="23" t="s">
        <v>215</v>
      </c>
      <c r="J61" s="23" t="s">
        <v>385</v>
      </c>
      <c r="K61" s="23" t="s">
        <v>386</v>
      </c>
      <c r="L61" s="23" t="s">
        <v>205</v>
      </c>
      <c r="M61" s="27"/>
      <c r="N61" s="27"/>
      <c r="O61" s="27"/>
      <c r="P61" s="27"/>
      <c r="Q61" s="36"/>
      <c r="R61" s="36"/>
      <c r="S61" s="36" t="s">
        <v>187</v>
      </c>
      <c r="T61" s="36" t="s">
        <v>187</v>
      </c>
      <c r="U61" s="36" t="s">
        <v>187</v>
      </c>
      <c r="V61" s="36"/>
      <c r="W61" s="36"/>
      <c r="X61" s="36"/>
      <c r="Y61" s="36"/>
      <c r="Z61" s="36"/>
      <c r="AA61" s="36"/>
      <c r="AB61" s="36"/>
      <c r="AC61" s="36"/>
      <c r="AD61" s="16"/>
    </row>
    <row r="62" spans="1:30" ht="69" customHeight="1">
      <c r="A62" s="27"/>
      <c r="B62" s="93"/>
      <c r="C62" s="78"/>
      <c r="D62" s="86"/>
      <c r="F62" s="27" t="s">
        <v>387</v>
      </c>
      <c r="G62" s="27" t="s">
        <v>257</v>
      </c>
      <c r="H62" s="22">
        <v>30000000</v>
      </c>
      <c r="I62" s="23" t="s">
        <v>580</v>
      </c>
      <c r="J62" s="27" t="s">
        <v>388</v>
      </c>
      <c r="K62" s="23" t="s">
        <v>417</v>
      </c>
      <c r="L62" s="23" t="s">
        <v>443</v>
      </c>
      <c r="M62" s="27"/>
      <c r="N62" s="27"/>
      <c r="O62" s="27"/>
      <c r="P62" s="27"/>
      <c r="Q62" s="36"/>
      <c r="R62" s="36" t="s">
        <v>187</v>
      </c>
      <c r="S62" s="36" t="s">
        <v>187</v>
      </c>
      <c r="T62" s="36" t="s">
        <v>187</v>
      </c>
      <c r="U62" s="36" t="s">
        <v>187</v>
      </c>
      <c r="V62" s="36" t="s">
        <v>187</v>
      </c>
      <c r="W62" s="36" t="s">
        <v>187</v>
      </c>
      <c r="X62" s="36" t="s">
        <v>187</v>
      </c>
      <c r="Y62" s="36" t="s">
        <v>187</v>
      </c>
      <c r="Z62" s="36" t="s">
        <v>187</v>
      </c>
      <c r="AA62" s="36" t="s">
        <v>187</v>
      </c>
      <c r="AB62" s="36" t="s">
        <v>187</v>
      </c>
      <c r="AC62" s="36" t="s">
        <v>187</v>
      </c>
      <c r="AD62" s="16"/>
    </row>
    <row r="63" spans="1:30" ht="155.25" customHeight="1">
      <c r="A63" s="27"/>
      <c r="B63" s="93"/>
      <c r="C63" s="78"/>
      <c r="D63" s="87"/>
      <c r="E63" s="27" t="s">
        <v>277</v>
      </c>
      <c r="F63" s="23" t="s">
        <v>211</v>
      </c>
      <c r="G63" s="23" t="s">
        <v>597</v>
      </c>
      <c r="H63" s="22">
        <v>0</v>
      </c>
      <c r="I63" s="23" t="s">
        <v>204</v>
      </c>
      <c r="J63" s="23" t="s">
        <v>389</v>
      </c>
      <c r="K63" s="23" t="s">
        <v>240</v>
      </c>
      <c r="L63" s="23" t="s">
        <v>446</v>
      </c>
      <c r="M63" s="27"/>
      <c r="N63" s="27"/>
      <c r="O63" s="27"/>
      <c r="P63" s="27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6"/>
    </row>
    <row r="64" spans="1:30" ht="113.25" customHeight="1">
      <c r="A64" s="27"/>
      <c r="B64" s="93"/>
      <c r="C64" s="78"/>
      <c r="D64" s="82" t="s">
        <v>278</v>
      </c>
      <c r="E64" s="27" t="s">
        <v>473</v>
      </c>
      <c r="F64" s="23" t="s">
        <v>474</v>
      </c>
      <c r="G64" s="23" t="s">
        <v>599</v>
      </c>
      <c r="H64" s="22">
        <v>0</v>
      </c>
      <c r="I64" s="23" t="s">
        <v>204</v>
      </c>
      <c r="J64" s="23" t="s">
        <v>598</v>
      </c>
      <c r="K64" s="23">
        <v>1</v>
      </c>
      <c r="L64" s="23"/>
      <c r="M64" s="27"/>
      <c r="N64" s="27"/>
      <c r="O64" s="27"/>
      <c r="P64" s="27"/>
      <c r="Q64" s="36"/>
      <c r="R64" s="36"/>
      <c r="S64" s="36" t="s">
        <v>661</v>
      </c>
      <c r="T64" s="36" t="s">
        <v>661</v>
      </c>
      <c r="U64" s="36"/>
      <c r="V64" s="36"/>
      <c r="W64" s="36"/>
      <c r="X64" s="36"/>
      <c r="Y64" s="36"/>
      <c r="Z64" s="36"/>
      <c r="AA64" s="36"/>
      <c r="AB64" s="36"/>
      <c r="AC64" s="36"/>
      <c r="AD64" s="16"/>
    </row>
    <row r="65" spans="1:30" ht="177" customHeight="1">
      <c r="A65" s="27"/>
      <c r="B65" s="93"/>
      <c r="C65" s="78"/>
      <c r="D65" s="83"/>
      <c r="E65" s="27" t="s">
        <v>475</v>
      </c>
      <c r="F65" s="23" t="s">
        <v>476</v>
      </c>
      <c r="G65" s="23" t="s">
        <v>600</v>
      </c>
      <c r="H65" s="22">
        <v>0</v>
      </c>
      <c r="I65" s="23" t="s">
        <v>204</v>
      </c>
      <c r="J65" s="23" t="s">
        <v>601</v>
      </c>
      <c r="K65" s="23">
        <v>1</v>
      </c>
      <c r="L65" s="23" t="s">
        <v>285</v>
      </c>
      <c r="M65" s="27"/>
      <c r="N65" s="27"/>
      <c r="O65" s="27"/>
      <c r="P65" s="27"/>
      <c r="Q65" s="36"/>
      <c r="R65" s="36"/>
      <c r="S65" s="36" t="s">
        <v>661</v>
      </c>
      <c r="T65" s="36" t="s">
        <v>661</v>
      </c>
      <c r="U65" s="36"/>
      <c r="V65" s="36"/>
      <c r="W65" s="36"/>
      <c r="X65" s="36"/>
      <c r="Y65" s="36"/>
      <c r="Z65" s="36"/>
      <c r="AA65" s="36"/>
      <c r="AB65" s="36"/>
      <c r="AC65" s="36"/>
      <c r="AD65" s="16"/>
    </row>
    <row r="66" spans="1:30" ht="180.75" customHeight="1">
      <c r="A66" s="27"/>
      <c r="B66" s="93"/>
      <c r="C66" s="78"/>
      <c r="D66" s="83"/>
      <c r="E66" s="27" t="s">
        <v>66</v>
      </c>
      <c r="F66" s="27" t="s">
        <v>242</v>
      </c>
      <c r="G66" s="27" t="s">
        <v>390</v>
      </c>
      <c r="H66" s="22">
        <v>0</v>
      </c>
      <c r="I66" s="23" t="s">
        <v>204</v>
      </c>
      <c r="J66" s="27" t="s">
        <v>602</v>
      </c>
      <c r="K66" s="50" t="s">
        <v>240</v>
      </c>
      <c r="L66" s="23" t="s">
        <v>441</v>
      </c>
      <c r="M66" s="27"/>
      <c r="N66" s="27"/>
      <c r="O66" s="27"/>
      <c r="P66" s="27"/>
      <c r="Q66" s="36"/>
      <c r="R66" s="36" t="s">
        <v>661</v>
      </c>
      <c r="S66" s="36" t="s">
        <v>661</v>
      </c>
      <c r="T66" s="36" t="s">
        <v>661</v>
      </c>
      <c r="U66" s="36" t="s">
        <v>661</v>
      </c>
      <c r="V66" s="36"/>
      <c r="W66" s="36"/>
      <c r="X66" s="36"/>
      <c r="Y66" s="36"/>
      <c r="Z66" s="36"/>
      <c r="AA66" s="36"/>
      <c r="AB66" s="36"/>
      <c r="AC66" s="36"/>
      <c r="AD66" s="16"/>
    </row>
    <row r="67" spans="1:30" ht="180.75" customHeight="1">
      <c r="A67" s="27"/>
      <c r="B67" s="94"/>
      <c r="C67" s="79"/>
      <c r="D67" s="84"/>
      <c r="F67" s="27" t="s">
        <v>279</v>
      </c>
      <c r="G67" s="27" t="s">
        <v>391</v>
      </c>
      <c r="H67" s="22">
        <v>0</v>
      </c>
      <c r="I67" s="23" t="s">
        <v>204</v>
      </c>
      <c r="J67" s="27" t="s">
        <v>392</v>
      </c>
      <c r="K67" s="23" t="s">
        <v>393</v>
      </c>
      <c r="L67" s="27" t="s">
        <v>443</v>
      </c>
      <c r="M67" s="27"/>
      <c r="N67" s="27"/>
      <c r="O67" s="27"/>
      <c r="P67" s="27"/>
      <c r="Q67" s="36"/>
      <c r="R67" s="36" t="s">
        <v>661</v>
      </c>
      <c r="S67" s="36" t="s">
        <v>661</v>
      </c>
      <c r="T67" s="36" t="s">
        <v>661</v>
      </c>
      <c r="U67" s="36" t="s">
        <v>661</v>
      </c>
      <c r="V67" s="36" t="s">
        <v>661</v>
      </c>
      <c r="W67" s="36" t="s">
        <v>661</v>
      </c>
      <c r="X67" s="36" t="s">
        <v>661</v>
      </c>
      <c r="Y67" s="36" t="s">
        <v>661</v>
      </c>
      <c r="Z67" s="36" t="s">
        <v>661</v>
      </c>
      <c r="AA67" s="36" t="s">
        <v>661</v>
      </c>
      <c r="AB67" s="36" t="s">
        <v>661</v>
      </c>
      <c r="AC67" s="36" t="s">
        <v>661</v>
      </c>
      <c r="AD67" s="16"/>
    </row>
    <row r="68" spans="1:30" ht="196.5" customHeight="1">
      <c r="A68" s="25"/>
      <c r="B68" s="25"/>
      <c r="C68" s="64" t="s">
        <v>86</v>
      </c>
      <c r="D68" s="70" t="s">
        <v>87</v>
      </c>
      <c r="E68" s="20" t="s">
        <v>67</v>
      </c>
      <c r="F68" s="20" t="s">
        <v>394</v>
      </c>
      <c r="G68" s="20" t="s">
        <v>603</v>
      </c>
      <c r="H68" s="54">
        <v>0</v>
      </c>
      <c r="I68" s="52" t="s">
        <v>215</v>
      </c>
      <c r="J68" s="20" t="s">
        <v>604</v>
      </c>
      <c r="K68" s="20" t="s">
        <v>243</v>
      </c>
      <c r="L68" s="20" t="s">
        <v>452</v>
      </c>
      <c r="M68" s="25"/>
      <c r="N68" s="25"/>
      <c r="O68" s="25"/>
      <c r="P68" s="25"/>
      <c r="Q68" s="51"/>
      <c r="R68" s="24" t="s">
        <v>661</v>
      </c>
      <c r="S68" s="24" t="s">
        <v>661</v>
      </c>
      <c r="T68" s="24" t="s">
        <v>661</v>
      </c>
      <c r="U68" s="24"/>
      <c r="V68" s="24"/>
      <c r="W68" s="24"/>
      <c r="X68" s="24"/>
      <c r="Y68" s="24"/>
      <c r="Z68" s="24"/>
      <c r="AA68" s="24"/>
      <c r="AB68" s="24"/>
      <c r="AC68" s="24"/>
      <c r="AD68" s="16"/>
    </row>
    <row r="69" spans="1:30" ht="120.75" customHeight="1">
      <c r="A69" s="25"/>
      <c r="B69" s="25"/>
      <c r="C69" s="64"/>
      <c r="D69" s="70"/>
      <c r="E69" s="20" t="s">
        <v>68</v>
      </c>
      <c r="F69" s="20" t="s">
        <v>503</v>
      </c>
      <c r="G69" s="20" t="s">
        <v>395</v>
      </c>
      <c r="H69" s="54">
        <v>0</v>
      </c>
      <c r="I69" s="23" t="s">
        <v>204</v>
      </c>
      <c r="J69" s="20" t="s">
        <v>605</v>
      </c>
      <c r="K69" s="25" t="s">
        <v>131</v>
      </c>
      <c r="L69" s="55" t="s">
        <v>504</v>
      </c>
      <c r="M69" s="25"/>
      <c r="N69" s="25"/>
      <c r="O69" s="25"/>
      <c r="P69" s="25"/>
      <c r="Q69" s="51"/>
      <c r="R69" s="24"/>
      <c r="S69" s="24"/>
      <c r="T69" s="24"/>
      <c r="U69" s="24" t="s">
        <v>661</v>
      </c>
      <c r="V69" s="24"/>
      <c r="W69" s="24"/>
      <c r="X69" s="24"/>
      <c r="Y69" s="24"/>
      <c r="Z69" s="24"/>
      <c r="AA69" s="24" t="s">
        <v>661</v>
      </c>
      <c r="AB69" s="24"/>
      <c r="AC69" s="24"/>
      <c r="AD69" s="16"/>
    </row>
    <row r="70" spans="1:30" ht="111" customHeight="1">
      <c r="A70" s="25"/>
      <c r="B70" s="25"/>
      <c r="C70" s="64"/>
      <c r="D70" s="70"/>
      <c r="E70" s="20" t="s">
        <v>69</v>
      </c>
      <c r="F70" s="20" t="s">
        <v>505</v>
      </c>
      <c r="G70" s="20" t="s">
        <v>506</v>
      </c>
      <c r="H70" s="54">
        <v>0</v>
      </c>
      <c r="I70" s="23" t="s">
        <v>204</v>
      </c>
      <c r="J70" s="20" t="s">
        <v>606</v>
      </c>
      <c r="K70" s="20" t="s">
        <v>607</v>
      </c>
      <c r="L70" s="20" t="s">
        <v>544</v>
      </c>
      <c r="M70" s="25"/>
      <c r="N70" s="25"/>
      <c r="O70" s="25"/>
      <c r="P70" s="25"/>
      <c r="Q70" s="51"/>
      <c r="R70" s="24"/>
      <c r="S70" s="24"/>
      <c r="T70" s="24"/>
      <c r="U70" s="24"/>
      <c r="V70" s="24" t="s">
        <v>661</v>
      </c>
      <c r="W70" s="24"/>
      <c r="X70" s="24"/>
      <c r="Y70" s="24"/>
      <c r="Z70" s="24"/>
      <c r="AA70" s="24"/>
      <c r="AB70" s="24"/>
      <c r="AC70" s="24"/>
      <c r="AD70" s="16"/>
    </row>
    <row r="71" spans="1:30" ht="89.25" customHeight="1">
      <c r="A71" s="25"/>
      <c r="B71" s="25"/>
      <c r="C71" s="89" t="s">
        <v>88</v>
      </c>
      <c r="D71" s="67" t="s">
        <v>89</v>
      </c>
      <c r="E71" s="20"/>
      <c r="F71" s="20" t="s">
        <v>507</v>
      </c>
      <c r="G71" s="20" t="s">
        <v>508</v>
      </c>
      <c r="H71" s="54">
        <v>0</v>
      </c>
      <c r="I71" s="23" t="s">
        <v>204</v>
      </c>
      <c r="J71" s="20" t="s">
        <v>608</v>
      </c>
      <c r="K71" s="20">
        <v>1</v>
      </c>
      <c r="L71" s="20" t="s">
        <v>509</v>
      </c>
      <c r="M71" s="25"/>
      <c r="N71" s="25"/>
      <c r="O71" s="25"/>
      <c r="P71" s="25"/>
      <c r="Q71" s="51"/>
      <c r="R71" s="24"/>
      <c r="S71" s="24" t="s">
        <v>661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16"/>
    </row>
    <row r="72" spans="1:30" ht="80.25" customHeight="1">
      <c r="A72" s="25"/>
      <c r="B72" s="25"/>
      <c r="C72" s="90"/>
      <c r="D72" s="65"/>
      <c r="E72" s="20" t="s">
        <v>70</v>
      </c>
      <c r="F72" s="20" t="s">
        <v>396</v>
      </c>
      <c r="G72" s="20" t="s">
        <v>609</v>
      </c>
      <c r="H72" s="54">
        <v>0</v>
      </c>
      <c r="I72" s="23" t="s">
        <v>204</v>
      </c>
      <c r="J72" s="20" t="s">
        <v>610</v>
      </c>
      <c r="K72" s="25" t="s">
        <v>134</v>
      </c>
      <c r="L72" s="20" t="s">
        <v>611</v>
      </c>
      <c r="M72" s="25"/>
      <c r="N72" s="25"/>
      <c r="O72" s="25"/>
      <c r="P72" s="25"/>
      <c r="Q72" s="51"/>
      <c r="R72" s="24"/>
      <c r="S72" s="24"/>
      <c r="T72" s="24" t="s">
        <v>661</v>
      </c>
      <c r="U72" s="24"/>
      <c r="V72" s="24"/>
      <c r="W72" s="24"/>
      <c r="X72" s="24" t="s">
        <v>661</v>
      </c>
      <c r="Y72" s="24"/>
      <c r="Z72" s="24"/>
      <c r="AA72" s="24"/>
      <c r="AB72" s="24" t="s">
        <v>661</v>
      </c>
      <c r="AC72" s="24"/>
      <c r="AD72" s="16"/>
    </row>
    <row r="73" spans="1:30" ht="72.75" customHeight="1">
      <c r="A73" s="25"/>
      <c r="B73" s="25"/>
      <c r="C73" s="90"/>
      <c r="D73" s="65"/>
      <c r="E73" s="20" t="s">
        <v>71</v>
      </c>
      <c r="F73" s="20" t="s">
        <v>397</v>
      </c>
      <c r="G73" s="20" t="s">
        <v>398</v>
      </c>
      <c r="H73" s="54">
        <v>0</v>
      </c>
      <c r="I73" s="23" t="s">
        <v>204</v>
      </c>
      <c r="J73" s="20" t="s">
        <v>612</v>
      </c>
      <c r="K73" s="20" t="s">
        <v>244</v>
      </c>
      <c r="L73" s="20" t="s">
        <v>135</v>
      </c>
      <c r="M73" s="25"/>
      <c r="N73" s="25"/>
      <c r="O73" s="25"/>
      <c r="P73" s="25"/>
      <c r="Q73" s="51"/>
      <c r="R73" s="24"/>
      <c r="S73" s="24"/>
      <c r="T73" s="24"/>
      <c r="U73" s="24"/>
      <c r="V73" s="24" t="s">
        <v>661</v>
      </c>
      <c r="W73" s="24"/>
      <c r="X73" s="24"/>
      <c r="Y73" s="24"/>
      <c r="Z73" s="24"/>
      <c r="AA73" s="24"/>
      <c r="AB73" s="24"/>
      <c r="AC73" s="24"/>
      <c r="AD73" s="16"/>
    </row>
    <row r="74" spans="1:30" ht="86.25" customHeight="1">
      <c r="A74" s="25"/>
      <c r="B74" s="25"/>
      <c r="C74" s="90"/>
      <c r="D74" s="65"/>
      <c r="E74" s="20" t="s">
        <v>72</v>
      </c>
      <c r="F74" s="20" t="s">
        <v>399</v>
      </c>
      <c r="G74" s="20" t="s">
        <v>133</v>
      </c>
      <c r="H74" s="54">
        <v>0</v>
      </c>
      <c r="I74" s="23" t="s">
        <v>204</v>
      </c>
      <c r="J74" s="20" t="s">
        <v>610</v>
      </c>
      <c r="K74" s="25" t="s">
        <v>136</v>
      </c>
      <c r="L74" s="20" t="s">
        <v>453</v>
      </c>
      <c r="M74" s="25"/>
      <c r="N74" s="25"/>
      <c r="O74" s="25"/>
      <c r="P74" s="25"/>
      <c r="Q74" s="51"/>
      <c r="R74" s="24"/>
      <c r="S74" s="24"/>
      <c r="T74" s="24"/>
      <c r="U74" s="24" t="s">
        <v>661</v>
      </c>
      <c r="V74" s="24"/>
      <c r="W74" s="24"/>
      <c r="X74" s="24"/>
      <c r="Y74" s="24"/>
      <c r="Z74" s="24"/>
      <c r="AA74" s="24" t="s">
        <v>661</v>
      </c>
      <c r="AB74" s="24"/>
      <c r="AC74" s="24"/>
      <c r="AD74" s="16"/>
    </row>
    <row r="75" spans="1:30" ht="45" customHeight="1">
      <c r="A75" s="25"/>
      <c r="B75" s="25"/>
      <c r="C75" s="91"/>
      <c r="D75" s="66"/>
      <c r="E75" s="20" t="s">
        <v>73</v>
      </c>
      <c r="F75" s="53" t="s">
        <v>545</v>
      </c>
      <c r="G75" s="20" t="s">
        <v>546</v>
      </c>
      <c r="H75" s="54">
        <v>0</v>
      </c>
      <c r="I75" s="23" t="s">
        <v>204</v>
      </c>
      <c r="J75" s="20" t="s">
        <v>613</v>
      </c>
      <c r="K75" s="20" t="s">
        <v>614</v>
      </c>
      <c r="L75" s="20" t="s">
        <v>135</v>
      </c>
      <c r="M75" s="25"/>
      <c r="N75" s="25"/>
      <c r="O75" s="25"/>
      <c r="P75" s="25"/>
      <c r="Q75" s="51"/>
      <c r="R75" s="24" t="s">
        <v>661</v>
      </c>
      <c r="S75" s="24" t="s">
        <v>661</v>
      </c>
      <c r="T75" s="24" t="s">
        <v>661</v>
      </c>
      <c r="U75" s="24" t="s">
        <v>661</v>
      </c>
      <c r="V75" s="24" t="s">
        <v>661</v>
      </c>
      <c r="W75" s="24" t="s">
        <v>661</v>
      </c>
      <c r="X75" s="24" t="s">
        <v>661</v>
      </c>
      <c r="Y75" s="24" t="s">
        <v>661</v>
      </c>
      <c r="Z75" s="24" t="s">
        <v>661</v>
      </c>
      <c r="AA75" s="24" t="s">
        <v>661</v>
      </c>
      <c r="AB75" s="24" t="s">
        <v>661</v>
      </c>
      <c r="AC75" s="24" t="s">
        <v>661</v>
      </c>
      <c r="AD75" s="16"/>
    </row>
    <row r="76" spans="1:30" ht="156" customHeight="1">
      <c r="A76" s="25"/>
      <c r="B76" s="25"/>
      <c r="C76" s="90"/>
      <c r="D76" s="70"/>
      <c r="E76" s="20" t="s">
        <v>74</v>
      </c>
      <c r="F76" s="20" t="s">
        <v>510</v>
      </c>
      <c r="G76" s="20" t="s">
        <v>616</v>
      </c>
      <c r="H76" s="22">
        <v>28880000</v>
      </c>
      <c r="I76" s="23" t="s">
        <v>585</v>
      </c>
      <c r="J76" s="20" t="s">
        <v>615</v>
      </c>
      <c r="K76" s="20">
        <v>1</v>
      </c>
      <c r="L76" s="20" t="s">
        <v>454</v>
      </c>
      <c r="M76" s="25"/>
      <c r="N76" s="25"/>
      <c r="O76" s="25"/>
      <c r="P76" s="25"/>
      <c r="Q76" s="51"/>
      <c r="R76" s="24"/>
      <c r="S76" s="24"/>
      <c r="T76" s="24" t="s">
        <v>661</v>
      </c>
      <c r="U76" s="24"/>
      <c r="V76" s="24" t="s">
        <v>661</v>
      </c>
      <c r="W76" s="24"/>
      <c r="X76" s="24" t="s">
        <v>661</v>
      </c>
      <c r="Y76" s="24"/>
      <c r="Z76" s="24" t="s">
        <v>661</v>
      </c>
      <c r="AA76" s="24"/>
      <c r="AB76" s="24" t="s">
        <v>661</v>
      </c>
      <c r="AC76" s="24"/>
      <c r="AD76" s="16"/>
    </row>
    <row r="77" spans="1:30" ht="246.75" customHeight="1">
      <c r="A77" s="25"/>
      <c r="B77" s="25"/>
      <c r="C77" s="90"/>
      <c r="D77" s="70"/>
      <c r="E77" s="20" t="s">
        <v>75</v>
      </c>
      <c r="F77" s="20" t="s">
        <v>511</v>
      </c>
      <c r="G77" s="20" t="s">
        <v>512</v>
      </c>
      <c r="H77" s="54">
        <v>0</v>
      </c>
      <c r="I77" s="23" t="s">
        <v>204</v>
      </c>
      <c r="J77" s="20" t="s">
        <v>617</v>
      </c>
      <c r="K77" s="20" t="s">
        <v>418</v>
      </c>
      <c r="L77" s="20" t="s">
        <v>513</v>
      </c>
      <c r="M77" s="25"/>
      <c r="N77" s="25"/>
      <c r="O77" s="25"/>
      <c r="P77" s="25"/>
      <c r="Q77" s="51"/>
      <c r="R77" s="24"/>
      <c r="S77" s="24" t="s">
        <v>661</v>
      </c>
      <c r="T77" s="24" t="s">
        <v>661</v>
      </c>
      <c r="U77" s="24"/>
      <c r="V77" s="24"/>
      <c r="W77" s="24"/>
      <c r="X77" s="24"/>
      <c r="Y77" s="24"/>
      <c r="Z77" s="24"/>
      <c r="AA77" s="24"/>
      <c r="AB77" s="24"/>
      <c r="AC77" s="24"/>
      <c r="AD77" s="16"/>
    </row>
    <row r="78" spans="1:30" ht="200.25" customHeight="1">
      <c r="A78" s="25"/>
      <c r="B78" s="25"/>
      <c r="C78" s="90"/>
      <c r="D78" s="67" t="s">
        <v>90</v>
      </c>
      <c r="E78" s="20" t="s">
        <v>76</v>
      </c>
      <c r="F78" s="60" t="s">
        <v>280</v>
      </c>
      <c r="G78" s="20" t="s">
        <v>514</v>
      </c>
      <c r="H78" s="44">
        <v>0</v>
      </c>
      <c r="I78" s="23" t="s">
        <v>204</v>
      </c>
      <c r="J78" s="46" t="s">
        <v>609</v>
      </c>
      <c r="K78" s="46" t="s">
        <v>419</v>
      </c>
      <c r="L78" s="20" t="s">
        <v>515</v>
      </c>
      <c r="M78" s="25"/>
      <c r="N78" s="25"/>
      <c r="O78" s="25"/>
      <c r="P78" s="25"/>
      <c r="Q78" s="51"/>
      <c r="R78" s="24" t="s">
        <v>661</v>
      </c>
      <c r="S78" s="24" t="s">
        <v>661</v>
      </c>
      <c r="T78" s="24" t="s">
        <v>661</v>
      </c>
      <c r="U78" s="24" t="s">
        <v>661</v>
      </c>
      <c r="V78" s="24" t="s">
        <v>661</v>
      </c>
      <c r="W78" s="24" t="s">
        <v>661</v>
      </c>
      <c r="X78" s="24" t="s">
        <v>661</v>
      </c>
      <c r="Y78" s="24" t="s">
        <v>661</v>
      </c>
      <c r="Z78" s="24" t="s">
        <v>661</v>
      </c>
      <c r="AA78" s="24" t="s">
        <v>661</v>
      </c>
      <c r="AB78" s="24" t="s">
        <v>661</v>
      </c>
      <c r="AC78" s="24" t="s">
        <v>661</v>
      </c>
      <c r="AD78" s="16"/>
    </row>
    <row r="79" spans="1:30" ht="84" customHeight="1">
      <c r="A79" s="25"/>
      <c r="B79" s="25"/>
      <c r="C79" s="90"/>
      <c r="D79" s="65"/>
      <c r="E79" s="20" t="s">
        <v>77</v>
      </c>
      <c r="F79" s="60" t="s">
        <v>245</v>
      </c>
      <c r="G79" s="20" t="s">
        <v>246</v>
      </c>
      <c r="H79" s="54">
        <v>0</v>
      </c>
      <c r="I79" s="23" t="s">
        <v>204</v>
      </c>
      <c r="J79" s="46" t="s">
        <v>225</v>
      </c>
      <c r="K79" s="46" t="s">
        <v>414</v>
      </c>
      <c r="L79" s="46" t="s">
        <v>455</v>
      </c>
      <c r="M79" s="25"/>
      <c r="N79" s="25"/>
      <c r="O79" s="25"/>
      <c r="P79" s="25"/>
      <c r="Q79" s="51"/>
      <c r="R79" s="24" t="s">
        <v>661</v>
      </c>
      <c r="S79" s="24" t="s">
        <v>661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16"/>
    </row>
    <row r="80" spans="1:30" ht="92.25" customHeight="1">
      <c r="A80" s="25"/>
      <c r="B80" s="25"/>
      <c r="C80" s="90"/>
      <c r="D80" s="65"/>
      <c r="E80" s="67" t="s">
        <v>78</v>
      </c>
      <c r="F80" s="60" t="s">
        <v>226</v>
      </c>
      <c r="G80" s="60" t="s">
        <v>516</v>
      </c>
      <c r="H80" s="54">
        <v>0</v>
      </c>
      <c r="I80" s="23" t="s">
        <v>204</v>
      </c>
      <c r="J80" s="46" t="s">
        <v>618</v>
      </c>
      <c r="K80" s="46" t="s">
        <v>420</v>
      </c>
      <c r="L80" s="20" t="s">
        <v>517</v>
      </c>
      <c r="M80" s="25"/>
      <c r="N80" s="25"/>
      <c r="O80" s="25"/>
      <c r="P80" s="25"/>
      <c r="Q80" s="51"/>
      <c r="R80" s="24" t="s">
        <v>661</v>
      </c>
      <c r="S80" s="24" t="s">
        <v>661</v>
      </c>
      <c r="T80" s="24" t="s">
        <v>661</v>
      </c>
      <c r="U80" s="24" t="s">
        <v>661</v>
      </c>
      <c r="V80" s="24" t="s">
        <v>661</v>
      </c>
      <c r="W80" s="24" t="s">
        <v>661</v>
      </c>
      <c r="X80" s="24" t="s">
        <v>661</v>
      </c>
      <c r="Y80" s="24" t="s">
        <v>661</v>
      </c>
      <c r="Z80" s="24" t="s">
        <v>661</v>
      </c>
      <c r="AA80" s="24" t="s">
        <v>661</v>
      </c>
      <c r="AB80" s="24" t="s">
        <v>661</v>
      </c>
      <c r="AC80" s="24" t="s">
        <v>661</v>
      </c>
      <c r="AD80" s="16"/>
    </row>
    <row r="81" spans="1:30" ht="92.25" customHeight="1">
      <c r="A81" s="25"/>
      <c r="B81" s="25"/>
      <c r="C81" s="90"/>
      <c r="D81" s="65"/>
      <c r="E81" s="65"/>
      <c r="F81" s="60" t="s">
        <v>247</v>
      </c>
      <c r="G81" s="20" t="s">
        <v>518</v>
      </c>
      <c r="H81" s="54">
        <v>0</v>
      </c>
      <c r="I81" s="23" t="s">
        <v>204</v>
      </c>
      <c r="J81" s="46" t="s">
        <v>619</v>
      </c>
      <c r="K81" s="46" t="s">
        <v>519</v>
      </c>
      <c r="L81" s="20" t="s">
        <v>520</v>
      </c>
      <c r="M81" s="48"/>
      <c r="N81" s="25"/>
      <c r="O81" s="25"/>
      <c r="P81" s="25"/>
      <c r="Q81" s="51"/>
      <c r="R81" s="24"/>
      <c r="S81" s="24"/>
      <c r="T81" s="24" t="s">
        <v>661</v>
      </c>
      <c r="U81" s="24"/>
      <c r="V81" s="24"/>
      <c r="W81" s="24"/>
      <c r="X81" s="24" t="s">
        <v>661</v>
      </c>
      <c r="Y81" s="24"/>
      <c r="Z81" s="24"/>
      <c r="AA81" s="24"/>
      <c r="AB81" s="24" t="s">
        <v>661</v>
      </c>
      <c r="AC81" s="24"/>
      <c r="AD81" s="16"/>
    </row>
    <row r="82" spans="1:30" ht="92.25" customHeight="1">
      <c r="A82" s="25"/>
      <c r="B82" s="25"/>
      <c r="C82" s="90"/>
      <c r="D82" s="65"/>
      <c r="E82" s="65"/>
      <c r="F82" s="60" t="s">
        <v>227</v>
      </c>
      <c r="G82" s="60" t="s">
        <v>228</v>
      </c>
      <c r="H82" s="54">
        <v>0</v>
      </c>
      <c r="I82" s="52" t="s">
        <v>204</v>
      </c>
      <c r="J82" s="20" t="s">
        <v>620</v>
      </c>
      <c r="K82" s="97" t="s">
        <v>248</v>
      </c>
      <c r="L82" s="20" t="s">
        <v>456</v>
      </c>
      <c r="M82" s="27"/>
      <c r="N82" s="25"/>
      <c r="O82" s="25"/>
      <c r="P82" s="25"/>
      <c r="Q82" s="51"/>
      <c r="R82" s="24"/>
      <c r="S82" s="24"/>
      <c r="T82" s="24"/>
      <c r="U82" s="24" t="s">
        <v>661</v>
      </c>
      <c r="V82" s="24"/>
      <c r="W82" s="24"/>
      <c r="X82" s="24"/>
      <c r="Y82" s="24"/>
      <c r="Z82" s="24" t="s">
        <v>661</v>
      </c>
      <c r="AA82" s="24"/>
      <c r="AB82" s="24"/>
      <c r="AC82" s="24"/>
      <c r="AD82" s="16"/>
    </row>
    <row r="83" spans="1:30" ht="114" customHeight="1">
      <c r="A83" s="25"/>
      <c r="B83" s="25"/>
      <c r="C83" s="90"/>
      <c r="D83" s="65"/>
      <c r="E83" s="65"/>
      <c r="F83" s="60" t="s">
        <v>521</v>
      </c>
      <c r="G83" s="20" t="s">
        <v>249</v>
      </c>
      <c r="H83" s="54">
        <v>0</v>
      </c>
      <c r="I83" s="23" t="s">
        <v>204</v>
      </c>
      <c r="J83" s="46" t="s">
        <v>621</v>
      </c>
      <c r="K83" s="46" t="s">
        <v>250</v>
      </c>
      <c r="L83" s="20" t="s">
        <v>447</v>
      </c>
      <c r="M83" s="48"/>
      <c r="N83" s="25"/>
      <c r="O83" s="25"/>
      <c r="P83" s="25"/>
      <c r="Q83" s="51"/>
      <c r="R83" s="24" t="s">
        <v>661</v>
      </c>
      <c r="S83" s="24" t="s">
        <v>661</v>
      </c>
      <c r="T83" s="24" t="s">
        <v>661</v>
      </c>
      <c r="U83" s="24" t="s">
        <v>661</v>
      </c>
      <c r="V83" s="24" t="s">
        <v>661</v>
      </c>
      <c r="W83" s="24" t="s">
        <v>661</v>
      </c>
      <c r="X83" s="24" t="s">
        <v>661</v>
      </c>
      <c r="Y83" s="24" t="s">
        <v>661</v>
      </c>
      <c r="Z83" s="24" t="s">
        <v>661</v>
      </c>
      <c r="AA83" s="24" t="s">
        <v>661</v>
      </c>
      <c r="AB83" s="24" t="s">
        <v>661</v>
      </c>
      <c r="AC83" s="24" t="s">
        <v>661</v>
      </c>
      <c r="AD83" s="16"/>
    </row>
    <row r="84" spans="1:30" ht="92.25" customHeight="1">
      <c r="A84" s="25"/>
      <c r="B84" s="25"/>
      <c r="C84" s="90"/>
      <c r="D84" s="65"/>
      <c r="E84" s="66"/>
      <c r="F84" s="60" t="s">
        <v>522</v>
      </c>
      <c r="G84" s="20" t="s">
        <v>543</v>
      </c>
      <c r="H84" s="44">
        <v>0</v>
      </c>
      <c r="I84" s="52" t="s">
        <v>204</v>
      </c>
      <c r="J84" s="46" t="s">
        <v>622</v>
      </c>
      <c r="K84" s="46" t="s">
        <v>523</v>
      </c>
      <c r="L84" s="20" t="s">
        <v>524</v>
      </c>
      <c r="M84" s="20"/>
      <c r="N84" s="25"/>
      <c r="O84" s="25"/>
      <c r="P84" s="25"/>
      <c r="Q84" s="51"/>
      <c r="R84" s="24"/>
      <c r="S84" s="24"/>
      <c r="T84" s="24" t="s">
        <v>661</v>
      </c>
      <c r="U84" s="24"/>
      <c r="V84" s="24"/>
      <c r="W84" s="24"/>
      <c r="X84" s="24" t="s">
        <v>661</v>
      </c>
      <c r="Y84" s="24"/>
      <c r="Z84" s="24"/>
      <c r="AA84" s="24" t="s">
        <v>661</v>
      </c>
      <c r="AB84" s="24"/>
      <c r="AC84" s="24"/>
      <c r="AD84" s="16"/>
    </row>
    <row r="85" spans="1:30" ht="137.25" customHeight="1">
      <c r="A85" s="25"/>
      <c r="B85" s="25"/>
      <c r="C85" s="90"/>
      <c r="D85" s="65"/>
      <c r="E85" s="20" t="s">
        <v>79</v>
      </c>
      <c r="F85" s="20" t="s">
        <v>525</v>
      </c>
      <c r="G85" s="20" t="s">
        <v>158</v>
      </c>
      <c r="H85" s="54">
        <v>0</v>
      </c>
      <c r="I85" s="23" t="s">
        <v>204</v>
      </c>
      <c r="J85" s="20" t="s">
        <v>623</v>
      </c>
      <c r="K85" s="20" t="s">
        <v>421</v>
      </c>
      <c r="L85" s="20" t="s">
        <v>526</v>
      </c>
      <c r="M85" s="25"/>
      <c r="N85" s="25"/>
      <c r="O85" s="25"/>
      <c r="P85" s="25"/>
      <c r="Q85" s="51"/>
      <c r="R85" s="24"/>
      <c r="S85" s="24"/>
      <c r="T85" s="24"/>
      <c r="U85" s="24"/>
      <c r="V85" s="24"/>
      <c r="W85" s="24"/>
      <c r="X85" s="24"/>
      <c r="Y85" s="24"/>
      <c r="Z85" s="24" t="s">
        <v>661</v>
      </c>
      <c r="AA85" s="24"/>
      <c r="AB85" s="24"/>
      <c r="AC85" s="24"/>
      <c r="AD85" s="16"/>
    </row>
    <row r="86" spans="1:30" ht="131.25" customHeight="1">
      <c r="A86" s="25"/>
      <c r="B86" s="25"/>
      <c r="C86" s="91"/>
      <c r="D86" s="66"/>
      <c r="E86" s="20" t="s">
        <v>80</v>
      </c>
      <c r="F86" s="20" t="s">
        <v>527</v>
      </c>
      <c r="G86" s="25" t="s">
        <v>149</v>
      </c>
      <c r="H86" s="54">
        <v>0</v>
      </c>
      <c r="I86" s="52" t="s">
        <v>204</v>
      </c>
      <c r="J86" s="20" t="s">
        <v>624</v>
      </c>
      <c r="K86" s="25" t="s">
        <v>422</v>
      </c>
      <c r="L86" s="20" t="s">
        <v>457</v>
      </c>
      <c r="M86" s="25"/>
      <c r="N86" s="25"/>
      <c r="O86" s="25"/>
      <c r="P86" s="25"/>
      <c r="Q86" s="51"/>
      <c r="R86" s="24"/>
      <c r="S86" s="24"/>
      <c r="T86" s="24"/>
      <c r="U86" s="24"/>
      <c r="V86" s="24"/>
      <c r="W86" s="24" t="s">
        <v>661</v>
      </c>
      <c r="X86" s="24"/>
      <c r="Y86" s="24"/>
      <c r="Z86" s="24"/>
      <c r="AA86" s="24"/>
      <c r="AB86" s="24"/>
      <c r="AC86" s="24"/>
      <c r="AD86" s="16"/>
    </row>
    <row r="87" spans="1:30" ht="171" customHeight="1">
      <c r="A87" s="25"/>
      <c r="B87" s="25"/>
      <c r="C87" s="64"/>
      <c r="D87" s="65"/>
      <c r="E87" s="20" t="s">
        <v>81</v>
      </c>
      <c r="F87" s="20" t="s">
        <v>281</v>
      </c>
      <c r="G87" s="20" t="s">
        <v>251</v>
      </c>
      <c r="H87" s="54">
        <v>0</v>
      </c>
      <c r="I87" s="52" t="s">
        <v>204</v>
      </c>
      <c r="J87" s="20" t="s">
        <v>252</v>
      </c>
      <c r="K87" s="20" t="s">
        <v>415</v>
      </c>
      <c r="L87" s="55" t="s">
        <v>458</v>
      </c>
      <c r="M87" s="25"/>
      <c r="N87" s="25"/>
      <c r="O87" s="25"/>
      <c r="P87" s="25"/>
      <c r="Q87" s="51"/>
      <c r="R87" s="24"/>
      <c r="S87" s="24" t="s">
        <v>661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16"/>
    </row>
    <row r="88" spans="1:30" ht="145.5" customHeight="1">
      <c r="A88" s="25"/>
      <c r="B88" s="25"/>
      <c r="C88" s="64"/>
      <c r="D88" s="65"/>
      <c r="E88" s="20" t="s">
        <v>82</v>
      </c>
      <c r="F88" s="20" t="s">
        <v>481</v>
      </c>
      <c r="G88" s="20" t="s">
        <v>482</v>
      </c>
      <c r="H88" s="54">
        <v>0</v>
      </c>
      <c r="I88" s="23" t="s">
        <v>204</v>
      </c>
      <c r="J88" s="20" t="s">
        <v>625</v>
      </c>
      <c r="K88" s="20" t="s">
        <v>483</v>
      </c>
      <c r="L88" s="55" t="s">
        <v>459</v>
      </c>
      <c r="M88" s="25"/>
      <c r="N88" s="25"/>
      <c r="O88" s="25"/>
      <c r="P88" s="25"/>
      <c r="Q88" s="51"/>
      <c r="R88" s="24"/>
      <c r="S88" s="24"/>
      <c r="T88" s="24"/>
      <c r="U88" s="24" t="s">
        <v>661</v>
      </c>
      <c r="V88" s="24"/>
      <c r="W88" s="24"/>
      <c r="X88" s="24"/>
      <c r="Y88" s="24"/>
      <c r="Z88" s="24"/>
      <c r="AA88" s="24" t="s">
        <v>661</v>
      </c>
      <c r="AB88" s="24"/>
      <c r="AC88" s="24"/>
      <c r="AD88" s="16"/>
    </row>
    <row r="89" spans="1:30" ht="123.75">
      <c r="A89" s="25"/>
      <c r="B89" s="25"/>
      <c r="C89" s="64"/>
      <c r="D89" s="66"/>
      <c r="E89" s="20" t="s">
        <v>478</v>
      </c>
      <c r="F89" s="20" t="s">
        <v>477</v>
      </c>
      <c r="G89" s="20" t="s">
        <v>138</v>
      </c>
      <c r="H89" s="54">
        <v>0</v>
      </c>
      <c r="I89" s="23" t="s">
        <v>204</v>
      </c>
      <c r="J89" s="20" t="s">
        <v>626</v>
      </c>
      <c r="K89" s="20" t="s">
        <v>139</v>
      </c>
      <c r="L89" s="20" t="s">
        <v>460</v>
      </c>
      <c r="M89" s="25"/>
      <c r="N89" s="25"/>
      <c r="O89" s="25"/>
      <c r="P89" s="25"/>
      <c r="Q89" s="51"/>
      <c r="R89" s="24"/>
      <c r="S89" s="24"/>
      <c r="T89" s="24" t="s">
        <v>661</v>
      </c>
      <c r="U89" s="24"/>
      <c r="V89" s="24"/>
      <c r="W89" s="24"/>
      <c r="X89" s="24"/>
      <c r="Y89" s="24" t="s">
        <v>661</v>
      </c>
      <c r="Z89" s="24"/>
      <c r="AA89" s="24"/>
      <c r="AB89" s="24"/>
      <c r="AC89" s="24"/>
      <c r="AD89" s="16"/>
    </row>
    <row r="90" spans="1:30" ht="169.5" customHeight="1">
      <c r="A90" s="25"/>
      <c r="B90" s="25"/>
      <c r="C90" s="64"/>
      <c r="D90" s="67" t="s">
        <v>91</v>
      </c>
      <c r="E90" s="20" t="s">
        <v>282</v>
      </c>
      <c r="F90" s="20" t="s">
        <v>627</v>
      </c>
      <c r="G90" s="25" t="s">
        <v>628</v>
      </c>
      <c r="H90" s="54">
        <v>0</v>
      </c>
      <c r="I90" s="23" t="s">
        <v>204</v>
      </c>
      <c r="J90" s="25" t="s">
        <v>629</v>
      </c>
      <c r="K90" s="25">
        <v>1</v>
      </c>
      <c r="L90" s="46" t="s">
        <v>461</v>
      </c>
      <c r="M90" s="25"/>
      <c r="N90" s="25"/>
      <c r="O90" s="25"/>
      <c r="P90" s="25"/>
      <c r="Q90" s="51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16"/>
    </row>
    <row r="91" spans="1:30" ht="107.25" customHeight="1">
      <c r="A91" s="25"/>
      <c r="B91" s="25"/>
      <c r="C91" s="64"/>
      <c r="D91" s="66"/>
      <c r="F91" s="20" t="s">
        <v>83</v>
      </c>
      <c r="G91" s="20" t="s">
        <v>253</v>
      </c>
      <c r="H91" s="54">
        <v>5000000</v>
      </c>
      <c r="I91" s="23" t="s">
        <v>577</v>
      </c>
      <c r="J91" s="20" t="s">
        <v>630</v>
      </c>
      <c r="K91" s="98">
        <v>0.01</v>
      </c>
      <c r="L91" s="20" t="s">
        <v>447</v>
      </c>
      <c r="M91" s="25"/>
      <c r="N91" s="25"/>
      <c r="O91" s="25"/>
      <c r="P91" s="25"/>
      <c r="Q91" s="51"/>
      <c r="R91" s="24"/>
      <c r="S91" s="24" t="s">
        <v>661</v>
      </c>
      <c r="T91" s="24"/>
      <c r="U91" s="24"/>
      <c r="V91" s="24"/>
      <c r="W91" s="24" t="s">
        <v>661</v>
      </c>
      <c r="X91" s="24"/>
      <c r="Y91" s="24"/>
      <c r="Z91" s="24"/>
      <c r="AA91" s="24"/>
      <c r="AB91" s="24"/>
      <c r="AC91" s="24"/>
      <c r="AD91" s="16"/>
    </row>
    <row r="92" spans="1:30" ht="134.25" customHeight="1">
      <c r="A92" s="25"/>
      <c r="B92" s="25"/>
      <c r="C92" s="64"/>
      <c r="D92" s="67" t="s">
        <v>92</v>
      </c>
      <c r="E92" s="20" t="s">
        <v>84</v>
      </c>
      <c r="F92" s="20" t="s">
        <v>140</v>
      </c>
      <c r="G92" s="20" t="s">
        <v>141</v>
      </c>
      <c r="H92" s="54">
        <v>150000000</v>
      </c>
      <c r="I92" s="52" t="s">
        <v>578</v>
      </c>
      <c r="J92" s="25" t="s">
        <v>631</v>
      </c>
      <c r="K92" s="25" t="s">
        <v>142</v>
      </c>
      <c r="L92" s="20" t="s">
        <v>447</v>
      </c>
      <c r="M92" s="25"/>
      <c r="N92" s="25"/>
      <c r="O92" s="25"/>
      <c r="P92" s="25"/>
      <c r="Q92" s="51"/>
      <c r="R92" s="24" t="s">
        <v>661</v>
      </c>
      <c r="S92" s="24" t="s">
        <v>661</v>
      </c>
      <c r="T92" s="24" t="s">
        <v>661</v>
      </c>
      <c r="U92" s="24" t="s">
        <v>661</v>
      </c>
      <c r="V92" s="24" t="s">
        <v>661</v>
      </c>
      <c r="W92" s="24" t="s">
        <v>661</v>
      </c>
      <c r="X92" s="24" t="s">
        <v>661</v>
      </c>
      <c r="Y92" s="24" t="s">
        <v>661</v>
      </c>
      <c r="Z92" s="24" t="s">
        <v>661</v>
      </c>
      <c r="AA92" s="24" t="s">
        <v>661</v>
      </c>
      <c r="AB92" s="24" t="s">
        <v>661</v>
      </c>
      <c r="AC92" s="24" t="s">
        <v>661</v>
      </c>
      <c r="AD92" s="16"/>
    </row>
    <row r="93" spans="1:30" ht="114" customHeight="1">
      <c r="A93" s="25"/>
      <c r="B93" s="25"/>
      <c r="C93" s="64"/>
      <c r="D93" s="66"/>
      <c r="E93" s="20" t="s">
        <v>85</v>
      </c>
      <c r="F93" s="20" t="s">
        <v>633</v>
      </c>
      <c r="G93" s="20" t="s">
        <v>632</v>
      </c>
      <c r="H93" s="54">
        <v>0</v>
      </c>
      <c r="I93" s="52" t="s">
        <v>204</v>
      </c>
      <c r="J93" s="20" t="s">
        <v>634</v>
      </c>
      <c r="K93" s="25" t="s">
        <v>254</v>
      </c>
      <c r="L93" s="20" t="s">
        <v>447</v>
      </c>
      <c r="M93" s="25"/>
      <c r="N93" s="25"/>
      <c r="O93" s="25"/>
      <c r="P93" s="25"/>
      <c r="Q93" s="51"/>
      <c r="R93" s="24" t="s">
        <v>661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16"/>
    </row>
    <row r="94" spans="1:30" ht="66" customHeight="1">
      <c r="A94" s="85">
        <v>6</v>
      </c>
      <c r="B94" s="85" t="s">
        <v>93</v>
      </c>
      <c r="C94" s="85" t="s">
        <v>400</v>
      </c>
      <c r="D94" s="85" t="s">
        <v>196</v>
      </c>
      <c r="E94" s="49" t="s">
        <v>186</v>
      </c>
      <c r="F94" s="27" t="s">
        <v>549</v>
      </c>
      <c r="G94" s="23" t="s">
        <v>550</v>
      </c>
      <c r="H94" s="22">
        <v>25750000</v>
      </c>
      <c r="I94" s="23" t="s">
        <v>426</v>
      </c>
      <c r="J94" s="23" t="s">
        <v>635</v>
      </c>
      <c r="K94" s="23" t="s">
        <v>377</v>
      </c>
      <c r="L94" s="20" t="s">
        <v>137</v>
      </c>
      <c r="M94" s="23"/>
      <c r="N94" s="23"/>
      <c r="O94" s="23"/>
      <c r="P94" s="23"/>
      <c r="Q94" s="23"/>
      <c r="R94" s="25"/>
      <c r="S94" s="25"/>
      <c r="T94" s="25"/>
      <c r="U94" s="25"/>
      <c r="V94" s="25"/>
      <c r="W94" s="25"/>
      <c r="X94" s="25"/>
      <c r="Y94" s="25" t="s">
        <v>187</v>
      </c>
      <c r="Z94" s="25"/>
      <c r="AA94" s="25"/>
      <c r="AB94" s="25"/>
      <c r="AC94" s="25"/>
      <c r="AD94" s="16"/>
    </row>
    <row r="95" spans="1:30" ht="66" customHeight="1">
      <c r="A95" s="86"/>
      <c r="B95" s="86"/>
      <c r="C95" s="86"/>
      <c r="D95" s="86"/>
      <c r="E95" s="48"/>
      <c r="F95" s="48" t="s">
        <v>404</v>
      </c>
      <c r="G95" s="26" t="s">
        <v>402</v>
      </c>
      <c r="H95" s="54">
        <v>0</v>
      </c>
      <c r="I95" s="52" t="s">
        <v>204</v>
      </c>
      <c r="J95" s="28" t="s">
        <v>636</v>
      </c>
      <c r="K95" s="28" t="s">
        <v>401</v>
      </c>
      <c r="L95" s="20" t="s">
        <v>137</v>
      </c>
      <c r="M95" s="27"/>
      <c r="N95" s="27"/>
      <c r="O95" s="43"/>
      <c r="P95" s="36"/>
      <c r="Q95" s="56"/>
      <c r="R95" s="50"/>
      <c r="S95" s="50"/>
      <c r="T95" s="50"/>
      <c r="U95" s="50"/>
      <c r="V95" s="50" t="s">
        <v>187</v>
      </c>
      <c r="W95" s="50"/>
      <c r="X95" s="50"/>
      <c r="Y95" s="50"/>
      <c r="Z95" s="50"/>
      <c r="AA95" s="50"/>
      <c r="AB95" s="50"/>
      <c r="AC95" s="50"/>
      <c r="AD95" s="16"/>
    </row>
    <row r="96" spans="1:30" ht="69.75" customHeight="1">
      <c r="A96" s="86"/>
      <c r="B96" s="86"/>
      <c r="C96" s="86"/>
      <c r="D96" s="86"/>
      <c r="E96" s="48" t="s">
        <v>405</v>
      </c>
      <c r="F96" s="48" t="s">
        <v>551</v>
      </c>
      <c r="G96" s="48" t="s">
        <v>552</v>
      </c>
      <c r="H96" s="54">
        <v>33000000</v>
      </c>
      <c r="I96" s="52" t="s">
        <v>579</v>
      </c>
      <c r="J96" s="28" t="s">
        <v>637</v>
      </c>
      <c r="K96" s="34" t="s">
        <v>197</v>
      </c>
      <c r="L96" s="20" t="s">
        <v>137</v>
      </c>
      <c r="M96" s="27"/>
      <c r="N96" s="48"/>
      <c r="O96" s="43"/>
      <c r="P96" s="57"/>
      <c r="Q96" s="50"/>
      <c r="R96" s="50"/>
      <c r="S96" s="50"/>
      <c r="T96" s="50"/>
      <c r="U96" s="50" t="s">
        <v>187</v>
      </c>
      <c r="V96" s="50"/>
      <c r="W96" s="50"/>
      <c r="X96" s="50"/>
      <c r="Y96" s="50"/>
      <c r="Z96" s="50"/>
      <c r="AA96" s="50"/>
      <c r="AB96" s="50" t="s">
        <v>187</v>
      </c>
      <c r="AC96" s="50"/>
      <c r="AD96" s="16"/>
    </row>
    <row r="97" spans="1:30" ht="75" customHeight="1">
      <c r="A97" s="86"/>
      <c r="B97" s="86"/>
      <c r="C97" s="86"/>
      <c r="D97" s="86"/>
      <c r="E97" s="48"/>
      <c r="F97" s="48" t="s">
        <v>406</v>
      </c>
      <c r="G97" s="27" t="s">
        <v>283</v>
      </c>
      <c r="H97" s="54">
        <v>0</v>
      </c>
      <c r="I97" s="23" t="s">
        <v>204</v>
      </c>
      <c r="J97" s="28" t="s">
        <v>638</v>
      </c>
      <c r="K97" s="34" t="s">
        <v>403</v>
      </c>
      <c r="L97" s="34" t="s">
        <v>284</v>
      </c>
      <c r="M97" s="46"/>
      <c r="N97" s="20"/>
      <c r="O97" s="58"/>
      <c r="P97" s="57"/>
      <c r="Q97" s="50"/>
      <c r="R97" s="50"/>
      <c r="S97" s="50"/>
      <c r="T97" s="50"/>
      <c r="U97" s="50" t="s">
        <v>187</v>
      </c>
      <c r="V97" s="50"/>
      <c r="W97" s="50"/>
      <c r="X97" s="50"/>
      <c r="Y97" s="50" t="s">
        <v>187</v>
      </c>
      <c r="Z97" s="50"/>
      <c r="AA97" s="50"/>
      <c r="AB97" s="50"/>
      <c r="AC97" s="50"/>
      <c r="AD97" s="16"/>
    </row>
    <row r="98" spans="1:30" ht="75.75" customHeight="1">
      <c r="A98" s="87"/>
      <c r="B98" s="87"/>
      <c r="C98" s="86"/>
      <c r="D98" s="87"/>
      <c r="E98" s="48"/>
      <c r="F98" s="48" t="s">
        <v>407</v>
      </c>
      <c r="G98" s="27" t="s">
        <v>188</v>
      </c>
      <c r="H98" s="44">
        <v>0</v>
      </c>
      <c r="I98" s="52" t="s">
        <v>424</v>
      </c>
      <c r="J98" s="28" t="s">
        <v>639</v>
      </c>
      <c r="K98" s="34" t="s">
        <v>408</v>
      </c>
      <c r="L98" s="46" t="s">
        <v>462</v>
      </c>
      <c r="M98" s="48"/>
      <c r="N98" s="48"/>
      <c r="O98" s="58"/>
      <c r="P98" s="57"/>
      <c r="Q98" s="50"/>
      <c r="R98" s="50"/>
      <c r="S98" s="50"/>
      <c r="T98" s="50" t="s">
        <v>187</v>
      </c>
      <c r="U98" s="50"/>
      <c r="V98" s="50"/>
      <c r="W98" s="50"/>
      <c r="X98" s="50"/>
      <c r="Y98" s="50"/>
      <c r="Z98" s="50"/>
      <c r="AA98" s="50"/>
      <c r="AB98" s="50" t="s">
        <v>187</v>
      </c>
      <c r="AC98" s="50"/>
      <c r="AD98" s="16"/>
    </row>
    <row r="99" spans="1:30" ht="120" customHeight="1">
      <c r="A99" s="85"/>
      <c r="B99" s="85"/>
      <c r="C99" s="86"/>
      <c r="D99" s="86" t="s">
        <v>199</v>
      </c>
      <c r="E99" s="48" t="s">
        <v>409</v>
      </c>
      <c r="F99" s="48" t="s">
        <v>286</v>
      </c>
      <c r="G99" s="26" t="s">
        <v>287</v>
      </c>
      <c r="H99" s="44">
        <v>0</v>
      </c>
      <c r="I99" s="52" t="s">
        <v>426</v>
      </c>
      <c r="J99" s="48" t="s">
        <v>640</v>
      </c>
      <c r="K99" s="23" t="s">
        <v>198</v>
      </c>
      <c r="L99" s="46" t="s">
        <v>285</v>
      </c>
      <c r="M99" s="46"/>
      <c r="N99" s="27"/>
      <c r="O99" s="58"/>
      <c r="P99" s="57"/>
      <c r="Q99" s="50"/>
      <c r="R99" s="50" t="s">
        <v>187</v>
      </c>
      <c r="S99" s="50" t="s">
        <v>187</v>
      </c>
      <c r="T99" s="50" t="s">
        <v>187</v>
      </c>
      <c r="U99" s="50" t="s">
        <v>187</v>
      </c>
      <c r="V99" s="50" t="s">
        <v>187</v>
      </c>
      <c r="W99" s="50" t="s">
        <v>187</v>
      </c>
      <c r="X99" s="50" t="s">
        <v>187</v>
      </c>
      <c r="Y99" s="50" t="s">
        <v>187</v>
      </c>
      <c r="Z99" s="50" t="s">
        <v>187</v>
      </c>
      <c r="AA99" s="50" t="s">
        <v>187</v>
      </c>
      <c r="AB99" s="50" t="s">
        <v>187</v>
      </c>
      <c r="AC99" s="50" t="s">
        <v>187</v>
      </c>
      <c r="AD99" s="16"/>
    </row>
    <row r="100" spans="1:30" ht="144" customHeight="1">
      <c r="A100" s="86"/>
      <c r="B100" s="86"/>
      <c r="C100" s="86"/>
      <c r="D100" s="86"/>
      <c r="E100" s="48"/>
      <c r="F100" s="48" t="s">
        <v>411</v>
      </c>
      <c r="G100" s="26" t="s">
        <v>288</v>
      </c>
      <c r="H100" s="44">
        <v>17000000</v>
      </c>
      <c r="I100" s="23" t="s">
        <v>673</v>
      </c>
      <c r="J100" s="28" t="s">
        <v>639</v>
      </c>
      <c r="K100" s="34" t="s">
        <v>410</v>
      </c>
      <c r="L100" s="46" t="s">
        <v>189</v>
      </c>
      <c r="M100" s="48"/>
      <c r="N100" s="48"/>
      <c r="O100" s="58"/>
      <c r="P100" s="57"/>
      <c r="Q100" s="50"/>
      <c r="R100" s="50"/>
      <c r="S100" s="50" t="s">
        <v>187</v>
      </c>
      <c r="T100" s="50"/>
      <c r="U100" s="50"/>
      <c r="V100" s="50" t="s">
        <v>187</v>
      </c>
      <c r="W100" s="50"/>
      <c r="X100" s="50"/>
      <c r="Y100" s="50" t="s">
        <v>187</v>
      </c>
      <c r="Z100" s="50"/>
      <c r="AA100" s="50"/>
      <c r="AB100" s="50" t="s">
        <v>187</v>
      </c>
      <c r="AC100" s="50"/>
      <c r="AD100" s="16"/>
    </row>
    <row r="101" spans="1:30" ht="93" customHeight="1">
      <c r="A101" s="86"/>
      <c r="B101" s="86"/>
      <c r="C101" s="86"/>
      <c r="D101" s="86"/>
      <c r="E101" s="48"/>
      <c r="F101" s="48" t="s">
        <v>412</v>
      </c>
      <c r="G101" s="26" t="s">
        <v>289</v>
      </c>
      <c r="H101" s="44">
        <v>0</v>
      </c>
      <c r="I101" s="23" t="s">
        <v>204</v>
      </c>
      <c r="J101" s="48" t="s">
        <v>641</v>
      </c>
      <c r="K101" s="34">
        <v>3</v>
      </c>
      <c r="L101" s="46" t="s">
        <v>190</v>
      </c>
      <c r="M101" s="48"/>
      <c r="N101" s="48"/>
      <c r="O101" s="48"/>
      <c r="P101" s="57"/>
      <c r="Q101" s="50"/>
      <c r="R101" s="50"/>
      <c r="S101" s="50" t="s">
        <v>187</v>
      </c>
      <c r="T101" s="50"/>
      <c r="U101" s="50"/>
      <c r="V101" s="50"/>
      <c r="W101" s="50" t="s">
        <v>187</v>
      </c>
      <c r="X101" s="50"/>
      <c r="Y101" s="50"/>
      <c r="Z101" s="50"/>
      <c r="AA101" s="50" t="s">
        <v>187</v>
      </c>
      <c r="AB101" s="50"/>
      <c r="AC101" s="50"/>
      <c r="AD101" s="16"/>
    </row>
    <row r="102" spans="1:30" ht="68.25" customHeight="1">
      <c r="A102" s="86"/>
      <c r="B102" s="86"/>
      <c r="C102" s="86"/>
      <c r="D102" s="82" t="s">
        <v>201</v>
      </c>
      <c r="E102" s="48"/>
      <c r="F102" s="48" t="s">
        <v>200</v>
      </c>
      <c r="G102" s="26" t="s">
        <v>290</v>
      </c>
      <c r="H102" s="44">
        <v>2000000</v>
      </c>
      <c r="I102" s="52" t="s">
        <v>426</v>
      </c>
      <c r="J102" s="28" t="s">
        <v>642</v>
      </c>
      <c r="K102" s="34">
        <v>12</v>
      </c>
      <c r="L102" s="46" t="s">
        <v>285</v>
      </c>
      <c r="M102" s="46"/>
      <c r="N102" s="27"/>
      <c r="O102" s="58"/>
      <c r="P102" s="57"/>
      <c r="Q102" s="50"/>
      <c r="R102" s="50" t="s">
        <v>187</v>
      </c>
      <c r="S102" s="50" t="s">
        <v>187</v>
      </c>
      <c r="T102" s="50" t="s">
        <v>187</v>
      </c>
      <c r="U102" s="50" t="s">
        <v>187</v>
      </c>
      <c r="V102" s="50" t="s">
        <v>187</v>
      </c>
      <c r="W102" s="50" t="s">
        <v>187</v>
      </c>
      <c r="X102" s="50" t="s">
        <v>187</v>
      </c>
      <c r="Y102" s="50" t="s">
        <v>187</v>
      </c>
      <c r="Z102" s="50" t="s">
        <v>187</v>
      </c>
      <c r="AA102" s="50" t="s">
        <v>187</v>
      </c>
      <c r="AB102" s="50" t="s">
        <v>187</v>
      </c>
      <c r="AC102" s="50" t="s">
        <v>187</v>
      </c>
      <c r="AD102" s="16"/>
    </row>
    <row r="103" spans="1:30" ht="60" customHeight="1">
      <c r="A103" s="86"/>
      <c r="B103" s="86"/>
      <c r="C103" s="86"/>
      <c r="D103" s="83"/>
      <c r="E103" s="48"/>
      <c r="F103" s="48" t="s">
        <v>553</v>
      </c>
      <c r="G103" s="26" t="s">
        <v>643</v>
      </c>
      <c r="H103" s="44">
        <v>31000000</v>
      </c>
      <c r="I103" s="23" t="s">
        <v>580</v>
      </c>
      <c r="J103" s="28" t="s">
        <v>644</v>
      </c>
      <c r="K103" s="34">
        <v>2</v>
      </c>
      <c r="L103" s="46" t="s">
        <v>285</v>
      </c>
      <c r="M103" s="46"/>
      <c r="N103" s="27"/>
      <c r="O103" s="58"/>
      <c r="P103" s="57"/>
      <c r="Q103" s="50"/>
      <c r="R103" s="50" t="s">
        <v>187</v>
      </c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16"/>
    </row>
    <row r="104" spans="1:30" ht="84.75" customHeight="1">
      <c r="A104" s="86"/>
      <c r="B104" s="86"/>
      <c r="C104" s="86"/>
      <c r="D104" s="83"/>
      <c r="E104" s="59" t="s">
        <v>191</v>
      </c>
      <c r="F104" s="59" t="s">
        <v>202</v>
      </c>
      <c r="G104" s="26" t="s">
        <v>645</v>
      </c>
      <c r="H104" s="44">
        <v>15000000</v>
      </c>
      <c r="I104" s="23" t="s">
        <v>582</v>
      </c>
      <c r="J104" s="28" t="s">
        <v>646</v>
      </c>
      <c r="K104" s="46" t="s">
        <v>647</v>
      </c>
      <c r="L104" s="46" t="s">
        <v>285</v>
      </c>
      <c r="M104" s="46"/>
      <c r="N104" s="48"/>
      <c r="O104" s="58"/>
      <c r="P104" s="57"/>
      <c r="Q104" s="50"/>
      <c r="R104" s="50" t="s">
        <v>187</v>
      </c>
      <c r="S104" s="50" t="s">
        <v>187</v>
      </c>
      <c r="T104" s="50" t="s">
        <v>187</v>
      </c>
      <c r="U104" s="50" t="s">
        <v>187</v>
      </c>
      <c r="V104" s="50" t="s">
        <v>187</v>
      </c>
      <c r="W104" s="50" t="s">
        <v>187</v>
      </c>
      <c r="X104" s="50" t="s">
        <v>187</v>
      </c>
      <c r="Y104" s="50" t="s">
        <v>187</v>
      </c>
      <c r="Z104" s="50" t="s">
        <v>187</v>
      </c>
      <c r="AA104" s="50" t="s">
        <v>187</v>
      </c>
      <c r="AB104" s="50" t="s">
        <v>187</v>
      </c>
      <c r="AC104" s="50" t="s">
        <v>187</v>
      </c>
      <c r="AD104" s="16"/>
    </row>
    <row r="105" spans="1:30" ht="54" customHeight="1">
      <c r="A105" s="86"/>
      <c r="B105" s="86"/>
      <c r="C105" s="86"/>
      <c r="D105" s="83"/>
      <c r="E105" s="59" t="s">
        <v>672</v>
      </c>
      <c r="F105" s="59" t="s">
        <v>554</v>
      </c>
      <c r="G105" s="26" t="s">
        <v>555</v>
      </c>
      <c r="H105" s="44">
        <v>0</v>
      </c>
      <c r="I105" s="52" t="s">
        <v>204</v>
      </c>
      <c r="J105" s="28" t="s">
        <v>648</v>
      </c>
      <c r="K105" s="34" t="s">
        <v>250</v>
      </c>
      <c r="L105" s="46" t="s">
        <v>285</v>
      </c>
      <c r="M105" s="46"/>
      <c r="N105" s="48"/>
      <c r="O105" s="58"/>
      <c r="P105" s="57"/>
      <c r="Q105" s="50"/>
      <c r="R105" s="50"/>
      <c r="S105" s="50"/>
      <c r="T105" s="50"/>
      <c r="U105" s="50"/>
      <c r="V105" s="50"/>
      <c r="W105" s="50"/>
      <c r="X105" s="50" t="s">
        <v>187</v>
      </c>
      <c r="Y105" s="50"/>
      <c r="Z105" s="50"/>
      <c r="AA105" s="50"/>
      <c r="AB105" s="50"/>
      <c r="AC105" s="50"/>
      <c r="AD105" s="16"/>
    </row>
    <row r="106" spans="1:30" ht="41.25" customHeight="1">
      <c r="A106" s="86"/>
      <c r="B106" s="86"/>
      <c r="C106" s="86"/>
      <c r="D106" s="83"/>
      <c r="E106" s="48"/>
      <c r="F106" s="48" t="s">
        <v>291</v>
      </c>
      <c r="G106" s="26" t="s">
        <v>640</v>
      </c>
      <c r="H106" s="44">
        <v>7000000</v>
      </c>
      <c r="I106" s="23" t="s">
        <v>581</v>
      </c>
      <c r="J106" s="48" t="s">
        <v>649</v>
      </c>
      <c r="K106" s="34" t="s">
        <v>413</v>
      </c>
      <c r="L106" s="46" t="s">
        <v>285</v>
      </c>
      <c r="M106" s="46"/>
      <c r="N106" s="48"/>
      <c r="O106" s="58"/>
      <c r="P106" s="57"/>
      <c r="Q106" s="50"/>
      <c r="R106" s="50" t="s">
        <v>187</v>
      </c>
      <c r="S106" s="50" t="s">
        <v>187</v>
      </c>
      <c r="T106" s="50" t="s">
        <v>187</v>
      </c>
      <c r="U106" s="50" t="s">
        <v>187</v>
      </c>
      <c r="V106" s="50" t="s">
        <v>187</v>
      </c>
      <c r="W106" s="50" t="s">
        <v>187</v>
      </c>
      <c r="X106" s="50" t="s">
        <v>187</v>
      </c>
      <c r="Y106" s="50" t="s">
        <v>187</v>
      </c>
      <c r="Z106" s="50" t="s">
        <v>187</v>
      </c>
      <c r="AA106" s="50" t="s">
        <v>187</v>
      </c>
      <c r="AB106" s="50" t="s">
        <v>187</v>
      </c>
      <c r="AC106" s="50" t="s">
        <v>187</v>
      </c>
      <c r="AD106" s="16"/>
    </row>
    <row r="107" spans="1:30" ht="39" customHeight="1">
      <c r="A107" s="86"/>
      <c r="B107" s="86"/>
      <c r="C107" s="86"/>
      <c r="D107" s="83"/>
      <c r="E107" s="48"/>
      <c r="F107" s="48" t="s">
        <v>203</v>
      </c>
      <c r="G107" s="60" t="s">
        <v>292</v>
      </c>
      <c r="H107" s="44">
        <v>0</v>
      </c>
      <c r="I107" s="52" t="s">
        <v>204</v>
      </c>
      <c r="J107" s="28" t="s">
        <v>650</v>
      </c>
      <c r="K107" s="34">
        <v>25</v>
      </c>
      <c r="L107" s="46" t="s">
        <v>192</v>
      </c>
      <c r="M107" s="48"/>
      <c r="N107" s="48"/>
      <c r="O107" s="58"/>
      <c r="P107" s="57"/>
      <c r="Q107" s="50"/>
      <c r="R107" s="50" t="s">
        <v>187</v>
      </c>
      <c r="S107" s="50" t="s">
        <v>187</v>
      </c>
      <c r="T107" s="50" t="s">
        <v>187</v>
      </c>
      <c r="U107" s="50" t="s">
        <v>187</v>
      </c>
      <c r="V107" s="50" t="s">
        <v>187</v>
      </c>
      <c r="W107" s="50" t="s">
        <v>187</v>
      </c>
      <c r="X107" s="50" t="s">
        <v>187</v>
      </c>
      <c r="Y107" s="50" t="s">
        <v>187</v>
      </c>
      <c r="Z107" s="50" t="s">
        <v>187</v>
      </c>
      <c r="AA107" s="50" t="s">
        <v>187</v>
      </c>
      <c r="AB107" s="50" t="s">
        <v>187</v>
      </c>
      <c r="AC107" s="50" t="s">
        <v>187</v>
      </c>
      <c r="AD107" s="16"/>
    </row>
    <row r="108" spans="1:30" ht="94.5" customHeight="1">
      <c r="A108" s="25">
        <v>1</v>
      </c>
      <c r="B108" s="61" t="s">
        <v>19</v>
      </c>
      <c r="C108" s="64" t="s">
        <v>112</v>
      </c>
      <c r="D108" s="20" t="s">
        <v>113</v>
      </c>
      <c r="E108" s="20" t="s">
        <v>94</v>
      </c>
      <c r="F108" s="20" t="s">
        <v>143</v>
      </c>
      <c r="G108" s="20" t="s">
        <v>144</v>
      </c>
      <c r="H108" s="54">
        <f>10000000+4350000</f>
        <v>14350000</v>
      </c>
      <c r="I108" s="23" t="s">
        <v>571</v>
      </c>
      <c r="J108" s="20" t="s">
        <v>145</v>
      </c>
      <c r="K108" s="20" t="s">
        <v>146</v>
      </c>
      <c r="L108" s="20" t="s">
        <v>463</v>
      </c>
      <c r="M108" s="25"/>
      <c r="N108" s="25"/>
      <c r="O108" s="25"/>
      <c r="P108" s="25"/>
      <c r="Q108" s="51"/>
      <c r="R108" s="24"/>
      <c r="S108" s="24"/>
      <c r="T108" s="24"/>
      <c r="U108" s="24"/>
      <c r="V108" s="24"/>
      <c r="W108" s="24"/>
      <c r="X108" s="24" t="s">
        <v>661</v>
      </c>
      <c r="Y108" s="24"/>
      <c r="Z108" s="24"/>
      <c r="AA108" s="24"/>
      <c r="AB108" s="24"/>
      <c r="AC108" s="24"/>
      <c r="AD108" s="16"/>
    </row>
    <row r="109" spans="1:30" ht="162.75" customHeight="1">
      <c r="A109" s="25"/>
      <c r="B109" s="25"/>
      <c r="C109" s="64"/>
      <c r="D109" s="20" t="s">
        <v>114</v>
      </c>
      <c r="E109" s="20" t="s">
        <v>95</v>
      </c>
      <c r="F109" s="20" t="s">
        <v>528</v>
      </c>
      <c r="G109" s="20" t="s">
        <v>484</v>
      </c>
      <c r="H109" s="54">
        <v>1000000</v>
      </c>
      <c r="I109" s="52" t="s">
        <v>583</v>
      </c>
      <c r="J109" s="20" t="s">
        <v>651</v>
      </c>
      <c r="K109" s="20" t="s">
        <v>485</v>
      </c>
      <c r="L109" s="20" t="s">
        <v>486</v>
      </c>
      <c r="M109" s="25"/>
      <c r="N109" s="25"/>
      <c r="O109" s="25"/>
      <c r="P109" s="25"/>
      <c r="Q109" s="51"/>
      <c r="R109" s="24"/>
      <c r="S109" s="24" t="s">
        <v>661</v>
      </c>
      <c r="T109" s="24"/>
      <c r="U109" s="24" t="s">
        <v>661</v>
      </c>
      <c r="V109" s="24"/>
      <c r="W109" s="24" t="s">
        <v>661</v>
      </c>
      <c r="X109" s="24"/>
      <c r="Y109" s="24" t="s">
        <v>661</v>
      </c>
      <c r="Z109" s="24"/>
      <c r="AA109" s="24" t="s">
        <v>661</v>
      </c>
      <c r="AB109" s="24" t="s">
        <v>661</v>
      </c>
      <c r="AC109" s="24"/>
      <c r="AD109" s="16"/>
    </row>
    <row r="110" spans="1:30" ht="106.5" customHeight="1">
      <c r="A110" s="25"/>
      <c r="B110" s="25"/>
      <c r="C110" s="64"/>
      <c r="D110" s="21" t="s">
        <v>115</v>
      </c>
      <c r="E110" s="20" t="s">
        <v>96</v>
      </c>
      <c r="F110" s="20" t="s">
        <v>540</v>
      </c>
      <c r="G110" s="20" t="s">
        <v>541</v>
      </c>
      <c r="H110" s="54">
        <v>0</v>
      </c>
      <c r="I110" s="23" t="s">
        <v>204</v>
      </c>
      <c r="J110" s="20" t="s">
        <v>147</v>
      </c>
      <c r="K110" s="20" t="s">
        <v>148</v>
      </c>
      <c r="L110" s="20" t="s">
        <v>464</v>
      </c>
      <c r="M110" s="25"/>
      <c r="N110" s="25"/>
      <c r="O110" s="25"/>
      <c r="P110" s="25"/>
      <c r="Q110" s="51"/>
      <c r="R110" s="24"/>
      <c r="S110" s="24"/>
      <c r="T110" s="24"/>
      <c r="U110" s="24" t="s">
        <v>661</v>
      </c>
      <c r="V110" s="24"/>
      <c r="W110" s="24"/>
      <c r="X110" s="24"/>
      <c r="Y110" s="24"/>
      <c r="Z110" s="24"/>
      <c r="AA110" s="24"/>
      <c r="AB110" s="24"/>
      <c r="AC110" s="24"/>
      <c r="AD110" s="16"/>
    </row>
    <row r="111" spans="1:30" ht="106.5" customHeight="1">
      <c r="A111" s="25"/>
      <c r="B111" s="25"/>
      <c r="C111" s="64"/>
      <c r="D111" s="67" t="s">
        <v>116</v>
      </c>
      <c r="E111" s="82" t="s">
        <v>97</v>
      </c>
      <c r="F111" s="20" t="s">
        <v>529</v>
      </c>
      <c r="G111" s="20" t="s">
        <v>530</v>
      </c>
      <c r="H111" s="54">
        <v>500000</v>
      </c>
      <c r="I111" s="23" t="s">
        <v>583</v>
      </c>
      <c r="J111" s="20" t="s">
        <v>652</v>
      </c>
      <c r="K111" s="20" t="s">
        <v>533</v>
      </c>
      <c r="L111" s="20" t="s">
        <v>531</v>
      </c>
      <c r="M111" s="25"/>
      <c r="N111" s="25"/>
      <c r="O111" s="25"/>
      <c r="P111" s="25"/>
      <c r="Q111" s="51"/>
      <c r="R111" s="24"/>
      <c r="S111" s="24"/>
      <c r="T111" s="24" t="s">
        <v>661</v>
      </c>
      <c r="U111" s="24"/>
      <c r="V111" s="24"/>
      <c r="W111" s="24"/>
      <c r="X111" s="24"/>
      <c r="Y111" s="24" t="s">
        <v>661</v>
      </c>
      <c r="Z111" s="24"/>
      <c r="AA111" s="24"/>
      <c r="AB111" s="24"/>
      <c r="AC111" s="24"/>
      <c r="AD111" s="16"/>
    </row>
    <row r="112" spans="1:30" ht="54.75" customHeight="1">
      <c r="A112" s="25"/>
      <c r="B112" s="25"/>
      <c r="C112" s="64"/>
      <c r="D112" s="65"/>
      <c r="E112" s="84"/>
      <c r="F112" s="20" t="s">
        <v>658</v>
      </c>
      <c r="G112" s="20" t="s">
        <v>659</v>
      </c>
      <c r="H112" s="54">
        <v>33000000</v>
      </c>
      <c r="I112" s="23" t="s">
        <v>660</v>
      </c>
      <c r="J112" s="20" t="s">
        <v>631</v>
      </c>
      <c r="K112" s="20">
        <v>1</v>
      </c>
      <c r="L112" s="20" t="s">
        <v>285</v>
      </c>
      <c r="M112" s="25"/>
      <c r="N112" s="25"/>
      <c r="O112" s="25"/>
      <c r="P112" s="25"/>
      <c r="Q112" s="51"/>
      <c r="R112" s="24" t="s">
        <v>661</v>
      </c>
      <c r="S112" s="24" t="s">
        <v>661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16"/>
    </row>
    <row r="113" spans="1:30" ht="126" customHeight="1">
      <c r="A113" s="25"/>
      <c r="B113" s="25"/>
      <c r="C113" s="64"/>
      <c r="D113" s="65"/>
      <c r="E113" s="20" t="s">
        <v>98</v>
      </c>
      <c r="F113" s="20" t="s">
        <v>150</v>
      </c>
      <c r="G113" s="20" t="s">
        <v>542</v>
      </c>
      <c r="H113" s="54">
        <f>70000000+35500000</f>
        <v>105500000</v>
      </c>
      <c r="I113" s="52" t="s">
        <v>204</v>
      </c>
      <c r="J113" s="20" t="s">
        <v>653</v>
      </c>
      <c r="K113" s="20" t="s">
        <v>532</v>
      </c>
      <c r="L113" s="20" t="s">
        <v>465</v>
      </c>
      <c r="M113" s="25"/>
      <c r="N113" s="25"/>
      <c r="O113" s="25"/>
      <c r="P113" s="25"/>
      <c r="Q113" s="51"/>
      <c r="R113" s="24"/>
      <c r="S113" s="24" t="s">
        <v>661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16"/>
    </row>
    <row r="114" spans="1:30" ht="75" customHeight="1">
      <c r="A114" s="25"/>
      <c r="B114" s="25"/>
      <c r="C114" s="64"/>
      <c r="D114" s="66"/>
      <c r="E114" s="20" t="s">
        <v>99</v>
      </c>
      <c r="F114" s="20" t="s">
        <v>489</v>
      </c>
      <c r="G114" s="20" t="s">
        <v>487</v>
      </c>
      <c r="H114" s="54">
        <v>500000</v>
      </c>
      <c r="I114" s="52" t="s">
        <v>584</v>
      </c>
      <c r="J114" s="20" t="s">
        <v>654</v>
      </c>
      <c r="K114" s="20" t="s">
        <v>487</v>
      </c>
      <c r="L114" s="20" t="s">
        <v>488</v>
      </c>
      <c r="M114" s="25"/>
      <c r="N114" s="25"/>
      <c r="O114" s="25"/>
      <c r="P114" s="25"/>
      <c r="Q114" s="51"/>
      <c r="R114" s="24"/>
      <c r="S114" s="24" t="s">
        <v>661</v>
      </c>
      <c r="T114" s="24" t="s">
        <v>661</v>
      </c>
      <c r="U114" s="24" t="s">
        <v>661</v>
      </c>
      <c r="V114" s="24" t="s">
        <v>661</v>
      </c>
      <c r="W114" s="24" t="s">
        <v>661</v>
      </c>
      <c r="X114" s="24" t="s">
        <v>661</v>
      </c>
      <c r="Y114" s="24" t="s">
        <v>661</v>
      </c>
      <c r="Z114" s="24" t="s">
        <v>661</v>
      </c>
      <c r="AA114" s="24" t="s">
        <v>661</v>
      </c>
      <c r="AB114" s="24" t="s">
        <v>661</v>
      </c>
      <c r="AC114" s="24"/>
      <c r="AD114" s="16"/>
    </row>
    <row r="115" spans="1:30" ht="128.25" customHeight="1">
      <c r="A115" s="25"/>
      <c r="B115" s="25"/>
      <c r="C115" s="64"/>
      <c r="D115" s="67" t="s">
        <v>293</v>
      </c>
      <c r="E115" s="20" t="s">
        <v>100</v>
      </c>
      <c r="F115" s="20" t="s">
        <v>294</v>
      </c>
      <c r="G115" s="20" t="s">
        <v>151</v>
      </c>
      <c r="H115" s="54">
        <v>0</v>
      </c>
      <c r="I115" s="52" t="s">
        <v>204</v>
      </c>
      <c r="J115" s="20" t="s">
        <v>655</v>
      </c>
      <c r="K115" s="20" t="s">
        <v>152</v>
      </c>
      <c r="L115" s="20" t="s">
        <v>490</v>
      </c>
      <c r="M115" s="25"/>
      <c r="N115" s="25"/>
      <c r="O115" s="25"/>
      <c r="P115" s="25"/>
      <c r="Q115" s="51"/>
      <c r="R115" s="24"/>
      <c r="S115" s="24" t="s">
        <v>661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16"/>
    </row>
    <row r="116" spans="1:30" ht="107.25" customHeight="1">
      <c r="A116" s="25"/>
      <c r="B116" s="25"/>
      <c r="C116" s="64"/>
      <c r="D116" s="65"/>
      <c r="E116" s="20" t="s">
        <v>101</v>
      </c>
      <c r="F116" s="20" t="s">
        <v>534</v>
      </c>
      <c r="G116" s="20" t="s">
        <v>153</v>
      </c>
      <c r="H116" s="54">
        <v>2000000</v>
      </c>
      <c r="I116" s="52" t="s">
        <v>423</v>
      </c>
      <c r="J116" s="20" t="s">
        <v>656</v>
      </c>
      <c r="K116" s="20" t="s">
        <v>154</v>
      </c>
      <c r="L116" s="20" t="s">
        <v>535</v>
      </c>
      <c r="M116" s="25"/>
      <c r="N116" s="25"/>
      <c r="O116" s="25"/>
      <c r="P116" s="25"/>
      <c r="Q116" s="51"/>
      <c r="R116" s="24"/>
      <c r="S116" s="24"/>
      <c r="T116" s="24" t="s">
        <v>661</v>
      </c>
      <c r="U116" s="24"/>
      <c r="V116" s="24" t="s">
        <v>661</v>
      </c>
      <c r="W116" s="24"/>
      <c r="X116" s="24"/>
      <c r="Y116" s="24"/>
      <c r="Z116" s="24"/>
      <c r="AA116" s="24"/>
      <c r="AB116" s="24"/>
      <c r="AC116" s="24"/>
      <c r="AD116" s="16"/>
    </row>
    <row r="117" spans="1:30" ht="73.5" customHeight="1">
      <c r="A117" s="25"/>
      <c r="B117" s="25"/>
      <c r="C117" s="64"/>
      <c r="D117" s="66"/>
      <c r="E117" s="20" t="s">
        <v>102</v>
      </c>
      <c r="F117" s="20" t="s">
        <v>295</v>
      </c>
      <c r="G117" s="20" t="s">
        <v>155</v>
      </c>
      <c r="H117" s="54">
        <v>5000000</v>
      </c>
      <c r="I117" s="52" t="s">
        <v>423</v>
      </c>
      <c r="J117" s="20" t="s">
        <v>657</v>
      </c>
      <c r="K117" s="20" t="s">
        <v>156</v>
      </c>
      <c r="L117" s="97" t="s">
        <v>491</v>
      </c>
      <c r="M117" s="25"/>
      <c r="N117" s="25"/>
      <c r="O117" s="25"/>
      <c r="P117" s="25"/>
      <c r="Q117" s="51"/>
      <c r="R117" s="24"/>
      <c r="S117" s="24" t="s">
        <v>661</v>
      </c>
      <c r="T117" s="24"/>
      <c r="U117" s="24"/>
      <c r="V117" s="24" t="s">
        <v>661</v>
      </c>
      <c r="W117" s="24"/>
      <c r="X117" s="24"/>
      <c r="Y117" s="24" t="s">
        <v>661</v>
      </c>
      <c r="Z117" s="24"/>
      <c r="AA117" s="24"/>
      <c r="AB117" s="24" t="s">
        <v>661</v>
      </c>
      <c r="AC117" s="24"/>
      <c r="AD117" s="16"/>
    </row>
    <row r="118" spans="1:30" ht="83.25" customHeight="1">
      <c r="A118" s="25"/>
      <c r="B118" s="25"/>
      <c r="C118" s="64"/>
      <c r="D118" s="20" t="s">
        <v>117</v>
      </c>
      <c r="E118" s="20" t="s">
        <v>103</v>
      </c>
      <c r="F118" s="20" t="s">
        <v>157</v>
      </c>
      <c r="G118" s="20" t="s">
        <v>158</v>
      </c>
      <c r="H118" s="54">
        <v>500000</v>
      </c>
      <c r="I118" s="52" t="s">
        <v>583</v>
      </c>
      <c r="J118" s="20" t="s">
        <v>159</v>
      </c>
      <c r="K118" s="20" t="s">
        <v>160</v>
      </c>
      <c r="L118" s="20" t="s">
        <v>466</v>
      </c>
      <c r="M118" s="25"/>
      <c r="N118" s="25"/>
      <c r="O118" s="25"/>
      <c r="P118" s="25"/>
      <c r="Q118" s="51"/>
      <c r="R118" s="24"/>
      <c r="S118" s="24"/>
      <c r="T118" s="24"/>
      <c r="U118" s="24"/>
      <c r="V118" s="24"/>
      <c r="W118" s="24"/>
      <c r="X118" s="24"/>
      <c r="Y118" s="24"/>
      <c r="Z118" s="24" t="s">
        <v>661</v>
      </c>
      <c r="AA118" s="24"/>
      <c r="AB118" s="24"/>
      <c r="AC118" s="24"/>
      <c r="AD118" s="16"/>
    </row>
    <row r="119" spans="1:30" ht="100.5" customHeight="1">
      <c r="A119" s="25"/>
      <c r="B119" s="25"/>
      <c r="C119" s="64"/>
      <c r="D119" s="20" t="s">
        <v>118</v>
      </c>
      <c r="E119" s="20" t="s">
        <v>104</v>
      </c>
      <c r="F119" s="20" t="s">
        <v>161</v>
      </c>
      <c r="G119" s="20" t="s">
        <v>147</v>
      </c>
      <c r="H119" s="54">
        <v>0</v>
      </c>
      <c r="I119" s="23" t="s">
        <v>204</v>
      </c>
      <c r="J119" s="20" t="s">
        <v>132</v>
      </c>
      <c r="K119" s="20" t="s">
        <v>148</v>
      </c>
      <c r="L119" s="20" t="s">
        <v>467</v>
      </c>
      <c r="M119" s="25"/>
      <c r="N119" s="25"/>
      <c r="O119" s="25"/>
      <c r="P119" s="25"/>
      <c r="Q119" s="51"/>
      <c r="R119" s="24"/>
      <c r="S119" s="24" t="s">
        <v>661</v>
      </c>
      <c r="T119" s="24"/>
      <c r="U119" s="24"/>
      <c r="V119" s="24" t="s">
        <v>661</v>
      </c>
      <c r="W119" s="24"/>
      <c r="X119" s="24"/>
      <c r="Y119" s="24" t="s">
        <v>661</v>
      </c>
      <c r="Z119" s="24"/>
      <c r="AA119" s="24"/>
      <c r="AB119" s="24" t="s">
        <v>661</v>
      </c>
      <c r="AC119" s="24"/>
      <c r="AD119" s="16"/>
    </row>
    <row r="120" spans="1:30" ht="78.75" customHeight="1">
      <c r="A120" s="25"/>
      <c r="B120" s="25"/>
      <c r="C120" s="64"/>
      <c r="D120" s="20" t="s">
        <v>119</v>
      </c>
      <c r="E120" s="20" t="s">
        <v>105</v>
      </c>
      <c r="F120" s="20" t="s">
        <v>492</v>
      </c>
      <c r="G120" s="20" t="s">
        <v>493</v>
      </c>
      <c r="H120" s="54">
        <v>4000000</v>
      </c>
      <c r="I120" s="23" t="s">
        <v>588</v>
      </c>
      <c r="J120" s="20" t="s">
        <v>494</v>
      </c>
      <c r="K120" s="20" t="s">
        <v>495</v>
      </c>
      <c r="L120" s="20" t="s">
        <v>496</v>
      </c>
      <c r="M120" s="25"/>
      <c r="N120" s="25"/>
      <c r="O120" s="25"/>
      <c r="P120" s="25"/>
      <c r="Q120" s="51"/>
      <c r="R120" s="24" t="s">
        <v>661</v>
      </c>
      <c r="S120" s="24" t="s">
        <v>661</v>
      </c>
      <c r="T120" s="24" t="s">
        <v>661</v>
      </c>
      <c r="U120" s="24" t="s">
        <v>661</v>
      </c>
      <c r="V120" s="24" t="s">
        <v>661</v>
      </c>
      <c r="W120" s="24" t="s">
        <v>661</v>
      </c>
      <c r="X120" s="24" t="s">
        <v>661</v>
      </c>
      <c r="Y120" s="24" t="s">
        <v>661</v>
      </c>
      <c r="Z120" s="24" t="s">
        <v>661</v>
      </c>
      <c r="AA120" s="24" t="s">
        <v>661</v>
      </c>
      <c r="AB120" s="24" t="s">
        <v>661</v>
      </c>
      <c r="AC120" s="24" t="s">
        <v>661</v>
      </c>
      <c r="AD120" s="16"/>
    </row>
    <row r="121" spans="1:30" ht="96.75" customHeight="1">
      <c r="A121" s="25"/>
      <c r="B121" s="25"/>
      <c r="C121" s="64"/>
      <c r="D121" s="67" t="s">
        <v>120</v>
      </c>
      <c r="E121" s="20" t="s">
        <v>106</v>
      </c>
      <c r="F121" s="20" t="s">
        <v>162</v>
      </c>
      <c r="G121" s="20" t="s">
        <v>296</v>
      </c>
      <c r="H121" s="54">
        <v>0</v>
      </c>
      <c r="I121" s="23" t="s">
        <v>204</v>
      </c>
      <c r="J121" s="20" t="s">
        <v>163</v>
      </c>
      <c r="K121" s="20" t="s">
        <v>164</v>
      </c>
      <c r="L121" s="20" t="s">
        <v>468</v>
      </c>
      <c r="M121" s="25"/>
      <c r="N121" s="25"/>
      <c r="O121" s="25"/>
      <c r="P121" s="25"/>
      <c r="Q121" s="51"/>
      <c r="R121" s="24"/>
      <c r="S121" s="24"/>
      <c r="T121" s="24" t="s">
        <v>661</v>
      </c>
      <c r="U121" s="24" t="s">
        <v>661</v>
      </c>
      <c r="V121" s="24" t="s">
        <v>661</v>
      </c>
      <c r="W121" s="24"/>
      <c r="X121" s="24"/>
      <c r="Y121" s="24"/>
      <c r="Z121" s="24"/>
      <c r="AA121" s="24"/>
      <c r="AB121" s="24"/>
      <c r="AC121" s="24"/>
      <c r="AD121" s="16"/>
    </row>
    <row r="122" spans="1:30" ht="93" customHeight="1">
      <c r="A122" s="25"/>
      <c r="B122" s="25"/>
      <c r="C122" s="64"/>
      <c r="D122" s="66"/>
      <c r="E122" s="20" t="s">
        <v>107</v>
      </c>
      <c r="F122" s="20" t="s">
        <v>165</v>
      </c>
      <c r="G122" s="20" t="s">
        <v>166</v>
      </c>
      <c r="H122" s="54">
        <v>0</v>
      </c>
      <c r="I122" s="52" t="s">
        <v>204</v>
      </c>
      <c r="J122" s="20" t="s">
        <v>167</v>
      </c>
      <c r="K122" s="20" t="s">
        <v>168</v>
      </c>
      <c r="L122" s="20" t="s">
        <v>468</v>
      </c>
      <c r="M122" s="25"/>
      <c r="N122" s="25"/>
      <c r="O122" s="25"/>
      <c r="P122" s="25"/>
      <c r="Q122" s="51"/>
      <c r="R122" s="24"/>
      <c r="S122" s="24"/>
      <c r="T122" s="24"/>
      <c r="U122" s="24"/>
      <c r="V122" s="24"/>
      <c r="W122" s="24" t="s">
        <v>661</v>
      </c>
      <c r="X122" s="24" t="s">
        <v>661</v>
      </c>
      <c r="Y122" s="24" t="s">
        <v>661</v>
      </c>
      <c r="Z122" s="24"/>
      <c r="AA122" s="24"/>
      <c r="AB122" s="24"/>
      <c r="AC122" s="24"/>
      <c r="AD122" s="16"/>
    </row>
    <row r="123" spans="1:30" ht="125.25" customHeight="1">
      <c r="A123" s="25"/>
      <c r="B123" s="25"/>
      <c r="C123" s="64"/>
      <c r="D123" s="20" t="s">
        <v>121</v>
      </c>
      <c r="E123" s="20" t="s">
        <v>108</v>
      </c>
      <c r="F123" s="20" t="s">
        <v>169</v>
      </c>
      <c r="G123" s="20" t="s">
        <v>170</v>
      </c>
      <c r="H123" s="54">
        <v>0</v>
      </c>
      <c r="I123" s="23" t="s">
        <v>204</v>
      </c>
      <c r="J123" s="20" t="s">
        <v>171</v>
      </c>
      <c r="K123" s="20" t="s">
        <v>172</v>
      </c>
      <c r="L123" s="20" t="s">
        <v>469</v>
      </c>
      <c r="M123" s="25"/>
      <c r="N123" s="25"/>
      <c r="O123" s="25"/>
      <c r="P123" s="25"/>
      <c r="Q123" s="51"/>
      <c r="R123" s="24"/>
      <c r="S123" s="24"/>
      <c r="T123" s="24" t="s">
        <v>661</v>
      </c>
      <c r="U123" s="24"/>
      <c r="V123" s="24" t="s">
        <v>661</v>
      </c>
      <c r="W123" s="24"/>
      <c r="X123" s="24" t="s">
        <v>661</v>
      </c>
      <c r="Y123" s="24"/>
      <c r="Z123" s="24"/>
      <c r="AA123" s="24"/>
      <c r="AB123" s="24"/>
      <c r="AC123" s="24"/>
      <c r="AD123" s="16"/>
    </row>
    <row r="124" spans="1:30" ht="209.25" customHeight="1">
      <c r="A124" s="25"/>
      <c r="B124" s="25"/>
      <c r="C124" s="64"/>
      <c r="D124" s="20" t="s">
        <v>122</v>
      </c>
      <c r="E124" s="20" t="s">
        <v>109</v>
      </c>
      <c r="F124" s="20" t="s">
        <v>497</v>
      </c>
      <c r="G124" s="20" t="s">
        <v>498</v>
      </c>
      <c r="H124" s="22">
        <v>0</v>
      </c>
      <c r="I124" s="23" t="s">
        <v>204</v>
      </c>
      <c r="J124" s="20" t="s">
        <v>173</v>
      </c>
      <c r="K124" s="20" t="s">
        <v>499</v>
      </c>
      <c r="L124" s="20" t="s">
        <v>470</v>
      </c>
      <c r="M124" s="25"/>
      <c r="N124" s="25"/>
      <c r="O124" s="25"/>
      <c r="P124" s="25"/>
      <c r="Q124" s="51"/>
      <c r="R124" s="24" t="s">
        <v>661</v>
      </c>
      <c r="S124" s="24" t="s">
        <v>661</v>
      </c>
      <c r="T124" s="24" t="s">
        <v>661</v>
      </c>
      <c r="U124" s="24" t="s">
        <v>661</v>
      </c>
      <c r="V124" s="24" t="s">
        <v>661</v>
      </c>
      <c r="W124" s="24" t="s">
        <v>661</v>
      </c>
      <c r="X124" s="24" t="s">
        <v>661</v>
      </c>
      <c r="Y124" s="24" t="s">
        <v>661</v>
      </c>
      <c r="Z124" s="24" t="s">
        <v>661</v>
      </c>
      <c r="AA124" s="24" t="s">
        <v>661</v>
      </c>
      <c r="AB124" s="24" t="s">
        <v>661</v>
      </c>
      <c r="AC124" s="24" t="s">
        <v>661</v>
      </c>
      <c r="AD124" s="16"/>
    </row>
    <row r="125" spans="1:30" ht="78" customHeight="1">
      <c r="A125" s="25"/>
      <c r="B125" s="25"/>
      <c r="C125" s="64"/>
      <c r="D125" s="20" t="s">
        <v>123</v>
      </c>
      <c r="E125" s="20" t="s">
        <v>297</v>
      </c>
      <c r="F125" s="20" t="s">
        <v>547</v>
      </c>
      <c r="G125" s="20" t="s">
        <v>166</v>
      </c>
      <c r="H125" s="22">
        <v>0</v>
      </c>
      <c r="I125" s="23" t="s">
        <v>204</v>
      </c>
      <c r="J125" s="20" t="s">
        <v>174</v>
      </c>
      <c r="K125" s="20" t="s">
        <v>175</v>
      </c>
      <c r="L125" s="20" t="s">
        <v>500</v>
      </c>
      <c r="M125" s="25"/>
      <c r="N125" s="25"/>
      <c r="O125" s="25"/>
      <c r="P125" s="25"/>
      <c r="Q125" s="51"/>
      <c r="R125" s="24"/>
      <c r="S125" s="24" t="s">
        <v>661</v>
      </c>
      <c r="T125" s="24" t="s">
        <v>661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16"/>
    </row>
    <row r="126" spans="1:30" ht="122.25" customHeight="1">
      <c r="A126" s="25"/>
      <c r="B126" s="25"/>
      <c r="C126" s="64"/>
      <c r="D126" s="20" t="s">
        <v>124</v>
      </c>
      <c r="E126" s="20" t="s">
        <v>110</v>
      </c>
      <c r="F126" s="20" t="s">
        <v>176</v>
      </c>
      <c r="G126" s="20" t="s">
        <v>177</v>
      </c>
      <c r="H126" s="54">
        <v>0</v>
      </c>
      <c r="I126" s="23" t="s">
        <v>204</v>
      </c>
      <c r="J126" s="20" t="s">
        <v>133</v>
      </c>
      <c r="K126" s="20" t="s">
        <v>416</v>
      </c>
      <c r="L126" s="20" t="s">
        <v>501</v>
      </c>
      <c r="M126" s="25"/>
      <c r="N126" s="25"/>
      <c r="O126" s="25"/>
      <c r="P126" s="25"/>
      <c r="Q126" s="51"/>
      <c r="R126" s="24"/>
      <c r="S126" s="24" t="s">
        <v>661</v>
      </c>
      <c r="T126" s="24"/>
      <c r="U126" s="24"/>
      <c r="V126" s="24" t="s">
        <v>661</v>
      </c>
      <c r="W126" s="24"/>
      <c r="X126" s="24"/>
      <c r="Y126" s="24"/>
      <c r="Z126" s="24"/>
      <c r="AA126" s="24" t="s">
        <v>661</v>
      </c>
      <c r="AB126" s="24"/>
      <c r="AC126" s="24"/>
      <c r="AD126" s="16"/>
    </row>
    <row r="127" spans="1:30" ht="192.75" customHeight="1">
      <c r="A127" s="25"/>
      <c r="B127" s="25"/>
      <c r="C127" s="64"/>
      <c r="D127" s="20" t="s">
        <v>125</v>
      </c>
      <c r="E127" s="20"/>
      <c r="F127" s="20" t="s">
        <v>502</v>
      </c>
      <c r="G127" s="20" t="s">
        <v>479</v>
      </c>
      <c r="H127" s="54">
        <v>8000000</v>
      </c>
      <c r="I127" s="23" t="s">
        <v>587</v>
      </c>
      <c r="J127" s="20" t="s">
        <v>178</v>
      </c>
      <c r="K127" s="20" t="s">
        <v>179</v>
      </c>
      <c r="L127" s="20" t="s">
        <v>471</v>
      </c>
      <c r="M127" s="25"/>
      <c r="N127" s="25"/>
      <c r="O127" s="25"/>
      <c r="P127" s="25"/>
      <c r="Q127" s="51"/>
      <c r="R127" s="24"/>
      <c r="S127" s="24"/>
      <c r="T127" s="24" t="s">
        <v>661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16"/>
    </row>
    <row r="128" spans="1:30" ht="138.75" customHeight="1">
      <c r="A128" s="25"/>
      <c r="B128" s="25"/>
      <c r="C128" s="64"/>
      <c r="D128" s="20" t="s">
        <v>126</v>
      </c>
      <c r="E128" s="20" t="s">
        <v>111</v>
      </c>
      <c r="F128" s="20" t="s">
        <v>548</v>
      </c>
      <c r="G128" s="20" t="s">
        <v>480</v>
      </c>
      <c r="H128" s="54">
        <v>20000000</v>
      </c>
      <c r="I128" s="23" t="s">
        <v>586</v>
      </c>
      <c r="J128" s="20" t="s">
        <v>180</v>
      </c>
      <c r="K128" s="20" t="s">
        <v>181</v>
      </c>
      <c r="L128" s="20" t="s">
        <v>447</v>
      </c>
      <c r="M128" s="25"/>
      <c r="N128" s="25"/>
      <c r="O128" s="25"/>
      <c r="P128" s="25"/>
      <c r="Q128" s="51"/>
      <c r="R128" s="24"/>
      <c r="S128" s="24"/>
      <c r="T128" s="24" t="s">
        <v>661</v>
      </c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</row>
    <row r="129" spans="1:30" ht="114" customHeight="1">
      <c r="A129" s="25"/>
      <c r="B129" s="25"/>
      <c r="C129" s="64"/>
      <c r="D129" s="20" t="s">
        <v>127</v>
      </c>
      <c r="E129" s="20" t="s">
        <v>298</v>
      </c>
      <c r="F129" s="20" t="s">
        <v>536</v>
      </c>
      <c r="G129" s="20" t="s">
        <v>537</v>
      </c>
      <c r="H129" s="54">
        <v>42640000</v>
      </c>
      <c r="I129" s="23" t="s">
        <v>587</v>
      </c>
      <c r="J129" s="20" t="s">
        <v>538</v>
      </c>
      <c r="K129" s="20" t="s">
        <v>539</v>
      </c>
      <c r="L129" s="20" t="s">
        <v>447</v>
      </c>
      <c r="M129" s="25"/>
      <c r="N129" s="25"/>
      <c r="O129" s="25"/>
      <c r="P129" s="25"/>
      <c r="Q129" s="51"/>
      <c r="R129" s="24"/>
      <c r="S129" s="24"/>
      <c r="T129" s="24"/>
      <c r="U129" s="24"/>
      <c r="V129" s="24" t="s">
        <v>661</v>
      </c>
      <c r="W129" s="24"/>
      <c r="X129" s="24"/>
      <c r="Y129" s="24"/>
      <c r="Z129" s="24"/>
      <c r="AA129" s="24"/>
      <c r="AB129" s="24"/>
      <c r="AC129" s="24"/>
      <c r="AD129" s="16"/>
    </row>
    <row r="130" spans="1:29" ht="11.25">
      <c r="A130" s="52"/>
      <c r="B130" s="52"/>
      <c r="C130" s="52"/>
      <c r="D130" s="52"/>
      <c r="E130" s="52"/>
      <c r="F130" s="52"/>
      <c r="G130" s="52"/>
      <c r="H130" s="54"/>
      <c r="I130" s="52"/>
      <c r="J130" s="52"/>
      <c r="K130" s="52"/>
      <c r="L130" s="52"/>
      <c r="M130" s="52"/>
      <c r="N130" s="52"/>
      <c r="O130" s="52"/>
      <c r="P130" s="52"/>
      <c r="Q130" s="6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2" spans="5:6" ht="11.25">
      <c r="E132" s="6"/>
      <c r="F132" s="6"/>
    </row>
    <row r="133" spans="5:6" ht="11.25">
      <c r="E133" s="6"/>
      <c r="F133" s="6"/>
    </row>
    <row r="134" spans="2:9" ht="11.25">
      <c r="B134" s="88" t="s">
        <v>16</v>
      </c>
      <c r="C134" s="88"/>
      <c r="D134" s="88"/>
      <c r="E134" s="88"/>
      <c r="F134" s="88"/>
      <c r="I134" s="7"/>
    </row>
    <row r="135" spans="2:29" ht="11.25">
      <c r="B135" s="88" t="s">
        <v>14</v>
      </c>
      <c r="C135" s="88"/>
      <c r="D135" s="88"/>
      <c r="E135" s="88"/>
      <c r="F135" s="8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9:10" ht="11.25">
      <c r="I136" s="114"/>
      <c r="J136" s="115"/>
    </row>
  </sheetData>
  <sheetProtection/>
  <autoFilter ref="A21:AD129"/>
  <mergeCells count="58">
    <mergeCell ref="B22:B67"/>
    <mergeCell ref="A94:A98"/>
    <mergeCell ref="B94:B98"/>
    <mergeCell ref="C94:C107"/>
    <mergeCell ref="D94:D98"/>
    <mergeCell ref="A99:A107"/>
    <mergeCell ref="B99:B107"/>
    <mergeCell ref="D102:D107"/>
    <mergeCell ref="D76:D77"/>
    <mergeCell ref="D99:D101"/>
    <mergeCell ref="Q3:AC9"/>
    <mergeCell ref="B135:F135"/>
    <mergeCell ref="B134:F134"/>
    <mergeCell ref="Q20:Q21"/>
    <mergeCell ref="F5:P5"/>
    <mergeCell ref="F6:P6"/>
    <mergeCell ref="E80:E84"/>
    <mergeCell ref="C71:C75"/>
    <mergeCell ref="D71:D75"/>
    <mergeCell ref="C76:C86"/>
    <mergeCell ref="D78:D86"/>
    <mergeCell ref="C22:C67"/>
    <mergeCell ref="C68:C70"/>
    <mergeCell ref="D68:D70"/>
    <mergeCell ref="E48:E49"/>
    <mergeCell ref="D64:D67"/>
    <mergeCell ref="D22:D63"/>
    <mergeCell ref="E50:E51"/>
    <mergeCell ref="R20:AC20"/>
    <mergeCell ref="P20:P21"/>
    <mergeCell ref="N20:N21"/>
    <mergeCell ref="O20:O21"/>
    <mergeCell ref="J20:J21"/>
    <mergeCell ref="F9:P9"/>
    <mergeCell ref="L20:L21"/>
    <mergeCell ref="F20:F21"/>
    <mergeCell ref="H20:H21"/>
    <mergeCell ref="K20:K21"/>
    <mergeCell ref="M20:M21"/>
    <mergeCell ref="G20:G21"/>
    <mergeCell ref="I20:I21"/>
    <mergeCell ref="A7:E7"/>
    <mergeCell ref="A8:E8"/>
    <mergeCell ref="A17:D17"/>
    <mergeCell ref="D20:D21"/>
    <mergeCell ref="E20:E21"/>
    <mergeCell ref="B20:B21"/>
    <mergeCell ref="A20:A21"/>
    <mergeCell ref="C20:C21"/>
    <mergeCell ref="E111:E112"/>
    <mergeCell ref="C87:C93"/>
    <mergeCell ref="D87:D89"/>
    <mergeCell ref="D90:D91"/>
    <mergeCell ref="D92:D93"/>
    <mergeCell ref="C108:C129"/>
    <mergeCell ref="D111:D114"/>
    <mergeCell ref="D115:D117"/>
    <mergeCell ref="D121:D122"/>
  </mergeCells>
  <printOptions/>
  <pageMargins left="1.1023622047244095" right="0.6299212598425197" top="0.3937007874015748" bottom="0.5905511811023623" header="0" footer="0.4330708661417323"/>
  <pageSetup horizontalDpi="600" verticalDpi="6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18"/>
  <sheetViews>
    <sheetView zoomScalePageLayoutView="0" workbookViewId="0" topLeftCell="A1">
      <selection activeCell="B12" sqref="B12"/>
    </sheetView>
  </sheetViews>
  <sheetFormatPr defaultColWidth="11.421875" defaultRowHeight="12.75"/>
  <sheetData>
    <row r="1" spans="1:3" ht="12.75">
      <c r="A1" s="95" t="s">
        <v>18</v>
      </c>
      <c r="B1" s="95"/>
      <c r="C1" s="95"/>
    </row>
    <row r="3" spans="1:3" ht="12.75">
      <c r="A3" s="1">
        <v>1</v>
      </c>
      <c r="B3" s="1" t="s">
        <v>19</v>
      </c>
      <c r="C3" s="1"/>
    </row>
    <row r="4" spans="1:3" ht="12.75">
      <c r="A4" s="1">
        <v>2</v>
      </c>
      <c r="B4" s="1" t="s">
        <v>20</v>
      </c>
      <c r="C4" s="1"/>
    </row>
    <row r="5" spans="1:3" ht="12.75">
      <c r="A5" s="1">
        <v>3</v>
      </c>
      <c r="B5" s="1" t="s">
        <v>21</v>
      </c>
      <c r="C5" s="1"/>
    </row>
    <row r="6" spans="1:3" ht="12.75">
      <c r="A6" s="1">
        <v>4</v>
      </c>
      <c r="B6" s="1" t="s">
        <v>22</v>
      </c>
      <c r="C6" s="1"/>
    </row>
    <row r="7" spans="1:3" ht="12.75">
      <c r="A7" s="1">
        <v>5</v>
      </c>
      <c r="B7" s="1" t="s">
        <v>23</v>
      </c>
      <c r="C7" s="1"/>
    </row>
    <row r="8" spans="1:3" ht="12.75">
      <c r="A8" s="1">
        <v>6</v>
      </c>
      <c r="B8" s="1" t="s">
        <v>24</v>
      </c>
      <c r="C8" s="1"/>
    </row>
    <row r="9" spans="1:3" ht="12.75">
      <c r="A9" s="1">
        <v>7</v>
      </c>
      <c r="B9" s="1" t="s">
        <v>25</v>
      </c>
      <c r="C9" s="1"/>
    </row>
    <row r="10" spans="1:3" ht="12.75">
      <c r="A10" s="1">
        <v>8</v>
      </c>
      <c r="B10" s="1" t="s">
        <v>26</v>
      </c>
      <c r="C10" s="1"/>
    </row>
    <row r="11" spans="1:3" ht="12.75">
      <c r="A11" s="1">
        <v>9</v>
      </c>
      <c r="B11" s="1" t="s">
        <v>27</v>
      </c>
      <c r="C11" s="1"/>
    </row>
    <row r="12" spans="1:3" ht="12.75">
      <c r="A12" s="1">
        <v>10</v>
      </c>
      <c r="B12" s="1" t="s">
        <v>28</v>
      </c>
      <c r="C12" s="1"/>
    </row>
    <row r="13" spans="1:3" ht="12.75">
      <c r="A13" s="1">
        <v>11</v>
      </c>
      <c r="B13" s="1" t="s">
        <v>29</v>
      </c>
      <c r="C13" s="1"/>
    </row>
    <row r="14" spans="1:3" ht="12.75">
      <c r="A14" s="1">
        <v>12</v>
      </c>
      <c r="B14" s="1" t="s">
        <v>30</v>
      </c>
      <c r="C14" s="1"/>
    </row>
    <row r="15" spans="1:3" ht="12.75">
      <c r="A15" s="1">
        <v>13</v>
      </c>
      <c r="B15" s="1" t="s">
        <v>31</v>
      </c>
      <c r="C15" s="1"/>
    </row>
    <row r="16" spans="1:3" ht="12.75">
      <c r="A16" s="1">
        <v>14</v>
      </c>
      <c r="B16" s="1" t="s">
        <v>32</v>
      </c>
      <c r="C16" s="1"/>
    </row>
    <row r="17" spans="1:3" ht="12.75">
      <c r="A17" s="1">
        <v>15</v>
      </c>
      <c r="B17" s="1" t="s">
        <v>33</v>
      </c>
      <c r="C17" s="1"/>
    </row>
    <row r="18" spans="1:3" ht="12.75">
      <c r="A18" s="1">
        <v>17</v>
      </c>
      <c r="B18" s="1" t="s">
        <v>34</v>
      </c>
      <c r="C18" s="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4:C12"/>
  <sheetViews>
    <sheetView zoomScalePageLayoutView="0" workbookViewId="0" topLeftCell="A1">
      <selection activeCell="C10" activeCellId="2" sqref="C4 C9 C10"/>
    </sheetView>
  </sheetViews>
  <sheetFormatPr defaultColWidth="11.421875" defaultRowHeight="12.75"/>
  <cols>
    <col min="2" max="2" width="22.7109375" style="0" bestFit="1" customWidth="1"/>
    <col min="3" max="3" width="12.7109375" style="2" bestFit="1" customWidth="1"/>
  </cols>
  <sheetData>
    <row r="4" spans="2:3" ht="12.75">
      <c r="B4" s="1" t="s">
        <v>427</v>
      </c>
      <c r="C4" s="2">
        <v>14000000</v>
      </c>
    </row>
    <row r="5" spans="2:3" s="5" customFormat="1" ht="12.75">
      <c r="B5" s="3" t="s">
        <v>428</v>
      </c>
      <c r="C5" s="4">
        <v>2000000</v>
      </c>
    </row>
    <row r="6" spans="2:3" s="5" customFormat="1" ht="12.75">
      <c r="B6" s="3" t="s">
        <v>429</v>
      </c>
      <c r="C6" s="4">
        <v>1000000</v>
      </c>
    </row>
    <row r="7" spans="2:3" s="5" customFormat="1" ht="12.75">
      <c r="B7" s="3" t="s">
        <v>430</v>
      </c>
      <c r="C7" s="4">
        <v>2000000</v>
      </c>
    </row>
    <row r="8" spans="2:3" s="5" customFormat="1" ht="12.75">
      <c r="B8" s="3" t="s">
        <v>431</v>
      </c>
      <c r="C8" s="4">
        <v>1300000</v>
      </c>
    </row>
    <row r="9" spans="2:3" ht="12.75">
      <c r="B9" s="1" t="s">
        <v>432</v>
      </c>
      <c r="C9" s="2">
        <v>15000000</v>
      </c>
    </row>
    <row r="10" spans="2:3" ht="12.75">
      <c r="B10" s="1" t="s">
        <v>433</v>
      </c>
      <c r="C10" s="2">
        <v>13618321</v>
      </c>
    </row>
    <row r="11" spans="2:3" s="5" customFormat="1" ht="12.75">
      <c r="B11" s="3" t="s">
        <v>434</v>
      </c>
      <c r="C11" s="4">
        <v>1076480</v>
      </c>
    </row>
    <row r="12" spans="2:3" s="5" customFormat="1" ht="12.75">
      <c r="B12" s="3" t="s">
        <v>435</v>
      </c>
      <c r="C12" s="4">
        <v>3013000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DE VIBORAL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Personal</cp:lastModifiedBy>
  <cp:lastPrinted>2013-01-09T14:04:59Z</cp:lastPrinted>
  <dcterms:created xsi:type="dcterms:W3CDTF">2004-06-16T20:29:46Z</dcterms:created>
  <dcterms:modified xsi:type="dcterms:W3CDTF">2013-01-31T05:24:17Z</dcterms:modified>
  <cp:category/>
  <cp:version/>
  <cp:contentType/>
  <cp:contentStatus/>
</cp:coreProperties>
</file>