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0" windowWidth="10965" windowHeight="8145" activeTab="0"/>
  </bookViews>
  <sheets>
    <sheet name="PLAN DE ACCIÓN " sheetId="1" r:id="rId1"/>
    <sheet name="Hoja1" sheetId="2" r:id="rId2"/>
  </sheets>
  <definedNames>
    <definedName name="_xlnm._FilterDatabase" localSheetId="0" hidden="1">'PLAN DE ACCIÓN '!$A$21:$AB$86</definedName>
    <definedName name="_xlnm.Print_Area" localSheetId="0">'PLAN DE ACCIÓN '!$A$1:$AB$92</definedName>
  </definedNames>
  <calcPr fullCalcOnLoad="1"/>
</workbook>
</file>

<file path=xl/sharedStrings.xml><?xml version="1.0" encoding="utf-8"?>
<sst xmlns="http://schemas.openxmlformats.org/spreadsheetml/2006/main" count="1020" uniqueCount="371">
  <si>
    <t>SECTOR</t>
  </si>
  <si>
    <t>NOM_SECTOR</t>
  </si>
  <si>
    <t>Nombre del Sector. DPN</t>
  </si>
  <si>
    <t>Presupuesto programado</t>
  </si>
  <si>
    <t>PROGRAMACIÓN (meses)</t>
  </si>
  <si>
    <t xml:space="preserve">Presup. Ejecutado </t>
  </si>
  <si>
    <t>Proyecto</t>
  </si>
  <si>
    <t>Actividades ejecutadas o cumplidas</t>
  </si>
  <si>
    <t>Programa (Plan de Desarrollo), Numeral y Nombre</t>
  </si>
  <si>
    <t xml:space="preserve">Subprograma (Plan de Desarrollo). Numeral y Nombre </t>
  </si>
  <si>
    <t>Meta.            En Nros</t>
  </si>
  <si>
    <t>DEPENDENCIA:</t>
  </si>
  <si>
    <t>RESPONSABLE:</t>
  </si>
  <si>
    <t>CARGO:</t>
  </si>
  <si>
    <t>LINEA ESTRATEGICA PLAN DE DESARROLLO:</t>
  </si>
  <si>
    <t>CÓDIGO: F-SP-001    VERSIÓN: 01   FECHA: 17-01-2012</t>
  </si>
  <si>
    <t>Educación</t>
  </si>
  <si>
    <t>3.1. COBERTURA: MANTENIMIENTO Y MEJORAMIENTO DE LA CALIDAD DE LA EDUCACIÖN</t>
  </si>
  <si>
    <t xml:space="preserve">3.1.1 Atención privilegiada en Educación, para toda la población en condiciones de equidad </t>
  </si>
  <si>
    <t>3.1.3 Alternativas educativas para la población campesina</t>
  </si>
  <si>
    <t>3.1.4.3 Desarrollar el programa “Bicicletas para Educar”, para acortar distancias hacia la escuela y mejorar la calidad de la educación.</t>
  </si>
  <si>
    <t>Mantener el porcentaje anual de cubrimiento del premio a la excelencia a los mejores bachilleres</t>
  </si>
  <si>
    <t>3.2.CALIDAD:MANTENIMIENTO Y FORTALECIMIENTO DE LA CALIDAD DE LA EDUCACIÓN</t>
  </si>
  <si>
    <t>3.3.1.1 Modernización, Actualización y sistematización de la información educativa</t>
  </si>
  <si>
    <t xml:space="preserve">3.3.1.2 Seguimiento control y evaluación a los Planes de Mejoramiento Institucional </t>
  </si>
  <si>
    <t>3.4.1.1 Formación de docentes, y miembros de la comunidad educativa en bilingüismo</t>
  </si>
  <si>
    <t xml:space="preserve">3.4.1.2 Integración de las TICS como herramienta transversal a los procesos educativos y pedagógicos en el aula </t>
  </si>
  <si>
    <t xml:space="preserve">3.4.2.2 Fortalecimiento de los PRAES (Proyectos de Educación Ambiental Escolar ) para la conservación y protección de los recurso naturales y del planeta </t>
  </si>
  <si>
    <t>3.3.EFICIENCIA Y: MANTENIMIENTO Y MEJORAMIENTO DE LA CALIDAD DE LA EDUCACIÓN</t>
  </si>
  <si>
    <t>3.3.1 Modernización en la administración de la educación municipal e institucional .</t>
  </si>
  <si>
    <t xml:space="preserve">3.4.1 Difusión del Bilingüismo y las TICS </t>
  </si>
  <si>
    <t xml:space="preserve">3.4.2 La Biodiversidad y el Agua la mayor riqueza natural y ejes del desarrollo Carmelitano </t>
  </si>
  <si>
    <t xml:space="preserve">3.2.1 Formación de las personas en las dimensiones ético-cultural, científico-tecnológica y económico social </t>
  </si>
  <si>
    <t>3.2.2 Mejoramiento de ambientes de aprendizaje</t>
  </si>
  <si>
    <t>3.2.2.1 Promoción de la Educación técnica y tecnológica, con el fin de atender la demanda y mejorar la competitividad frente al mercado</t>
  </si>
  <si>
    <t>3.2.3 La educación un compromiso de la familia y la sociedad, para el logro del proyecto de nación.</t>
  </si>
  <si>
    <t xml:space="preserve">3.2.3.3 Trabajo interinstitucional para formar y educar la familia. </t>
  </si>
  <si>
    <t xml:space="preserve">3.2.3.4 Las empresas y demás organizaciones sociales: Un compromiso educativo con El Carmen de Viboral </t>
  </si>
  <si>
    <t>3.2.3.5 Fomentar en el IE y CER, los mecanismos establecidos en el Código de Infancia, para la protección de la Infancia y adolescencia</t>
  </si>
  <si>
    <t>3.2.4 La comunidad educada y educadora</t>
  </si>
  <si>
    <t>3.2.4.1 La biblioteca municipal: centro privilegiado del saber</t>
  </si>
  <si>
    <t xml:space="preserve">3.2.5 La participación y la concertación comunitaria una práctica ejemplar de democracia en el ejercicio del gobierno escolar </t>
  </si>
  <si>
    <t>3.2.5.4 Generar espacios de participación docente e intercambio de experiencias significativas</t>
  </si>
  <si>
    <t xml:space="preserve">3.2.6 Lineamientos curriculares a nivel municipal. </t>
  </si>
  <si>
    <t xml:space="preserve">3.2.6.1 Actualización y formación permanente de los educadores. </t>
  </si>
  <si>
    <t xml:space="preserve">3.2.7 Sistema municipal de evaluación. </t>
  </si>
  <si>
    <t>3.2.7.1 Evaluación y ajustes al P.E.M y a los P.E.I.</t>
  </si>
  <si>
    <t xml:space="preserve">3.2.8 Socialización, difusión y aplicación de la ciencia y la tecnología en la Educación y desarrollo de El Carmen de Viboral. </t>
  </si>
  <si>
    <t>3.2.8.1 Promover la conectividad en los establecimientos educativos con el objeto de fortalecer las competencias de los estudiantes en el uso de las TIC, la generación y uso de los contenidos educativos a través de la red y el mejoramiento de la cobertura, la calidad y la pertinencia de los procesos de formación.</t>
  </si>
  <si>
    <t>3.2.8.2 Promover el goce efectivo del derecho de acceso a todas las personas a la información y las comunicaciones, dentro de los límites establecidos por la Constitución y la ley a través de Tecnologías de la Información y las Comunicaciones.</t>
  </si>
  <si>
    <t xml:space="preserve">3.2.5.3 Fortalecimiento y operatividad de las diferentes instancias de participación institucional y local. </t>
  </si>
  <si>
    <t xml:space="preserve">3.2.7.2 Seguimiento control  y evaluación al SIE (Sistema Institucional de evaluación) </t>
  </si>
  <si>
    <t>03.01.02.01</t>
  </si>
  <si>
    <t xml:space="preserve">3.1.2 Ampliación, cubrimiento y atención en educación media académica, media técnica, educación superior y educación para el trabajo y el desarrollo humano (Ciclos propedéuticos). </t>
  </si>
  <si>
    <t xml:space="preserve">700 personas de la población con necesidades educativas especiales incluidas en las instituciones educativas y Cer del municipio </t>
  </si>
  <si>
    <t xml:space="preserve"> JUME operando cada dos meses</t>
  </si>
  <si>
    <t>354 docentes y directivos docentes, 100 estudiantes, 100 padres de familia</t>
  </si>
  <si>
    <t>3.2.2.4 Apoyo a las IE y CER con el pago de energía eléctrica</t>
  </si>
  <si>
    <t>Garantizar el servicio de energía a las IE y CER</t>
  </si>
  <si>
    <t>3.2.8.5 Reconocimiento a los educadores carmelitanos</t>
  </si>
  <si>
    <t>Celebración del día oficial del educador</t>
  </si>
  <si>
    <t>Reconocimiento a la labor de los docentes</t>
  </si>
  <si>
    <t>354 docentes reconocidos en su labor</t>
  </si>
  <si>
    <t>4.1. PERTINENCIA,  MANTENIMIENTO Y MEJORAMIENTO EN LA CALIDAD DE LA EDUCACION</t>
  </si>
  <si>
    <t xml:space="preserve">3.1.1.1 Garantizar a través del Estado, el acceso universal al sistema educativo de todos los niños a partir de los seis años </t>
  </si>
  <si>
    <t>Alumnos matriculados</t>
  </si>
  <si>
    <t>nro de niños incluidos</t>
  </si>
  <si>
    <t xml:space="preserve">3.1.1.4 Articular  los C.E·R  al  programa de aula soñada </t>
  </si>
  <si>
    <t xml:space="preserve">5 CER articulados </t>
  </si>
  <si>
    <t>Incluir el 90% (700 personas) de la población con necesidades educativas especiales accederán de manera integral a programas educativos</t>
  </si>
  <si>
    <t>Convenios realizados con la Normal de Marinilla y el SENA</t>
  </si>
  <si>
    <t>Convenios realizados</t>
  </si>
  <si>
    <t>3.1.2.2. Apoyo al Centro de formación para el trabajo y el desarrollo humano</t>
  </si>
  <si>
    <t>1 centro funcionando</t>
  </si>
  <si>
    <t>2 convenios realizados</t>
  </si>
  <si>
    <t>Mantener el 50% la cobertura actual de los centros educativos rurales en metodologías flexibles de educación (COREDI).</t>
  </si>
  <si>
    <t>huertas implementadas</t>
  </si>
  <si>
    <t>Implementación de Huertas escolares en   Centros Educativos rurales y urbanos del municipio</t>
  </si>
  <si>
    <t>estudiantes atendidos</t>
  </si>
  <si>
    <t>350 estudiantes con bicicletas</t>
  </si>
  <si>
    <t xml:space="preserve"> Estudiantes beneficiados</t>
  </si>
  <si>
    <t>Estudiantes beneficiados.</t>
  </si>
  <si>
    <t>convenio suscrito con la Ude A.</t>
  </si>
  <si>
    <t xml:space="preserve">  Alumnos beneficiados con créditos y programas del ICETEX</t>
  </si>
  <si>
    <t>Estudiantes beneficiados</t>
  </si>
  <si>
    <t>Estudiantes beneficiados/nro de estudiantes a beneficiar</t>
  </si>
  <si>
    <t xml:space="preserve"> El 10 % de los establecimientos educativos recibirán recursos económicas como incentivo y estímulo a los intercambios Interinstitucionales.</t>
  </si>
  <si>
    <t>Establecimientos beneficiados</t>
  </si>
  <si>
    <t>5 experiencias premiadas</t>
  </si>
  <si>
    <t>1)  IE con proyectos de familia      2)  Talleres realizados</t>
  </si>
  <si>
    <t>2 instituciones con proyectos de familia y formación en valores.              12. talleres realizados.</t>
  </si>
  <si>
    <t xml:space="preserve"> PEI desarrollados con la estrategia del ser persona.</t>
  </si>
  <si>
    <t xml:space="preserve">Docentes y directivos docentes participando en procesos de formación. </t>
  </si>
  <si>
    <t>1 convenio de formación de docentes</t>
  </si>
  <si>
    <t>Garantizar que  los establecimientos educativos estarán desarrollando con la población escolar proyectos de aula en competencias ciudadanas.</t>
  </si>
  <si>
    <t xml:space="preserve"> Establecimientos intervenidos</t>
  </si>
  <si>
    <t xml:space="preserve"> Instituciones que han utilizado dotación</t>
  </si>
  <si>
    <t>32 Cer con escuela de padres. 3 I.E.desarrollando programas de escuela saludable.</t>
  </si>
  <si>
    <t>Todas las instituciones educativas implementarán programas de educación de padres y acudientes</t>
  </si>
  <si>
    <t>política pública en ejecución</t>
  </si>
  <si>
    <t>Personas apropiadas de los escenarios</t>
  </si>
  <si>
    <t>6.000 usuarios</t>
  </si>
  <si>
    <t>Establecimientos articulados al proyectos de cultura ciudadana.</t>
  </si>
  <si>
    <t>Establecimientos con el proyecto de democracia operando</t>
  </si>
  <si>
    <t>Nro de foros realizados</t>
  </si>
  <si>
    <t>currículos revisados y fortalecidos</t>
  </si>
  <si>
    <t>PEI, revisados y operando efectivamente, con Metas de calidad claras.</t>
  </si>
  <si>
    <t>Establecimientos con el proyecto adoptado</t>
  </si>
  <si>
    <t xml:space="preserve"> Establecimientos con el proyecto adoptado</t>
  </si>
  <si>
    <t>Experiencias socializadas</t>
  </si>
  <si>
    <t xml:space="preserve"> IE y CER que integran las Tics a los procesos educativos/</t>
  </si>
  <si>
    <t>IE y CER con proyectos relacionados a la biodiversidad</t>
  </si>
  <si>
    <t>Establecimientos con el proyecto adoptado/% establecimientos a adoptar el proyecto</t>
  </si>
  <si>
    <t xml:space="preserve"> instituciones y empresas articuladas</t>
  </si>
  <si>
    <t xml:space="preserve"> Un foro educativo municipal.</t>
  </si>
  <si>
    <t>Mantener el porcentaje de cobertura en los subsidios entregados a los bachilleres del nivel 1 y 2 del sisben</t>
  </si>
  <si>
    <t xml:space="preserve"> 3.1.4.4Otorgar subsidios directos para el mantenimiento y mejoramiento de la calidad de la educación de los más pobres, condicionados a su asistencia y permanencia escolar </t>
  </si>
  <si>
    <t>Establecimientos que han desarrollado competencias ciudadanas</t>
  </si>
  <si>
    <t>4. programas desarrollándose en el municipio.</t>
  </si>
  <si>
    <t>3.2.2.3 Dotación de recursos didácticos y medios de tecnologías avanzadas que garanticen la transversalidad de áreas y proyectos</t>
  </si>
  <si>
    <t xml:space="preserve"> IE y CER con servicio de energía pagado por el municipio. </t>
  </si>
  <si>
    <t xml:space="preserve">  Docentes vinculados a las mesas</t>
  </si>
  <si>
    <t>20 currículos revisados y operando</t>
  </si>
  <si>
    <t>3.2.8.3 Experiencias ingeniosas en educación a través de las Tics.</t>
  </si>
  <si>
    <t>Contraprestación de la UdeA por la licencia de construcción de los bloques nuevos de la sede Oriente</t>
  </si>
  <si>
    <t>Código Sector DPN</t>
  </si>
  <si>
    <t>Descripción de la Meta</t>
  </si>
  <si>
    <t>Código Presupuesto</t>
  </si>
  <si>
    <t>Descripción del Indicador</t>
  </si>
  <si>
    <t>Población o sector a beneficiar</t>
  </si>
  <si>
    <t>Fuente de Verificación</t>
  </si>
  <si>
    <t xml:space="preserve"> Logro (cumplir. indicador)</t>
  </si>
  <si>
    <t>Núm., de Beneficiarios finales</t>
  </si>
  <si>
    <t>Garantizar el 100% del acceso a la educación en los diferentes niveles</t>
  </si>
  <si>
    <t xml:space="preserve">Garantizar la incorporación a los PEI programas de estimulación infantil  </t>
  </si>
  <si>
    <t>PEI con programas de estimulación incluidos</t>
  </si>
  <si>
    <t xml:space="preserve">3,1.1.3 Garantizar la inclusión de los niños  que proceden de programas de primera infancia en la educación regular  </t>
  </si>
  <si>
    <t>garantizará la inclusión al preescolar del 100% de los niños que proceden de programas de primera infancia (escuela hogar, madres comunitarias, entre otros)</t>
  </si>
  <si>
    <t xml:space="preserve"> 5 CER articulados al  programa de aula soñada del Instituto de la Cultura</t>
  </si>
  <si>
    <t>nro de establecimientos apoyados</t>
  </si>
  <si>
    <t>Población incluida</t>
  </si>
  <si>
    <t>3.1.2.1 Convenio con la normal de Marinilla para formación de normalistas superiores    y Convenio con el Sena para ciclos propedéuticos</t>
  </si>
  <si>
    <t>Centro de formación funcionando</t>
  </si>
  <si>
    <t xml:space="preserve">3.1.3.1 Apoyo logístico al  sistema escuela nueva y otras metodologías flexibles (SETA) como alternativa de cobertura y calidad educativa para la zona rural. </t>
  </si>
  <si>
    <t>3.1.4 Bienestar estudiantil</t>
  </si>
  <si>
    <t>Atención de los alumnos de la básica primaria beneficiaría según SIMAT, de la básica primaria</t>
  </si>
  <si>
    <t>6 PEI con programas deestimulación incorporados</t>
  </si>
  <si>
    <t>3.2.1.3 Formación en el Ser persona, eje transversal de los PEI</t>
  </si>
  <si>
    <t xml:space="preserve">3.2.1.5 Formación en Competencias ciudadanas a partir de proyectos trasversales </t>
  </si>
  <si>
    <t>Apoyo a los programas que desarrolla el SENA en el Municipio. U de A. Tecnològico de Antioquia.</t>
  </si>
  <si>
    <t>Establecimientos con el SIE adoptado y operando</t>
  </si>
  <si>
    <t>9062 alumnos matriculados</t>
  </si>
  <si>
    <t>566 niños matriculados</t>
  </si>
  <si>
    <t>700 personas incluidas al programa</t>
  </si>
  <si>
    <t>Alumnos matriculados con COREDI</t>
  </si>
  <si>
    <t xml:space="preserve">590 alumnos atendidos </t>
  </si>
  <si>
    <t>5 huertas funcionando</t>
  </si>
  <si>
    <t>5060 niños atendidos con restaurante escolar</t>
  </si>
  <si>
    <t>1100  estudiantes</t>
  </si>
  <si>
    <t>258 jóvenes beneficiados</t>
  </si>
  <si>
    <t xml:space="preserve">6 P.E.I, con estrategias de formación del ser  personas </t>
  </si>
  <si>
    <t>Realizar convenio con ALIANZA para formacion en procesos pedagogicos y psicosociales a  directivos y docentes</t>
  </si>
  <si>
    <t>40 IE y CER apoyados</t>
  </si>
  <si>
    <t>6 instituciones Educacivas con Programas de padres y acudientes</t>
  </si>
  <si>
    <t>40 instituciones y Centros educ ativos aplicando la politica pública.</t>
  </si>
  <si>
    <t>25 instituciones y 5 empresas artuculadas</t>
  </si>
  <si>
    <t xml:space="preserve">Realizar talleres de promoción del patrimonio cultural del Municipio  e inclusion de la catedral  local en  establecimientos educativos. </t>
  </si>
  <si>
    <t>15 talleres en 6 IE y 2 CER</t>
  </si>
  <si>
    <t xml:space="preserve"> Los establecimientos educativos tendrán fortalecidas y operando todas las instancias de participación institucional </t>
  </si>
  <si>
    <t>40 proyectos de democracia operando</t>
  </si>
  <si>
    <t>6 reuniones realizadas</t>
  </si>
  <si>
    <t>1 foro educativo</t>
  </si>
  <si>
    <t xml:space="preserve"> Directivos y Docentes  tendrán reconocimiento social por su desempeño profesional y formación académica. </t>
  </si>
  <si>
    <t xml:space="preserve"> Docentes vinculados a  procesos de formación.</t>
  </si>
  <si>
    <t>100 docentes</t>
  </si>
  <si>
    <t>100 docentes y directivos docentes.</t>
  </si>
  <si>
    <t>3.2.6.2 Conformacion de mesas de trabajo, micro centros y círculos de reflexión pedagógica.</t>
  </si>
  <si>
    <t>Incluir a los docentes en mesas de trabajo por areas e intereses pedagogicos.</t>
  </si>
  <si>
    <t>354 docentes vinculados</t>
  </si>
  <si>
    <t>20 IE y CER, integrando las TICS a sus procesos académicos</t>
  </si>
  <si>
    <t xml:space="preserve">3.1.4.1 Implementacion  de huertas escolares. </t>
  </si>
  <si>
    <t xml:space="preserve">3.1.4.2 Fortalecimiento de Restaurantes escolares. </t>
  </si>
  <si>
    <t>1. Fortalecer en   las IE los proyectos de familia y formación en valores
2. Fortalecer  la cátedra de ética y valores a través de 12 talleres de formación.</t>
  </si>
  <si>
    <t>Aumentar en un 10% la oferta educativa técnica y tecnológica con convenios con Insttituciones de educaciòn superior</t>
  </si>
  <si>
    <t>Programas Técnicos y tecnolgicos nuevos en el municipio.</t>
  </si>
  <si>
    <t>Utilizaciòn de los elementos de dotaciòn en un 70%.</t>
  </si>
  <si>
    <t>1) Instituciones con escuela de padres implementada.2) Instituciones con escuela saludable implementadas</t>
  </si>
  <si>
    <t>1. Implementar en el 80% de las Instituciones educativas la escuela de padres.
2. Implementar y fortalecer la Escuela Saludable en el 50% de las instituciones educativas</t>
  </si>
  <si>
    <t>Instituciones que han implementado el programa</t>
  </si>
  <si>
    <t>2 pacto suscrito</t>
  </si>
  <si>
    <t>Inversiòn de  un 1% de los excedentes por parte de las empresas  asentadas en el Municipio en programas educativos "Pacto Social"</t>
  </si>
  <si>
    <t>Aplicar efectivamente la política pública del Código de Infancia y Adolescencia</t>
  </si>
  <si>
    <t xml:space="preserve">El 15% de la comunidad se apropiará de los espacios pedagógicos y educativos  como escenarios que contribuyan al fortalecimiento de la cultura y la educación de todos los ciudadanos. </t>
  </si>
  <si>
    <t>El 10%,de los programas de bienestar de las empresas e instituciones estarán articulados a las actividades propuestas por la ciudadela educativa.</t>
  </si>
  <si>
    <t>El 30% de los establecimientos educativos del municipio  evaluaran permanentemente sus P:E.I, con planes de mejoramiento y políticas de calidad acordes    a los lineamientos del PEM</t>
  </si>
  <si>
    <t xml:space="preserve">12 IE y CER con metas de calidad operando </t>
  </si>
  <si>
    <t xml:space="preserve">Los establecimientos educativos habrán realizado un seguimiento, control y evaluación al SIE </t>
  </si>
  <si>
    <t>40 IE y CER con SIE implementado</t>
  </si>
  <si>
    <t>El 20% de los establecimientos educativos del municipio implementarán las TICS</t>
  </si>
  <si>
    <t>8 establecimientos educativos con proyectos de TICs</t>
  </si>
  <si>
    <t xml:space="preserve">Inclusiòn de la comunidad en proyectos  educativos de aula en ciencia y tecnología </t>
  </si>
  <si>
    <t>10 establecimientos educativos con inclusiòn comunitaria en trabajos de ciencia y tecnologia</t>
  </si>
  <si>
    <t>El 10% de los establecimientos educativos socializarán experiencias ingeniosas en ciencia y tecnología y emprendimiento.</t>
  </si>
  <si>
    <t>4 Centros Educactivos con experiencias ingeniosas</t>
  </si>
  <si>
    <t>354 docentes</t>
  </si>
  <si>
    <t>Establecimientos educativos con información actualizada y sistematizada.</t>
  </si>
  <si>
    <t>Establecimientos educativos habrán implementado sistemas de seguimiento, control y evaluación a los planes de mejoramiento institucional.</t>
  </si>
  <si>
    <t xml:space="preserve">24 CER con acompañamiento, seguimiento y control a los planes de mejoramiento. </t>
  </si>
  <si>
    <t xml:space="preserve">el 50% (20) de los establecientos educativos estarán transversal izados por las TICS, </t>
  </si>
  <si>
    <t>El 10% (4) de los establecimientos educativos fomentarán en todos los estamentos de la comunidad educativa la cultura del desarrollo sostenible en condiciones de equilibrio y armonía con la naturaleza.</t>
  </si>
  <si>
    <t xml:space="preserve">El 20% (8) de los establecimientos educativos tendrán fortalecidos y estarán desarrollando el PRAES. </t>
  </si>
  <si>
    <t>El 100% de los docentes (25) de inglés  articularán el aprendizaje de la segunda lengua (inglés) en todos los procesos educativos.
2. El 20% de docentes de otras áreas y funcionarios de la administración municipal empezarán sus procesos de formación en una segunda lengua.</t>
  </si>
  <si>
    <t>NA</t>
  </si>
  <si>
    <t>01.01.02</t>
  </si>
  <si>
    <t>01.01.01</t>
  </si>
  <si>
    <t xml:space="preserve">3.1.1.2 Seguimiento a los proyectos institucionales para el desarrollo y crecimiento estudiantil </t>
  </si>
  <si>
    <t>OTRAS FUENTES</t>
  </si>
  <si>
    <t xml:space="preserve">9062 estudiantes matriculados, en 40 I.E y CER del Municipio I.E..Fray Julio Tobón B. I.T.I urbanos. 38 CER:  El Progreso, Aguas Claras, La Aurora, La Chapa, Alto Grande, Betania, Boqueron, Campo Alegre, Garzonas, Cristo Rey,La Linda, Dos Quebradas, El Cerro, La Milagrosa, La Palma, La Esperanza, Corales, Ciprés, La Florida, La Madera, Mazorcal, San Lorenzo, Belén Chaverras,Viboral, Quirama, El Porvenir, Cristalina, La Represa, Santa Inés, El Brasil, Morros, Sonadora, Samaria,   </t>
  </si>
  <si>
    <t xml:space="preserve"> I.E. Fray Julio Tobón B. I.T.I. , El Progreso, La Aurora, Campestre Nuevo Horizonte by Santa María.</t>
  </si>
  <si>
    <t xml:space="preserve">566 niños matriculados en preescolar en las I.E. y CER del MunicipioI.E..Fray Julio Tobón B. I.T.I urbanos. 38 CER:  El Progreso, Aguas Claras, La Aurora, La Chapa, Alto Grande, Betania, Boqueron, Campo Alegre, Garzonas, Cristo Rey,La Linda, Dos Quebradas, El Cerro, La Milagrosa, La Palma, La Esperanza, Corales, Ciprés, La Florida, La Madera, Mazorcal, San Lorenzo, Belén Chaverras,Viboral, Quirama, El Porvenir, Cristalina, La Represa, Santa Inés, El Brasil, Morros, Sonadora, Samaria,   </t>
  </si>
  <si>
    <t>5 CER Porvenir, La Aurora, Camargo, La Chapa, Alto Grande</t>
  </si>
  <si>
    <t>30estudiantes beneficiados con la Normal  Superior de Marinilla  480 Jovenes con el SENA</t>
  </si>
  <si>
    <t xml:space="preserve">480 del SENA estudiantes del Municipio 80 CON EL TECNOLOGICO, 35 EMPLEADOS PUBLICOS CON LA UDA . </t>
  </si>
  <si>
    <t>590 estudiantes (C.E.R de: aldana abajo, alto grande, camargo, campo alegre, cristo rey, dos quebradas, el porvenir, la florida, la aguada, la cristalina, la esperanza, la madera, la palma, la represa, la sonadora, las garzonas, mazorcal, samaria, san lorenzo, santa ines y vallejuelito)</t>
  </si>
  <si>
    <t>260 DEL GRADO  11 DE LAS INSTITUCIONES EDUCATIVAS: Fray Julio Tobón B:60, I.T.I. 50, Santa María:50, La Aurora: 30, Campestre Nuevo Horizonte: 25, El Progreso: 45, en el PIVU y 37 JOVENES con Becas de la Universidad</t>
  </si>
  <si>
    <t>9062 estudiantes matriculados, en 40 I.E y CER del Municipio I.E..Fray Julio Tobón B. I.T.I urbanos. 38 CER:  El Progreso, Aguas Claras, La Aurora, La Chapa, Alto Grande, Betania, Boqueron, Campo Alegre, Garzonas, Cristo Rey, Dos Quebradas, El Cerro, La M</t>
  </si>
  <si>
    <t>5 establecimientos con experiencias exitosas: Fray Julio, Campestre Nuevo Horizonte, Santa María, El Progreso, I.T.I.</t>
  </si>
  <si>
    <t xml:space="preserve">10 ESTUDIANTES </t>
  </si>
  <si>
    <t>2 IE que incorporan proyectos de familia                                                                                                   2 talleres de ética por IE, Fray Julio, El Progreso, La Aurora, Santa María, El ITI, Nuevo Horizonte</t>
  </si>
  <si>
    <t>6 IE desarrollando proyectos comunitarios donde el ser humano, es el eje central de los mismo. Fray Julio, El Progreso, La Aurora, Santa María, El ITI, Nuevo Horizonte</t>
  </si>
  <si>
    <t>100 docentes y 6 directivos: ITI, Santa María,Campestre Nuevo Horizonte, El Progreso, La Aurora, Samaria, Garzonas, Camargo, Sonadora, Fray Julio Tobón B.Cristo Rey, Campo Alegre,Betania,           Mazorcal.</t>
  </si>
  <si>
    <t xml:space="preserve"> 9.062 estudiantesen 40 I.E y CER del Municipio I.E..Fray Julio Tobón B. I.T.I urbanos. 38 CER:  El Progreso, Aguas Claras, La Aurora, La Chapa,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aldana abajo, camargo, vallejuelito y mirasol. </t>
  </si>
  <si>
    <t>70 nuevas personas beneficiadas en programas tecnicos de diferentes Sectores del Municipio.</t>
  </si>
  <si>
    <t xml:space="preserve">40 IE y CER con servicio de energía pagadas por el Municipio:  I.E..Fray Julio Tobón B. I.T.I urbanos. 38 CER:  El Progreso, Aguas Claras, La Aurora, La Chapa,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aldana abajo, camargo, vallejuelito y mirasol. </t>
  </si>
  <si>
    <t xml:space="preserve">40 IE y CER con escuela de padres        3 IE con el programa de Escuela saludable Fray Julio, El Progreso       ITI y 32 CER: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t>
  </si>
  <si>
    <t>6 IE formando padres y acudientes Fray Julio, El Progreso, La Aurora, Santa María, El ITI, Nuevo Horizonte</t>
  </si>
  <si>
    <t>1800 estudiantes del municipio</t>
  </si>
  <si>
    <t xml:space="preserve">9062 estudiantes de las 40 I.E y CER del Municipio Fray Julio Tobón B. I.T.I ,  El Progreso, Aguas Claras, La Aurora, La Chapa,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t>
  </si>
  <si>
    <t xml:space="preserve">35.000.000personas que usan la biblioteca como un espacio pedagógico </t>
  </si>
  <si>
    <t>25 instituciones y empresas: Fray Julio Tobón B., ITI, El Progreso, SENA, Grupos Organizados, Cooperativas, Asociación de Mujeres, Dependencias de la Administración Municipal, Flotas de Transporte.</t>
  </si>
  <si>
    <t>6 IE  Fray Julio, El Progreso, La Aurora, Santa María, El ITI, Nuevo Horizonte y 2 CER: Alto Grande y Camargo.</t>
  </si>
  <si>
    <t xml:space="preserve">40 Instituciones Educativas municipales en Ejecución del Proyecto obligatorio de democracia I.E..Fray Julio Tobón B. I.T.I urbanos. 38 CER:  El Progreso, Aguas Claras, La Aurora, La Chapa,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aldana abajo, camargo, vallejuelito y mirasol. </t>
  </si>
  <si>
    <t xml:space="preserve">6 reuniones anuales </t>
  </si>
  <si>
    <t>354 docentes y directivos docentes participando de las Mesas de Trabajo. Constituída la del área de Matemáticas.</t>
  </si>
  <si>
    <t xml:space="preserve">20 IE y CER  Fray Julio Tobón B. I.T.I, El Progreso, Santa María, Campestre nuevo horizonte, Aurora, , Alto Grande, Betania, Boqueron, Campo Alegre, Garzonas, Cristo Rey,  El Cerro, La Milagrosa, La Palma, , La Florida, La Madera, Mazorcal, , Viboral, Quirama,   Santa Inés,  Morros, Sonadora, Samaria La Linda,   </t>
  </si>
  <si>
    <t>6  IE Fray Julio, El progreso, La Aurora, Santa María, El ITI, Nuevo Horizonte y 6 CER: La Milagrosa,Viboral,Sanadora,Madera San Nicolas,Morros,la Linda del municipio fortalecidos institucionalmente, en su PEI</t>
  </si>
  <si>
    <t>100% de las IE y CER  acompañados en el fortalecimiento de su SIE (I.E..Fray Julio Tobón B. I.T.I urbanos. 38 CER:  El Progreso, Aguas Claras, La Aurora, La Chapa,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aldana abajo, camargo, vallejuelito y mirasol. )</t>
  </si>
  <si>
    <t>6 IE Fray Julio, El progreso, La Aurora, Santa María, El ITI, Nuevo Horizonte y 3 CER BETANIA, ALTO GRANDE, LA MADERA MILAGROSA VIBORAL, CRISTO REY GARZONAS fortalecidos en Tics</t>
  </si>
  <si>
    <t>IE Fray Julio, ITI, Santa María, El Progreso, Campestre Nuevo Horizonte, La Aurora y 4 CER: Campo Alegre, Morros, Betania, Alto Grande.</t>
  </si>
  <si>
    <t xml:space="preserve">6 IE Fray Julio, El progreso, La Aurora, Santa María, El ITI, Nuevo Horizonte y 14 CER  Alto Grande, Betania, Boqueron, Campo Alegre, Garzonas, Cristo Rey,  El Cerro, La Milagrosa, La Palma, , La Florida, La Madera, Mazorcal, ,  Quirama,     Morros, Sonadora, Samaria La Linda,La Esperanza,La Represa,Belen Chaverras, JoséDomingo Gallo , </t>
  </si>
  <si>
    <t>6 IE Fray Julio, El progreso, La Aurora, Santa María, El ITI, Nuevo Horizonte y 14 CER   Alto Grande, Betania, Boqueron, Campo Alegre,, Cristo Rey,  El Cerro, La Milagrosa, La Palma, , , La Madera, Mazorcal, , , Quirama,     Morros, Sonadora, Samaria La Linda,La Esperanza,José Domingo Gallo.</t>
  </si>
  <si>
    <t>03.01.01.06</t>
  </si>
  <si>
    <t>Beneficiar a 1 % delos estudiantes del municipio con bicicletas para educar</t>
  </si>
  <si>
    <t>Celebrar convenio con la U de A, para la contraprestación de servicios en las matrículas, consultorio jurídico, formación entre otros.  Para el año 2012, los estudiantes de la media de I.E con el programa PIVU y exoneración de matricula en la U de A, beneficiados en un 20%</t>
  </si>
  <si>
    <t xml:space="preserve">3.2.1.1.Garantizar en los P.E.I, los proyectos de familia y formación en valores. 
3.2.1.2 Intensificar la cátedra de ética y valores que promuevan los valores en nuestro Municipio. </t>
  </si>
  <si>
    <t>Implementaciòn   de proyectos comunitarios   en los PEI  en la formaciòpn del ser persona.</t>
  </si>
  <si>
    <t>3.2.2.2 Mejoramiento y dotación de infraestructura física educativa.</t>
  </si>
  <si>
    <t>3.2.3.1 Incrementar programas de Padres y madres responsables: un reto para la educación carmelitana. (escuela de familia).
3.2.3.2 Fortalecer y ampliar la cobertura del programa “ Escuela saludable”.</t>
  </si>
  <si>
    <t xml:space="preserve">3.2.4.2 Ciudadela educativa: interacción y articulación de espacios educativos para el encuentro y aprendizaje. </t>
  </si>
  <si>
    <t xml:space="preserve">3.2.5.2 El estudio de la Constitución Política Nacional: Un compromiso con la formación cívica y política. </t>
  </si>
  <si>
    <t xml:space="preserve">Fortalecimiento de la JUME. </t>
  </si>
  <si>
    <t xml:space="preserve">3.2.6.3 Revisión y fortalecimiento de los currículos escolares según las orientaciones del MEN y SEDUCA. </t>
  </si>
  <si>
    <t xml:space="preserve">Articular y fortalecer los currículos escolares según las orientaciones del MEN y SEDUCA </t>
  </si>
  <si>
    <t xml:space="preserve">Establecimientos educativos estarán conectados en red para actualizar y sistematizar de manera oportuna la información. </t>
  </si>
  <si>
    <t xml:space="preserve">3.4.2.1 La biodiversidad oportunidad de desarrollo y de riqueza </t>
  </si>
  <si>
    <t>32 estudiantes con beca a la excelencia Mejores Bachilleres del 2006 al 2011 Fray Julio T. I.T.I., Santa María, El Progreso, Campestre Nuevo Horizonte, La Aurora.</t>
  </si>
  <si>
    <t>03.01.01.06 $26.000.000    03.01.01.05 $4.000.000</t>
  </si>
  <si>
    <t>03.01.01.01   ($330.710.000) 03.01.01.02 ($60.000.000)</t>
  </si>
  <si>
    <t>03.01.01.03 $20.000.000 y 03.01.01.05 $12.000.000</t>
  </si>
  <si>
    <t xml:space="preserve">03.01.01.04 (80.000.000)     </t>
  </si>
  <si>
    <t>02.08.01</t>
  </si>
  <si>
    <t xml:space="preserve"> 3.1.4.5 Otorgar subsidios directos para el mantenimiento y mejoramiento de la calidad de la educación de los más pobres, condicionados a su asistencia y permanencia escolar </t>
  </si>
  <si>
    <t>Mantener el porcentaje de cobertura en los subsidios entregados a la población escolar</t>
  </si>
  <si>
    <t>03.01.01.05</t>
  </si>
  <si>
    <t>3.1.4.6 Convenio Municipio – Universidad de Antioquia en contraprestación con servicios educativos,  a través de programas como:-(PIVU)_ Exoneración pago de matrícula a los estudiantes del municipio._ Consultorio jurídico. Formación para empleados del municipio. - Vinculación con los procesos de formación de docentes del municipio.</t>
  </si>
  <si>
    <t>3.1.4.67Gratuidad en la educación</t>
  </si>
  <si>
    <t>3.1.4.8 Gestión y apoyo a experiencias exitosas y  proyectos de aula, proyectos institucionales, PRAES, democracia, entre otros)</t>
  </si>
  <si>
    <t xml:space="preserve">3.1.4.9 Gestión y apoyo del crédito educativo para estudios superiores ante el ICETEX </t>
  </si>
  <si>
    <t>3.1.4.10 Premio anual a la excelencia, programa beca a los mejores bachilleres.</t>
  </si>
  <si>
    <t>3.2.2.2.1 Mejoramiento y dotación de infraestructura física educativa.</t>
  </si>
  <si>
    <t>Construcción sede primaria Institución Educativa Santa María</t>
  </si>
  <si>
    <t>Construcción sede primaria CER Mazorcal</t>
  </si>
  <si>
    <t>Cofinanciación Fraternidad Medellín</t>
  </si>
  <si>
    <t>3.2.2.2.3 Mejoramiento y dotación de infraestructura física educativa.</t>
  </si>
  <si>
    <t>3.2.2.2.2 Mejoramiento y dotación de infraestructura física educativa.</t>
  </si>
  <si>
    <t>Construcción 9 Aulas Ciudadela Educativa</t>
  </si>
  <si>
    <t>3.2.2.2.4 Mejoramiento y dotación de infraestructura física educativa.</t>
  </si>
  <si>
    <t>Aporte del departamento</t>
  </si>
  <si>
    <t>Cofinanciación del Departamento $848.431.960 y el Municipio pone 152.312.197 de existencia en caja y bancos</t>
  </si>
  <si>
    <t>Menores de 14 años</t>
  </si>
  <si>
    <t>0,5% en reducción de la desnutrición.</t>
  </si>
  <si>
    <t xml:space="preserve">Reducción de la desnutrición </t>
  </si>
  <si>
    <t xml:space="preserve">03.03.01 ($89.375.000)   </t>
  </si>
  <si>
    <t>Reducir los índices de desnutrición de la población menor de 14 años en el municipio.RESTAURANTES ESCOLARES</t>
  </si>
  <si>
    <t>Garantizar la continuidad,  ingreso  y mejora de la minuta  de los niños  y niñas que cumplan con los criterios para la inclusión al programa de Restaurantes escolares.</t>
  </si>
  <si>
    <t>Primera infancia</t>
  </si>
  <si>
    <t xml:space="preserve">600 niños  y niñas </t>
  </si>
  <si>
    <t>N° de niños y niñas atendidas</t>
  </si>
  <si>
    <t>03.06.02.01.01 ($28.299.209) EXISTENCIA EN CAJA Y BANCOS CONPES 152 PRIMERA INFANCIA</t>
  </si>
  <si>
    <t>Atención integral a los  niños  y niñas SGP PROPÓSITO GENERAL</t>
  </si>
  <si>
    <t xml:space="preserve">Apoyar la atención integral de lo niños y niñas en los 3 centros de atención de Cero a Siempre, de las 2 guarderías Comfama y de la Hormiguita Viajera </t>
  </si>
  <si>
    <t>1 tamizaje</t>
  </si>
  <si>
    <t>N° de tamizajes ejecutados</t>
  </si>
  <si>
    <t>Tamizaje nutricional realizado</t>
  </si>
  <si>
    <t xml:space="preserve">Realizar tamizaje nutricional de Vigilancia nutricional a los niños y niñas beneficiarios.  </t>
  </si>
  <si>
    <t>30 capacitaciones</t>
  </si>
  <si>
    <t xml:space="preserve">N° de capacitaciones ejecutadas </t>
  </si>
  <si>
    <t>capacitaciones realizadas</t>
  </si>
  <si>
    <t>Capacitar a las personas de los diferentes puntos de distribución del complemento MANA  en los temas como: alternativas de alimentación complementaria, lactancia materna y alimentación en los primeros 6 años de vida,.</t>
  </si>
  <si>
    <t>1 bodega</t>
  </si>
  <si>
    <t>Bodega habilitada.</t>
  </si>
  <si>
    <t>GESTIONADO</t>
  </si>
  <si>
    <t>Bodega habilitada de acuerdo a la normatividad</t>
  </si>
  <si>
    <t>Habilitar una bodega para recepcionar, almacenar y distribuir el complemento MANA</t>
  </si>
  <si>
    <t>100% de la cobertura</t>
  </si>
  <si>
    <t>Cobertura y continuidad en el programa MANA infantil</t>
  </si>
  <si>
    <t>Entrega del complemento MANA</t>
  </si>
  <si>
    <t>Garantizar la continuidad y el ingreso de los niños  y niñas que cumplan con los criterios para la inclusión al programa MANA infantil</t>
  </si>
  <si>
    <t xml:space="preserve"> 0,5% en reducción de desnutrición y el 100% de la entrega de la bienestarina</t>
  </si>
  <si>
    <t>Entregar del 100% de bienestarina y así reducir los índices de desnutrición en la población menor de 14 años del  municipio. ALBERTO HOYOS</t>
  </si>
  <si>
    <t>Recibir y entregar la bienestarina a los restaurantes escolares</t>
  </si>
  <si>
    <t>80 visitas</t>
  </si>
  <si>
    <t>N° de visitas realizadas</t>
  </si>
  <si>
    <t>visitas de inspeccióny vigilancia ALBERTO HOYOS</t>
  </si>
  <si>
    <t>Ejecutar visitas de Inspección y vigilancia a los restaurantes escolares</t>
  </si>
  <si>
    <t>20 interventorias.</t>
  </si>
  <si>
    <t>N° de interventorias realizadas</t>
  </si>
  <si>
    <t>Seguimientos e Interventorias realizadas al proveedor. (Alberto HOYOS)</t>
  </si>
  <si>
    <t>Realizar seguimientos e Interventorias al proveedor de los restaurantes escolares</t>
  </si>
  <si>
    <t>Implementar la ciudadela camprestre para la atencion integral a la primera infancia y la poblacion adulta mayor</t>
  </si>
  <si>
    <t>Santa Inés, Morros, San Vicente, Alto Grande, La Florida</t>
  </si>
  <si>
    <t>70 bicicletas Boqueron, La Florida, Alto Grande, El Cerro, Viboral, Betania, Camargo</t>
  </si>
  <si>
    <t>300 estudiantes con tiquete educación superior</t>
  </si>
  <si>
    <t xml:space="preserve">Educación básica </t>
  </si>
  <si>
    <t xml:space="preserve">3.2.1.4 Apoyo a procesos de formación de Ser más maestro: fundamentación del eje humanístico, psicosocial y profesional para mejorar el quehacer pe dagógico. </t>
  </si>
  <si>
    <t>40 CER e IE desarrollando proyectos en competencias ciudadanas</t>
  </si>
  <si>
    <t>5 intervenciones en establecimientos.</t>
  </si>
  <si>
    <t>Intervenir 5  establecimientos educativos  en su infraestructura física y  dotación necesaria)</t>
  </si>
  <si>
    <t>Aula en Betania, Santa Ines, La Aurora y Mazorcal</t>
  </si>
  <si>
    <t>1 establecimiento a construir</t>
  </si>
  <si>
    <t>1 colegio construido</t>
  </si>
  <si>
    <t>aguas claras</t>
  </si>
  <si>
    <t>Población mazorcal 190 niños</t>
  </si>
  <si>
    <t>1 destinación del lote y 1 diseño elaborado</t>
  </si>
  <si>
    <t>43825 habitantes</t>
  </si>
  <si>
    <t xml:space="preserve">44,922 habitantes , sector cultural y educativo, , El Berna, El Progreso, Barrio ospina, Campo Alegre, Camargo. </t>
  </si>
  <si>
    <t>Destinacion del lote y diseños elaborados para parque educativo</t>
  </si>
  <si>
    <t>10 IE optimización de sus recursos didácticos y tecnológicos.</t>
  </si>
  <si>
    <t>10 IE con recursos didácticos y tecnológicos</t>
  </si>
  <si>
    <t>2 pactos realizados</t>
  </si>
  <si>
    <t>4 IE participando en ferias de la ciencia, la tecnología y el emprendimiento. Instituciones a Participar</t>
  </si>
  <si>
    <t>15 CER con actualización y Sistematización en todos sus procesos</t>
  </si>
  <si>
    <t xml:space="preserve">6 I.E..Fray Julio Tobón B. I.T.I urbanos. 15 CER:  El Progreso, Aguas Claras, La Aurora, La Chapa, Alto Grande, Betania, Boqueron, Campo Alegre, Garzonas, Cristo Rey, Dos Quebradas, El Cerro, La Milagrosa, La Palma, La Esperanza, Corales, Ciprés, La Florida, La Madera, Mazorcal, San Lorenzo, Belén Chaverras,Viboral, Quirama, El Porvenir, Cristalina, La Represa, Santa Inés, El Brasil, Morros, Sonadora, Samaria,  aldana abajo, camargo, vallejuelito y mirasol. </t>
  </si>
  <si>
    <t xml:space="preserve">20 docentes de inglés. </t>
  </si>
  <si>
    <t xml:space="preserve">20 docentes de inglés </t>
  </si>
  <si>
    <t>Docentes  con habilidades en un segundo idioma</t>
  </si>
  <si>
    <t>6 IE y CER con proyectos de Biodiversidad</t>
  </si>
  <si>
    <t>6 IE   SANTA MARIA, ITI  FRAYJULIO, CAMPESTRE NUEVO HORIZONTE, EL PROGRESO Y LA AURORA</t>
  </si>
  <si>
    <t>8 IE y CER con el PRAES apoyado y fortalecido SANTA MARIA ITI Y FRAY JULIO, CAMPESTRE NUEVO HORIZONTE, 5 CER: La Milagrosa y Alto Grande, San Lorenzo, Chaverra, La Linda.</t>
  </si>
  <si>
    <t xml:space="preserve">8 IE y CER </t>
  </si>
  <si>
    <t>X</t>
  </si>
  <si>
    <t>FORMATO PLAN DE ACCIÓN AÑO:  2013</t>
  </si>
  <si>
    <t>SECRETARIA DEL EDUCACIÓN, EL DEPORTE Y LA RECREACIÓN.</t>
  </si>
  <si>
    <t>NOHORA CECILIA OSSA SOTO.</t>
  </si>
  <si>
    <t>SECRETARIA DE EDUCACIÓN.</t>
  </si>
  <si>
    <t>EJE 3: EDUCACIÓN PARA LA TRANSFORMACIÓN SOCIAL</t>
  </si>
  <si>
    <t>CARGO: SECRETARIA DEL EDUCACIÓN, EL DEPORTE Y LA RECREACIÓN.</t>
  </si>
  <si>
    <t>FIRMA: NOHORA CECILIA OSSA SOTO</t>
  </si>
  <si>
    <t xml:space="preserve">3.2.5.1 Construcción, apropiación y difusión de la Historia local y la memoria cultural. </t>
  </si>
  <si>
    <r>
      <t xml:space="preserve">3.1.1.5 Garantizar la inclusión educativa  para </t>
    </r>
    <r>
      <rPr>
        <i/>
        <sz val="10"/>
        <rFont val="Arial"/>
        <family val="2"/>
      </rPr>
      <t>personas</t>
    </r>
    <r>
      <rPr>
        <sz val="10"/>
        <rFont val="Arial"/>
        <family val="2"/>
      </rPr>
      <t xml:space="preserve"> con diversidad funcional y  capacidades excepcionales. </t>
    </r>
  </si>
  <si>
    <r>
      <t xml:space="preserve">5.060 estudiantes beneficiados con los restaurantes escolares, centro de la siscapacidad ,  40 I.E y CER del Municipio I.E..Fray Julio Tobón B. I.T.I urbanos. 38 CER:  El Progreso, Aguas Claras, La Aurora, La Chapa, Alto Grande, Betania, Boqueron, Campo Alegre, Garzonas, Cristo Rey, Dos Quebradas, El Cerro, La Milagrosa, La Palma, La Esperanza, Corales, Ciprés, La </t>
    </r>
    <r>
      <rPr>
        <i/>
        <sz val="10"/>
        <rFont val="Arial"/>
        <family val="2"/>
      </rPr>
      <t>Florida,</t>
    </r>
    <r>
      <rPr>
        <sz val="10"/>
        <rFont val="Arial"/>
        <family val="2"/>
      </rPr>
      <t xml:space="preserve"> La Madera, Mazorcal, San Lorenzo, Belén Chaverras,Viboral, Quirama, El Porvenir, Cristalina, La Represa, Santa Inés, El Brasil, Morros, Sonadora, Samaria,  aldana abajo, camargo, vallejuelito y mirasol. </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</si>
</sst>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quot;$&quot;\ * #,##0_ ;_ &quot;$&quot;\ * \-#,##0_ ;_ &quot;$&quot;\ * &quot;-&quot;??_ ;_ @_ "/>
    <numFmt numFmtId="173" formatCode="[$-240A]hh:mm:ss\ AM/PM"/>
  </numFmts>
  <fonts count="40">
    <font>
      <sz val="10"/>
      <name val="Arial"/>
      <family val="0"/>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i/>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6">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3" fontId="0" fillId="0" borderId="0" xfId="0" applyNumberFormat="1" applyFont="1" applyFill="1" applyBorder="1" applyAlignment="1">
      <alignment vertical="top" wrapText="1"/>
    </xf>
    <xf numFmtId="3" fontId="0" fillId="0" borderId="0" xfId="0" applyNumberFormat="1"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1" xfId="0" applyFont="1" applyFill="1" applyBorder="1" applyAlignment="1">
      <alignment horizontal="center" vertical="center"/>
    </xf>
    <xf numFmtId="0" fontId="0" fillId="0" borderId="13" xfId="0" applyFont="1" applyFill="1" applyBorder="1" applyAlignment="1">
      <alignment/>
    </xf>
    <xf numFmtId="0" fontId="0" fillId="0" borderId="14" xfId="0" applyFont="1" applyFill="1" applyBorder="1" applyAlignment="1">
      <alignment horizontal="left"/>
    </xf>
    <xf numFmtId="3" fontId="0" fillId="0" borderId="13" xfId="0" applyNumberFormat="1" applyFont="1" applyFill="1" applyBorder="1" applyAlignment="1">
      <alignment vertical="top"/>
    </xf>
    <xf numFmtId="3" fontId="0" fillId="0" borderId="0" xfId="0" applyNumberFormat="1" applyFont="1" applyFill="1" applyBorder="1" applyAlignment="1">
      <alignment vertical="top"/>
    </xf>
    <xf numFmtId="3" fontId="0" fillId="0" borderId="14" xfId="0" applyNumberFormat="1" applyFont="1" applyFill="1" applyBorder="1" applyAlignment="1">
      <alignment vertical="top"/>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3"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3" fontId="0" fillId="0" borderId="15" xfId="0" applyNumberFormat="1" applyFont="1" applyFill="1" applyBorder="1" applyAlignment="1">
      <alignment vertical="top"/>
    </xf>
    <xf numFmtId="3" fontId="0" fillId="0" borderId="16" xfId="0" applyNumberFormat="1" applyFont="1" applyFill="1" applyBorder="1" applyAlignment="1">
      <alignment vertical="top"/>
    </xf>
    <xf numFmtId="3" fontId="0" fillId="0" borderId="17" xfId="0" applyNumberFormat="1" applyFont="1" applyFill="1" applyBorder="1" applyAlignment="1">
      <alignment vertical="top"/>
    </xf>
    <xf numFmtId="0" fontId="0" fillId="0" borderId="16" xfId="0" applyFont="1" applyFill="1" applyBorder="1" applyAlignment="1">
      <alignment horizontal="left"/>
    </xf>
    <xf numFmtId="0" fontId="0" fillId="0" borderId="16" xfId="0" applyFont="1" applyFill="1" applyBorder="1" applyAlignment="1">
      <alignment horizontal="center" vertical="center"/>
    </xf>
    <xf numFmtId="3" fontId="0" fillId="0" borderId="0" xfId="0" applyNumberFormat="1" applyFont="1" applyFill="1" applyBorder="1" applyAlignment="1">
      <alignment vertical="top"/>
    </xf>
    <xf numFmtId="3" fontId="0" fillId="0" borderId="0" xfId="0" applyNumberFormat="1" applyFont="1" applyFill="1" applyBorder="1" applyAlignment="1">
      <alignment/>
    </xf>
    <xf numFmtId="0" fontId="0" fillId="0" borderId="16"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2" fontId="0" fillId="0" borderId="22" xfId="0" applyNumberFormat="1" applyFont="1" applyFill="1" applyBorder="1" applyAlignment="1">
      <alignment horizontal="center" vertical="center"/>
    </xf>
    <xf numFmtId="2" fontId="0" fillId="0" borderId="22"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2" fontId="0"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72" fontId="0" fillId="0" borderId="21" xfId="5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textRotation="90"/>
    </xf>
    <xf numFmtId="0" fontId="0" fillId="0" borderId="21" xfId="0" applyFont="1" applyFill="1" applyBorder="1" applyAlignment="1">
      <alignment horizontal="center" vertical="center"/>
    </xf>
    <xf numFmtId="2" fontId="0" fillId="0" borderId="0" xfId="0" applyNumberFormat="1" applyFont="1" applyFill="1" applyBorder="1" applyAlignment="1">
      <alignment vertical="top"/>
    </xf>
    <xf numFmtId="2" fontId="0" fillId="0" borderId="24" xfId="0" applyNumberFormat="1" applyFont="1" applyFill="1" applyBorder="1" applyAlignment="1">
      <alignment horizontal="center" vertical="center"/>
    </xf>
    <xf numFmtId="2" fontId="0"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2" fontId="0" fillId="0" borderId="21"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2" fontId="0" fillId="0" borderId="0" xfId="0" applyNumberFormat="1" applyFont="1" applyFill="1" applyBorder="1" applyAlignment="1">
      <alignment vertical="top" wrapText="1"/>
    </xf>
    <xf numFmtId="0" fontId="0" fillId="0" borderId="0" xfId="0" applyFont="1" applyFill="1" applyBorder="1" applyAlignment="1">
      <alignment wrapText="1"/>
    </xf>
    <xf numFmtId="9"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2" fontId="0" fillId="0" borderId="0" xfId="0" applyNumberFormat="1" applyFont="1" applyFill="1" applyBorder="1" applyAlignment="1">
      <alignment horizontal="left" vertical="top" wrapText="1"/>
    </xf>
    <xf numFmtId="172" fontId="0" fillId="0" borderId="0" xfId="50" applyNumberFormat="1" applyFont="1" applyFill="1" applyBorder="1" applyAlignment="1">
      <alignment horizontal="center" vertical="center" wrapText="1"/>
    </xf>
    <xf numFmtId="1" fontId="0" fillId="0" borderId="0" xfId="0" applyNumberFormat="1" applyFont="1" applyFill="1" applyBorder="1" applyAlignment="1">
      <alignment vertical="top" wrapText="1"/>
    </xf>
    <xf numFmtId="9" fontId="0" fillId="0" borderId="0" xfId="0" applyNumberFormat="1" applyFont="1" applyFill="1" applyBorder="1" applyAlignment="1">
      <alignment horizontal="center" vertical="top" wrapText="1"/>
    </xf>
    <xf numFmtId="0" fontId="0" fillId="13" borderId="21" xfId="0" applyFont="1" applyFill="1" applyBorder="1" applyAlignment="1">
      <alignment horizontal="center" vertical="center" wrapText="1"/>
    </xf>
    <xf numFmtId="3"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1</xdr:row>
      <xdr:rowOff>104775</xdr:rowOff>
    </xdr:from>
    <xdr:to>
      <xdr:col>2</xdr:col>
      <xdr:colOff>447675</xdr:colOff>
      <xdr:row>8</xdr:row>
      <xdr:rowOff>0</xdr:rowOff>
    </xdr:to>
    <xdr:pic>
      <xdr:nvPicPr>
        <xdr:cNvPr id="1" name="170 Imagen" descr="C:\Documents and Settings\CONTROL\Escritorio\Lizeth\escudo el Carmen.jpg"/>
        <xdr:cNvPicPr preferRelativeResize="1">
          <a:picLocks noChangeAspect="1"/>
        </xdr:cNvPicPr>
      </xdr:nvPicPr>
      <xdr:blipFill>
        <a:blip r:embed="rId1"/>
        <a:stretch>
          <a:fillRect/>
        </a:stretch>
      </xdr:blipFill>
      <xdr:spPr>
        <a:xfrm>
          <a:off x="447675" y="266700"/>
          <a:ext cx="952500" cy="1028700"/>
        </a:xfrm>
        <a:prstGeom prst="rect">
          <a:avLst/>
        </a:prstGeom>
        <a:noFill/>
        <a:ln w="9525" cmpd="sng">
          <a:noFill/>
        </a:ln>
      </xdr:spPr>
    </xdr:pic>
    <xdr:clientData/>
  </xdr:twoCellAnchor>
  <xdr:twoCellAnchor editAs="oneCell">
    <xdr:from>
      <xdr:col>17</xdr:col>
      <xdr:colOff>133350</xdr:colOff>
      <xdr:row>1</xdr:row>
      <xdr:rowOff>66675</xdr:rowOff>
    </xdr:from>
    <xdr:to>
      <xdr:col>23</xdr:col>
      <xdr:colOff>47625</xdr:colOff>
      <xdr:row>8</xdr:row>
      <xdr:rowOff>38100</xdr:rowOff>
    </xdr:to>
    <xdr:pic>
      <xdr:nvPicPr>
        <xdr:cNvPr id="2" name="171 Imagen" descr="C:\Documents and Settings\CONTROL\Escritorio\Lizeth\logo_archivos\image001.jpg"/>
        <xdr:cNvPicPr preferRelativeResize="1">
          <a:picLocks noChangeAspect="1"/>
        </xdr:cNvPicPr>
      </xdr:nvPicPr>
      <xdr:blipFill>
        <a:blip r:embed="rId2"/>
        <a:stretch>
          <a:fillRect/>
        </a:stretch>
      </xdr:blipFill>
      <xdr:spPr>
        <a:xfrm>
          <a:off x="13706475" y="228600"/>
          <a:ext cx="11144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3"/>
  <sheetViews>
    <sheetView showGridLines="0" tabSelected="1" view="pageBreakPreview" zoomScale="80" zoomScaleNormal="78" zoomScaleSheetLayoutView="80" zoomScalePageLayoutView="0" workbookViewId="0" topLeftCell="A19">
      <pane ySplit="1365" topLeftCell="A1" activePane="bottomLeft" state="split"/>
      <selection pane="topLeft" activeCell="Q19" sqref="Q1:AB16384"/>
      <selection pane="bottomLeft" activeCell="K82" sqref="K82"/>
    </sheetView>
  </sheetViews>
  <sheetFormatPr defaultColWidth="8.57421875" defaultRowHeight="12.75"/>
  <cols>
    <col min="1" max="1" width="6.7109375" style="6" customWidth="1"/>
    <col min="2" max="2" width="7.57421875" style="6" customWidth="1"/>
    <col min="3" max="3" width="9.421875" style="6" customWidth="1"/>
    <col min="4" max="4" width="14.00390625" style="2" customWidth="1"/>
    <col min="5" max="5" width="20.57421875" style="2" customWidth="1"/>
    <col min="6" max="6" width="19.421875" style="6" customWidth="1"/>
    <col min="7" max="7" width="18.421875" style="3" customWidth="1"/>
    <col min="8" max="8" width="16.7109375" style="3" customWidth="1"/>
    <col min="9" max="9" width="8.57421875" style="2" customWidth="1"/>
    <col min="10" max="10" width="9.8515625" style="2" customWidth="1"/>
    <col min="11" max="11" width="27.28125" style="2" customWidth="1"/>
    <col min="12" max="14" width="8.57421875" style="2" customWidth="1"/>
    <col min="15" max="15" width="7.57421875" style="2" customWidth="1"/>
    <col min="16" max="16" width="8.7109375" style="4" customWidth="1"/>
    <col min="17" max="28" width="3.00390625" style="5" customWidth="1"/>
    <col min="29" max="16384" width="8.57421875" style="6" customWidth="1"/>
  </cols>
  <sheetData>
    <row r="1" spans="1:6" ht="12.75">
      <c r="A1" s="1"/>
      <c r="B1" s="1"/>
      <c r="C1" s="1"/>
      <c r="F1" s="1"/>
    </row>
    <row r="2" spans="1:28" ht="12.75">
      <c r="A2" s="7"/>
      <c r="B2" s="8"/>
      <c r="C2" s="8"/>
      <c r="D2" s="9"/>
      <c r="E2" s="8"/>
      <c r="F2" s="8"/>
      <c r="G2" s="10"/>
      <c r="H2" s="10"/>
      <c r="I2" s="8"/>
      <c r="J2" s="8"/>
      <c r="K2" s="8"/>
      <c r="L2" s="8"/>
      <c r="M2" s="8"/>
      <c r="N2" s="8"/>
      <c r="O2" s="9"/>
      <c r="P2" s="7"/>
      <c r="Q2" s="8"/>
      <c r="R2" s="8"/>
      <c r="S2" s="8"/>
      <c r="T2" s="8"/>
      <c r="U2" s="8"/>
      <c r="V2" s="8"/>
      <c r="W2" s="8"/>
      <c r="X2" s="8"/>
      <c r="Y2" s="8"/>
      <c r="Z2" s="8"/>
      <c r="AA2" s="8"/>
      <c r="AB2" s="9"/>
    </row>
    <row r="3" spans="1:28" ht="12.75">
      <c r="A3" s="11"/>
      <c r="B3" s="1"/>
      <c r="C3" s="1"/>
      <c r="D3" s="12"/>
      <c r="F3" s="1"/>
      <c r="O3" s="12"/>
      <c r="P3" s="13"/>
      <c r="Q3" s="14"/>
      <c r="R3" s="14"/>
      <c r="S3" s="14"/>
      <c r="T3" s="14"/>
      <c r="U3" s="14"/>
      <c r="V3" s="14"/>
      <c r="W3" s="14"/>
      <c r="X3" s="14"/>
      <c r="Y3" s="14"/>
      <c r="Z3" s="14"/>
      <c r="AA3" s="14"/>
      <c r="AB3" s="15"/>
    </row>
    <row r="4" spans="1:28" ht="12.75">
      <c r="A4" s="16"/>
      <c r="B4" s="17"/>
      <c r="C4" s="17"/>
      <c r="D4" s="18"/>
      <c r="E4" s="6"/>
      <c r="I4" s="6"/>
      <c r="J4" s="6"/>
      <c r="K4" s="6"/>
      <c r="L4" s="6"/>
      <c r="M4" s="6"/>
      <c r="N4" s="6"/>
      <c r="O4" s="6"/>
      <c r="P4" s="13"/>
      <c r="Q4" s="14"/>
      <c r="R4" s="14"/>
      <c r="S4" s="14"/>
      <c r="T4" s="14"/>
      <c r="U4" s="14"/>
      <c r="V4" s="14"/>
      <c r="W4" s="14"/>
      <c r="X4" s="14"/>
      <c r="Y4" s="14"/>
      <c r="Z4" s="14"/>
      <c r="AA4" s="14"/>
      <c r="AB4" s="15"/>
    </row>
    <row r="5" spans="1:28" ht="12.75">
      <c r="A5" s="11"/>
      <c r="B5" s="1"/>
      <c r="C5" s="1"/>
      <c r="D5" s="12"/>
      <c r="E5" s="19" t="s">
        <v>361</v>
      </c>
      <c r="F5" s="20"/>
      <c r="G5" s="20"/>
      <c r="H5" s="20"/>
      <c r="I5" s="20"/>
      <c r="J5" s="20"/>
      <c r="K5" s="20"/>
      <c r="L5" s="20"/>
      <c r="M5" s="20"/>
      <c r="N5" s="20"/>
      <c r="O5" s="21"/>
      <c r="P5" s="13"/>
      <c r="Q5" s="14"/>
      <c r="R5" s="14"/>
      <c r="S5" s="14"/>
      <c r="T5" s="14"/>
      <c r="U5" s="14"/>
      <c r="V5" s="14"/>
      <c r="W5" s="14"/>
      <c r="X5" s="14"/>
      <c r="Y5" s="14"/>
      <c r="Z5" s="14"/>
      <c r="AA5" s="14"/>
      <c r="AB5" s="15"/>
    </row>
    <row r="6" spans="1:28" ht="12.75">
      <c r="A6" s="22"/>
      <c r="B6" s="17"/>
      <c r="C6" s="17"/>
      <c r="D6" s="18"/>
      <c r="E6" s="19"/>
      <c r="F6" s="20"/>
      <c r="G6" s="20"/>
      <c r="H6" s="20"/>
      <c r="I6" s="20"/>
      <c r="J6" s="20"/>
      <c r="K6" s="20"/>
      <c r="L6" s="20"/>
      <c r="M6" s="20"/>
      <c r="N6" s="20"/>
      <c r="O6" s="21"/>
      <c r="P6" s="13"/>
      <c r="Q6" s="14"/>
      <c r="R6" s="14"/>
      <c r="S6" s="14"/>
      <c r="T6" s="14"/>
      <c r="U6" s="14"/>
      <c r="V6" s="14"/>
      <c r="W6" s="14"/>
      <c r="X6" s="14"/>
      <c r="Y6" s="14"/>
      <c r="Z6" s="14"/>
      <c r="AA6" s="14"/>
      <c r="AB6" s="15"/>
    </row>
    <row r="7" spans="1:28" ht="12.75">
      <c r="A7" s="19"/>
      <c r="B7" s="20"/>
      <c r="C7" s="20"/>
      <c r="D7" s="21"/>
      <c r="E7" s="17"/>
      <c r="F7" s="17"/>
      <c r="I7" s="6"/>
      <c r="J7" s="17"/>
      <c r="K7" s="17"/>
      <c r="L7" s="17"/>
      <c r="M7" s="17"/>
      <c r="N7" s="17"/>
      <c r="O7" s="18"/>
      <c r="P7" s="13"/>
      <c r="Q7" s="14"/>
      <c r="R7" s="14"/>
      <c r="S7" s="14"/>
      <c r="T7" s="14"/>
      <c r="U7" s="14"/>
      <c r="V7" s="14"/>
      <c r="W7" s="14"/>
      <c r="X7" s="14"/>
      <c r="Y7" s="14"/>
      <c r="Z7" s="14"/>
      <c r="AA7" s="14"/>
      <c r="AB7" s="15"/>
    </row>
    <row r="8" spans="1:28" ht="12.75">
      <c r="A8" s="19"/>
      <c r="B8" s="20"/>
      <c r="C8" s="20"/>
      <c r="D8" s="21"/>
      <c r="E8" s="17"/>
      <c r="F8" s="17"/>
      <c r="I8" s="17"/>
      <c r="J8" s="17"/>
      <c r="K8" s="17"/>
      <c r="L8" s="17"/>
      <c r="M8" s="17"/>
      <c r="N8" s="17"/>
      <c r="O8" s="18"/>
      <c r="P8" s="13"/>
      <c r="Q8" s="14"/>
      <c r="R8" s="14"/>
      <c r="S8" s="14"/>
      <c r="T8" s="14"/>
      <c r="U8" s="14"/>
      <c r="V8" s="14"/>
      <c r="W8" s="14"/>
      <c r="X8" s="14"/>
      <c r="Y8" s="14"/>
      <c r="Z8" s="14"/>
      <c r="AA8" s="14"/>
      <c r="AB8" s="15"/>
    </row>
    <row r="9" spans="1:28" ht="15.75" customHeight="1">
      <c r="A9" s="23"/>
      <c r="B9" s="24"/>
      <c r="C9" s="24"/>
      <c r="D9" s="25"/>
      <c r="E9" s="26" t="s">
        <v>15</v>
      </c>
      <c r="F9" s="27"/>
      <c r="G9" s="27"/>
      <c r="H9" s="27"/>
      <c r="I9" s="27"/>
      <c r="J9" s="27"/>
      <c r="K9" s="27"/>
      <c r="L9" s="27"/>
      <c r="M9" s="27"/>
      <c r="N9" s="27"/>
      <c r="O9" s="28"/>
      <c r="P9" s="29"/>
      <c r="Q9" s="30"/>
      <c r="R9" s="30"/>
      <c r="S9" s="30"/>
      <c r="T9" s="30"/>
      <c r="U9" s="30"/>
      <c r="V9" s="30"/>
      <c r="W9" s="30"/>
      <c r="X9" s="30"/>
      <c r="Y9" s="30"/>
      <c r="Z9" s="30"/>
      <c r="AA9" s="30"/>
      <c r="AB9" s="31"/>
    </row>
    <row r="10" spans="2:28" ht="12.75">
      <c r="B10" s="17"/>
      <c r="C10" s="17"/>
      <c r="D10" s="17"/>
      <c r="E10" s="17"/>
      <c r="F10" s="17"/>
      <c r="I10" s="17"/>
      <c r="J10" s="17"/>
      <c r="K10" s="17"/>
      <c r="L10" s="17"/>
      <c r="M10" s="17"/>
      <c r="N10" s="17"/>
      <c r="O10" s="17"/>
      <c r="P10" s="17"/>
      <c r="Q10" s="17"/>
      <c r="R10" s="17"/>
      <c r="S10" s="17"/>
      <c r="T10" s="17"/>
      <c r="U10" s="17"/>
      <c r="V10" s="17"/>
      <c r="W10" s="17"/>
      <c r="X10" s="17"/>
      <c r="Y10" s="17"/>
      <c r="Z10" s="17"/>
      <c r="AA10" s="17"/>
      <c r="AB10" s="17"/>
    </row>
    <row r="11" spans="1:28" ht="12.75">
      <c r="A11" s="6" t="s">
        <v>11</v>
      </c>
      <c r="B11" s="1"/>
      <c r="C11" s="1"/>
      <c r="D11" s="32" t="s">
        <v>362</v>
      </c>
      <c r="E11" s="32"/>
      <c r="F11" s="24"/>
      <c r="G11" s="33"/>
      <c r="P11" s="34"/>
      <c r="Q11" s="35"/>
      <c r="R11" s="35"/>
      <c r="S11" s="35"/>
      <c r="T11" s="35"/>
      <c r="U11" s="35"/>
      <c r="V11" s="35"/>
      <c r="W11" s="35"/>
      <c r="X11" s="35"/>
      <c r="Y11" s="35"/>
      <c r="Z11" s="35"/>
      <c r="AA11" s="35"/>
      <c r="AB11" s="35"/>
    </row>
    <row r="12" spans="2:28" ht="12.75">
      <c r="B12" s="17"/>
      <c r="C12" s="17"/>
      <c r="D12" s="17"/>
      <c r="E12" s="17"/>
      <c r="F12" s="17"/>
      <c r="I12" s="17"/>
      <c r="J12" s="17"/>
      <c r="K12" s="17"/>
      <c r="L12" s="17"/>
      <c r="M12" s="17"/>
      <c r="N12" s="17"/>
      <c r="O12" s="17"/>
      <c r="P12" s="17"/>
      <c r="Q12" s="17"/>
      <c r="R12" s="17"/>
      <c r="S12" s="17"/>
      <c r="T12" s="17"/>
      <c r="U12" s="17"/>
      <c r="V12" s="17"/>
      <c r="W12" s="17"/>
      <c r="X12" s="17"/>
      <c r="Y12" s="17"/>
      <c r="Z12" s="17"/>
      <c r="AA12" s="17"/>
      <c r="AB12" s="17"/>
    </row>
    <row r="13" spans="1:28" ht="12.75">
      <c r="A13" s="6" t="s">
        <v>12</v>
      </c>
      <c r="B13" s="1"/>
      <c r="C13" s="1"/>
      <c r="D13" s="32" t="s">
        <v>363</v>
      </c>
      <c r="E13" s="32"/>
      <c r="F13" s="24"/>
      <c r="G13" s="33"/>
      <c r="P13" s="34"/>
      <c r="Q13" s="35"/>
      <c r="R13" s="35"/>
      <c r="S13" s="35"/>
      <c r="T13" s="35"/>
      <c r="U13" s="35"/>
      <c r="V13" s="35"/>
      <c r="W13" s="35"/>
      <c r="X13" s="35"/>
      <c r="Y13" s="35"/>
      <c r="Z13" s="35"/>
      <c r="AA13" s="35"/>
      <c r="AB13" s="35"/>
    </row>
    <row r="14" spans="2:28" ht="12.75">
      <c r="B14" s="1"/>
      <c r="C14" s="1"/>
      <c r="F14" s="1"/>
      <c r="P14" s="34"/>
      <c r="Q14" s="35"/>
      <c r="R14" s="35"/>
      <c r="S14" s="35"/>
      <c r="T14" s="35"/>
      <c r="U14" s="35"/>
      <c r="V14" s="35"/>
      <c r="W14" s="35"/>
      <c r="X14" s="35"/>
      <c r="Y14" s="35"/>
      <c r="Z14" s="35"/>
      <c r="AA14" s="35"/>
      <c r="AB14" s="35"/>
    </row>
    <row r="15" spans="1:28" ht="15.75" customHeight="1">
      <c r="A15" s="6" t="s">
        <v>13</v>
      </c>
      <c r="D15" s="32" t="s">
        <v>364</v>
      </c>
      <c r="E15" s="36"/>
      <c r="F15" s="36"/>
      <c r="G15" s="33"/>
      <c r="I15" s="17"/>
      <c r="J15" s="17"/>
      <c r="K15" s="17"/>
      <c r="L15" s="17"/>
      <c r="M15" s="17"/>
      <c r="N15" s="17"/>
      <c r="O15" s="17"/>
      <c r="P15" s="17"/>
      <c r="Q15" s="17"/>
      <c r="R15" s="17"/>
      <c r="S15" s="17"/>
      <c r="T15" s="17"/>
      <c r="U15" s="17"/>
      <c r="V15" s="17"/>
      <c r="W15" s="17"/>
      <c r="X15" s="17"/>
      <c r="Y15" s="17"/>
      <c r="Z15" s="17"/>
      <c r="AA15" s="17"/>
      <c r="AB15" s="17"/>
    </row>
    <row r="16" spans="4:28" ht="15.75" customHeight="1">
      <c r="D16" s="17"/>
      <c r="E16" s="17"/>
      <c r="F16" s="17"/>
      <c r="I16" s="17"/>
      <c r="J16" s="17"/>
      <c r="K16" s="17"/>
      <c r="L16" s="17"/>
      <c r="M16" s="17"/>
      <c r="N16" s="17"/>
      <c r="O16" s="17"/>
      <c r="P16" s="17"/>
      <c r="Q16" s="17"/>
      <c r="R16" s="17"/>
      <c r="S16" s="17"/>
      <c r="T16" s="17"/>
      <c r="U16" s="17"/>
      <c r="V16" s="17"/>
      <c r="W16" s="17"/>
      <c r="X16" s="17"/>
      <c r="Y16" s="17"/>
      <c r="Z16" s="17"/>
      <c r="AA16" s="17"/>
      <c r="AB16" s="17"/>
    </row>
    <row r="17" spans="1:28" ht="30.75" customHeight="1">
      <c r="A17" s="37" t="s">
        <v>14</v>
      </c>
      <c r="B17" s="38"/>
      <c r="C17" s="38"/>
      <c r="D17" s="32" t="s">
        <v>365</v>
      </c>
      <c r="E17" s="36"/>
      <c r="F17" s="36"/>
      <c r="G17" s="33"/>
      <c r="I17" s="17"/>
      <c r="J17" s="17"/>
      <c r="K17" s="17"/>
      <c r="L17" s="17"/>
      <c r="M17" s="17"/>
      <c r="N17" s="17"/>
      <c r="O17" s="17"/>
      <c r="P17" s="17"/>
      <c r="Q17" s="17"/>
      <c r="R17" s="17"/>
      <c r="S17" s="17"/>
      <c r="T17" s="17"/>
      <c r="U17" s="17"/>
      <c r="V17" s="17"/>
      <c r="W17" s="17"/>
      <c r="X17" s="17"/>
      <c r="Y17" s="17"/>
      <c r="Z17" s="17"/>
      <c r="AA17" s="17"/>
      <c r="AB17" s="17"/>
    </row>
    <row r="18" ht="12" customHeight="1"/>
    <row r="19" ht="12" customHeight="1"/>
    <row r="20" spans="1:28" ht="12.75" customHeight="1">
      <c r="A20" s="39" t="s">
        <v>125</v>
      </c>
      <c r="B20" s="39" t="s">
        <v>2</v>
      </c>
      <c r="C20" s="39" t="s">
        <v>8</v>
      </c>
      <c r="D20" s="39" t="s">
        <v>9</v>
      </c>
      <c r="E20" s="39" t="s">
        <v>6</v>
      </c>
      <c r="F20" s="39" t="s">
        <v>126</v>
      </c>
      <c r="G20" s="39" t="s">
        <v>3</v>
      </c>
      <c r="H20" s="39" t="s">
        <v>127</v>
      </c>
      <c r="I20" s="39" t="s">
        <v>128</v>
      </c>
      <c r="J20" s="39" t="s">
        <v>10</v>
      </c>
      <c r="K20" s="44" t="s">
        <v>129</v>
      </c>
      <c r="L20" s="83" t="s">
        <v>130</v>
      </c>
      <c r="M20" s="83" t="s">
        <v>7</v>
      </c>
      <c r="N20" s="83" t="s">
        <v>131</v>
      </c>
      <c r="O20" s="83" t="s">
        <v>5</v>
      </c>
      <c r="P20" s="83" t="s">
        <v>132</v>
      </c>
      <c r="Q20" s="84" t="s">
        <v>4</v>
      </c>
      <c r="R20" s="84"/>
      <c r="S20" s="84"/>
      <c r="T20" s="84"/>
      <c r="U20" s="84"/>
      <c r="V20" s="84"/>
      <c r="W20" s="84"/>
      <c r="X20" s="84"/>
      <c r="Y20" s="84"/>
      <c r="Z20" s="84"/>
      <c r="AA20" s="84"/>
      <c r="AB20" s="84"/>
    </row>
    <row r="21" spans="1:28" ht="51" customHeight="1">
      <c r="A21" s="39" t="s">
        <v>0</v>
      </c>
      <c r="B21" s="39" t="s">
        <v>1</v>
      </c>
      <c r="C21" s="39"/>
      <c r="D21" s="39"/>
      <c r="E21" s="39"/>
      <c r="F21" s="39"/>
      <c r="G21" s="39"/>
      <c r="H21" s="39"/>
      <c r="I21" s="39"/>
      <c r="J21" s="39"/>
      <c r="K21" s="62"/>
      <c r="L21" s="83"/>
      <c r="M21" s="83"/>
      <c r="N21" s="83"/>
      <c r="O21" s="83"/>
      <c r="P21" s="83"/>
      <c r="Q21" s="85">
        <v>1</v>
      </c>
      <c r="R21" s="85">
        <v>2</v>
      </c>
      <c r="S21" s="85">
        <v>3</v>
      </c>
      <c r="T21" s="85">
        <v>4</v>
      </c>
      <c r="U21" s="85">
        <v>5</v>
      </c>
      <c r="V21" s="85">
        <v>6</v>
      </c>
      <c r="W21" s="85">
        <v>7</v>
      </c>
      <c r="X21" s="85">
        <v>8</v>
      </c>
      <c r="Y21" s="85">
        <v>9</v>
      </c>
      <c r="Z21" s="85">
        <v>10</v>
      </c>
      <c r="AA21" s="85">
        <v>11</v>
      </c>
      <c r="AB21" s="85">
        <v>12</v>
      </c>
    </row>
    <row r="22" spans="1:28" s="55" customFormat="1" ht="189.75" customHeight="1">
      <c r="A22" s="42"/>
      <c r="B22" s="43" t="s">
        <v>16</v>
      </c>
      <c r="C22" s="44" t="s">
        <v>17</v>
      </c>
      <c r="D22" s="44" t="s">
        <v>18</v>
      </c>
      <c r="E22" s="45" t="s">
        <v>64</v>
      </c>
      <c r="F22" s="46" t="s">
        <v>133</v>
      </c>
      <c r="G22" s="47">
        <v>0</v>
      </c>
      <c r="H22" s="46" t="s">
        <v>212</v>
      </c>
      <c r="I22" s="48" t="s">
        <v>65</v>
      </c>
      <c r="J22" s="48" t="s">
        <v>151</v>
      </c>
      <c r="K22" s="48" t="s">
        <v>217</v>
      </c>
      <c r="L22" s="49"/>
      <c r="M22" s="50"/>
      <c r="N22" s="51"/>
      <c r="O22" s="52"/>
      <c r="P22" s="53"/>
      <c r="Q22" s="54" t="s">
        <v>360</v>
      </c>
      <c r="R22" s="54" t="s">
        <v>360</v>
      </c>
      <c r="S22" s="54" t="s">
        <v>360</v>
      </c>
      <c r="T22" s="54" t="s">
        <v>360</v>
      </c>
      <c r="U22" s="54" t="s">
        <v>360</v>
      </c>
      <c r="V22" s="54" t="s">
        <v>360</v>
      </c>
      <c r="W22" s="54" t="s">
        <v>360</v>
      </c>
      <c r="X22" s="54" t="s">
        <v>360</v>
      </c>
      <c r="Y22" s="54" t="s">
        <v>360</v>
      </c>
      <c r="Z22" s="54" t="s">
        <v>360</v>
      </c>
      <c r="AA22" s="54" t="s">
        <v>360</v>
      </c>
      <c r="AB22" s="54"/>
    </row>
    <row r="23" spans="1:28" s="55" customFormat="1" ht="115.5" customHeight="1">
      <c r="A23" s="56"/>
      <c r="B23" s="57"/>
      <c r="C23" s="58"/>
      <c r="D23" s="58"/>
      <c r="E23" s="45" t="s">
        <v>215</v>
      </c>
      <c r="F23" s="46" t="s">
        <v>134</v>
      </c>
      <c r="G23" s="50"/>
      <c r="H23" s="59"/>
      <c r="I23" s="48" t="s">
        <v>135</v>
      </c>
      <c r="J23" s="45" t="s">
        <v>146</v>
      </c>
      <c r="K23" s="48" t="s">
        <v>218</v>
      </c>
      <c r="L23" s="48"/>
      <c r="M23" s="46"/>
      <c r="N23" s="51"/>
      <c r="O23" s="54"/>
      <c r="P23" s="54"/>
      <c r="Q23" s="54" t="s">
        <v>360</v>
      </c>
      <c r="R23" s="54" t="s">
        <v>360</v>
      </c>
      <c r="S23" s="54" t="s">
        <v>360</v>
      </c>
      <c r="T23" s="54" t="s">
        <v>360</v>
      </c>
      <c r="U23" s="54" t="s">
        <v>360</v>
      </c>
      <c r="V23" s="54" t="s">
        <v>360</v>
      </c>
      <c r="W23" s="54" t="s">
        <v>360</v>
      </c>
      <c r="X23" s="54" t="s">
        <v>360</v>
      </c>
      <c r="Y23" s="54" t="s">
        <v>360</v>
      </c>
      <c r="Z23" s="54" t="s">
        <v>360</v>
      </c>
      <c r="AA23" s="54" t="s">
        <v>360</v>
      </c>
      <c r="AB23" s="54"/>
    </row>
    <row r="24" spans="1:28" s="55" customFormat="1" ht="180.75" customHeight="1">
      <c r="A24" s="56"/>
      <c r="B24" s="57"/>
      <c r="C24" s="58"/>
      <c r="D24" s="58"/>
      <c r="E24" s="45" t="s">
        <v>136</v>
      </c>
      <c r="F24" s="45" t="s">
        <v>137</v>
      </c>
      <c r="G24" s="60">
        <v>0</v>
      </c>
      <c r="H24" s="54" t="s">
        <v>212</v>
      </c>
      <c r="I24" s="48" t="s">
        <v>66</v>
      </c>
      <c r="J24" s="48" t="s">
        <v>152</v>
      </c>
      <c r="K24" s="48" t="s">
        <v>219</v>
      </c>
      <c r="L24" s="46"/>
      <c r="M24" s="46"/>
      <c r="N24" s="51"/>
      <c r="O24" s="61"/>
      <c r="P24" s="53"/>
      <c r="Q24" s="54"/>
      <c r="R24" s="54"/>
      <c r="S24" s="54" t="s">
        <v>360</v>
      </c>
      <c r="T24" s="54" t="s">
        <v>360</v>
      </c>
      <c r="U24" s="54" t="s">
        <v>360</v>
      </c>
      <c r="V24" s="54" t="s">
        <v>360</v>
      </c>
      <c r="W24" s="54" t="s">
        <v>360</v>
      </c>
      <c r="X24" s="54" t="s">
        <v>360</v>
      </c>
      <c r="Y24" s="54" t="s">
        <v>360</v>
      </c>
      <c r="Z24" s="54" t="s">
        <v>360</v>
      </c>
      <c r="AA24" s="54" t="s">
        <v>360</v>
      </c>
      <c r="AB24" s="54"/>
    </row>
    <row r="25" spans="1:28" s="55" customFormat="1" ht="81" customHeight="1">
      <c r="A25" s="56"/>
      <c r="B25" s="57"/>
      <c r="C25" s="58"/>
      <c r="D25" s="58"/>
      <c r="E25" s="45" t="s">
        <v>67</v>
      </c>
      <c r="F25" s="46" t="s">
        <v>138</v>
      </c>
      <c r="G25" s="52"/>
      <c r="H25" s="54"/>
      <c r="I25" s="48" t="s">
        <v>139</v>
      </c>
      <c r="J25" s="45" t="s">
        <v>68</v>
      </c>
      <c r="K25" s="48" t="s">
        <v>220</v>
      </c>
      <c r="L25" s="46"/>
      <c r="M25" s="46"/>
      <c r="N25" s="51"/>
      <c r="O25" s="52"/>
      <c r="P25" s="54"/>
      <c r="Q25" s="54"/>
      <c r="R25" s="54"/>
      <c r="S25" s="54" t="s">
        <v>360</v>
      </c>
      <c r="T25" s="54" t="s">
        <v>360</v>
      </c>
      <c r="U25" s="54" t="s">
        <v>360</v>
      </c>
      <c r="V25" s="54" t="s">
        <v>360</v>
      </c>
      <c r="W25" s="54" t="s">
        <v>360</v>
      </c>
      <c r="X25" s="54" t="s">
        <v>360</v>
      </c>
      <c r="Y25" s="54" t="s">
        <v>360</v>
      </c>
      <c r="Z25" s="54" t="s">
        <v>360</v>
      </c>
      <c r="AA25" s="54" t="s">
        <v>360</v>
      </c>
      <c r="AB25" s="54"/>
    </row>
    <row r="26" spans="1:28" s="55" customFormat="1" ht="126.75" customHeight="1">
      <c r="A26" s="56"/>
      <c r="B26" s="57"/>
      <c r="C26" s="58"/>
      <c r="D26" s="62"/>
      <c r="E26" s="45" t="s">
        <v>369</v>
      </c>
      <c r="F26" s="45" t="s">
        <v>69</v>
      </c>
      <c r="G26" s="60">
        <v>0</v>
      </c>
      <c r="H26" s="46" t="s">
        <v>212</v>
      </c>
      <c r="I26" s="48" t="s">
        <v>140</v>
      </c>
      <c r="J26" s="48" t="s">
        <v>153</v>
      </c>
      <c r="K26" s="48" t="s">
        <v>54</v>
      </c>
      <c r="L26" s="46"/>
      <c r="M26" s="46"/>
      <c r="N26" s="51"/>
      <c r="O26" s="52"/>
      <c r="P26" s="54"/>
      <c r="Q26" s="54" t="s">
        <v>360</v>
      </c>
      <c r="R26" s="54" t="s">
        <v>360</v>
      </c>
      <c r="S26" s="54" t="s">
        <v>360</v>
      </c>
      <c r="T26" s="54" t="s">
        <v>360</v>
      </c>
      <c r="U26" s="54" t="s">
        <v>360</v>
      </c>
      <c r="V26" s="54" t="s">
        <v>360</v>
      </c>
      <c r="W26" s="54" t="s">
        <v>360</v>
      </c>
      <c r="X26" s="54" t="s">
        <v>360</v>
      </c>
      <c r="Y26" s="54" t="s">
        <v>360</v>
      </c>
      <c r="Z26" s="54" t="s">
        <v>360</v>
      </c>
      <c r="AA26" s="54" t="s">
        <v>360</v>
      </c>
      <c r="AB26" s="54"/>
    </row>
    <row r="27" spans="1:28" s="55" customFormat="1" ht="116.25" customHeight="1">
      <c r="A27" s="56"/>
      <c r="B27" s="57"/>
      <c r="C27" s="58"/>
      <c r="D27" s="43" t="s">
        <v>53</v>
      </c>
      <c r="E27" s="60" t="s">
        <v>141</v>
      </c>
      <c r="F27" s="60" t="s">
        <v>70</v>
      </c>
      <c r="G27" s="60">
        <v>24000000</v>
      </c>
      <c r="H27" s="60" t="s">
        <v>251</v>
      </c>
      <c r="I27" s="60" t="s">
        <v>71</v>
      </c>
      <c r="J27" s="45" t="s">
        <v>74</v>
      </c>
      <c r="K27" s="60" t="s">
        <v>221</v>
      </c>
      <c r="L27" s="63"/>
      <c r="M27" s="64"/>
      <c r="N27" s="65"/>
      <c r="O27" s="63"/>
      <c r="P27" s="63"/>
      <c r="Q27" s="54"/>
      <c r="R27" s="54" t="s">
        <v>360</v>
      </c>
      <c r="S27" s="54" t="s">
        <v>360</v>
      </c>
      <c r="T27" s="54" t="s">
        <v>360</v>
      </c>
      <c r="U27" s="54" t="s">
        <v>360</v>
      </c>
      <c r="V27" s="54" t="s">
        <v>360</v>
      </c>
      <c r="W27" s="54" t="s">
        <v>360</v>
      </c>
      <c r="X27" s="54" t="s">
        <v>360</v>
      </c>
      <c r="Y27" s="54" t="s">
        <v>360</v>
      </c>
      <c r="Z27" s="54" t="s">
        <v>360</v>
      </c>
      <c r="AA27" s="54" t="s">
        <v>360</v>
      </c>
      <c r="AB27" s="54"/>
    </row>
    <row r="28" spans="1:28" s="55" customFormat="1" ht="158.25" customHeight="1">
      <c r="A28" s="56"/>
      <c r="B28" s="57"/>
      <c r="C28" s="58"/>
      <c r="D28" s="66"/>
      <c r="E28" s="45" t="s">
        <v>72</v>
      </c>
      <c r="F28" s="46" t="s">
        <v>149</v>
      </c>
      <c r="G28" s="47"/>
      <c r="H28" s="46"/>
      <c r="I28" s="48" t="s">
        <v>142</v>
      </c>
      <c r="J28" s="45" t="s">
        <v>73</v>
      </c>
      <c r="K28" s="48" t="s">
        <v>222</v>
      </c>
      <c r="L28" s="48"/>
      <c r="M28" s="46"/>
      <c r="N28" s="51"/>
      <c r="O28" s="52"/>
      <c r="P28" s="54"/>
      <c r="Q28" s="54" t="s">
        <v>360</v>
      </c>
      <c r="R28" s="54" t="s">
        <v>360</v>
      </c>
      <c r="S28" s="54" t="s">
        <v>360</v>
      </c>
      <c r="T28" s="54" t="s">
        <v>360</v>
      </c>
      <c r="U28" s="54" t="s">
        <v>360</v>
      </c>
      <c r="V28" s="54" t="s">
        <v>360</v>
      </c>
      <c r="W28" s="54" t="s">
        <v>360</v>
      </c>
      <c r="X28" s="54" t="s">
        <v>360</v>
      </c>
      <c r="Y28" s="54" t="s">
        <v>360</v>
      </c>
      <c r="Z28" s="54" t="s">
        <v>360</v>
      </c>
      <c r="AA28" s="54" t="s">
        <v>360</v>
      </c>
      <c r="AB28" s="54"/>
    </row>
    <row r="29" spans="1:28" s="55" customFormat="1" ht="130.5" customHeight="1">
      <c r="A29" s="56"/>
      <c r="B29" s="57"/>
      <c r="C29" s="58"/>
      <c r="D29" s="46" t="s">
        <v>19</v>
      </c>
      <c r="E29" s="45" t="s">
        <v>143</v>
      </c>
      <c r="F29" s="45" t="s">
        <v>75</v>
      </c>
      <c r="G29" s="47"/>
      <c r="H29" s="46"/>
      <c r="I29" s="48" t="s">
        <v>154</v>
      </c>
      <c r="J29" s="47" t="s">
        <v>155</v>
      </c>
      <c r="K29" s="48" t="s">
        <v>223</v>
      </c>
      <c r="L29" s="48"/>
      <c r="M29" s="46"/>
      <c r="N29" s="51"/>
      <c r="O29" s="52"/>
      <c r="P29" s="54"/>
      <c r="Q29" s="54" t="s">
        <v>360</v>
      </c>
      <c r="R29" s="54" t="s">
        <v>360</v>
      </c>
      <c r="S29" s="54" t="s">
        <v>360</v>
      </c>
      <c r="T29" s="54" t="s">
        <v>360</v>
      </c>
      <c r="U29" s="54"/>
      <c r="V29" s="54" t="s">
        <v>360</v>
      </c>
      <c r="W29" s="54" t="s">
        <v>360</v>
      </c>
      <c r="X29" s="54" t="s">
        <v>360</v>
      </c>
      <c r="Y29" s="54" t="s">
        <v>360</v>
      </c>
      <c r="Z29" s="54" t="s">
        <v>360</v>
      </c>
      <c r="AA29" s="54" t="s">
        <v>360</v>
      </c>
      <c r="AB29" s="54"/>
    </row>
    <row r="30" spans="1:28" s="55" customFormat="1" ht="77.25" customHeight="1">
      <c r="A30" s="56"/>
      <c r="B30" s="57"/>
      <c r="C30" s="58"/>
      <c r="D30" s="44" t="s">
        <v>144</v>
      </c>
      <c r="E30" s="45" t="s">
        <v>180</v>
      </c>
      <c r="F30" s="45" t="s">
        <v>77</v>
      </c>
      <c r="G30" s="47"/>
      <c r="H30" s="46"/>
      <c r="I30" s="48" t="s">
        <v>76</v>
      </c>
      <c r="J30" s="48" t="s">
        <v>156</v>
      </c>
      <c r="K30" s="48" t="s">
        <v>330</v>
      </c>
      <c r="L30" s="46"/>
      <c r="M30" s="46"/>
      <c r="N30" s="51"/>
      <c r="O30" s="52"/>
      <c r="P30" s="54"/>
      <c r="Q30" s="54"/>
      <c r="R30" s="54" t="s">
        <v>360</v>
      </c>
      <c r="S30" s="54" t="s">
        <v>360</v>
      </c>
      <c r="T30" s="54" t="s">
        <v>360</v>
      </c>
      <c r="U30" s="54" t="s">
        <v>360</v>
      </c>
      <c r="V30" s="54" t="s">
        <v>360</v>
      </c>
      <c r="W30" s="54" t="s">
        <v>360</v>
      </c>
      <c r="X30" s="54" t="s">
        <v>360</v>
      </c>
      <c r="Y30" s="54" t="s">
        <v>360</v>
      </c>
      <c r="Z30" s="54" t="s">
        <v>360</v>
      </c>
      <c r="AA30" s="54" t="s">
        <v>360</v>
      </c>
      <c r="AB30" s="54"/>
    </row>
    <row r="31" spans="1:28" s="55" customFormat="1" ht="204" customHeight="1">
      <c r="A31" s="56"/>
      <c r="B31" s="57"/>
      <c r="C31" s="58"/>
      <c r="D31" s="58"/>
      <c r="E31" s="45" t="s">
        <v>181</v>
      </c>
      <c r="F31" s="45" t="s">
        <v>145</v>
      </c>
      <c r="G31" s="47"/>
      <c r="H31" s="46"/>
      <c r="I31" s="48" t="s">
        <v>78</v>
      </c>
      <c r="J31" s="48" t="s">
        <v>157</v>
      </c>
      <c r="K31" s="48" t="s">
        <v>370</v>
      </c>
      <c r="L31" s="46"/>
      <c r="M31" s="46"/>
      <c r="N31" s="51"/>
      <c r="O31" s="52"/>
      <c r="P31" s="54"/>
      <c r="Q31" s="54" t="s">
        <v>360</v>
      </c>
      <c r="R31" s="54" t="s">
        <v>360</v>
      </c>
      <c r="S31" s="54" t="s">
        <v>360</v>
      </c>
      <c r="T31" s="54" t="s">
        <v>360</v>
      </c>
      <c r="U31" s="54" t="s">
        <v>360</v>
      </c>
      <c r="V31" s="54" t="s">
        <v>360</v>
      </c>
      <c r="W31" s="54" t="s">
        <v>360</v>
      </c>
      <c r="X31" s="54" t="s">
        <v>360</v>
      </c>
      <c r="Y31" s="54" t="s">
        <v>360</v>
      </c>
      <c r="Z31" s="54" t="s">
        <v>360</v>
      </c>
      <c r="AA31" s="54" t="s">
        <v>360</v>
      </c>
      <c r="AB31" s="54"/>
    </row>
    <row r="32" spans="1:28" s="55" customFormat="1" ht="132.75" customHeight="1">
      <c r="A32" s="56"/>
      <c r="B32" s="57"/>
      <c r="C32" s="58"/>
      <c r="D32" s="58"/>
      <c r="E32" s="46" t="s">
        <v>294</v>
      </c>
      <c r="F32" s="46" t="s">
        <v>293</v>
      </c>
      <c r="G32" s="47">
        <v>89375000</v>
      </c>
      <c r="H32" s="46" t="s">
        <v>292</v>
      </c>
      <c r="I32" s="48" t="s">
        <v>291</v>
      </c>
      <c r="J32" s="48" t="s">
        <v>290</v>
      </c>
      <c r="K32" s="46" t="s">
        <v>289</v>
      </c>
      <c r="L32" s="46"/>
      <c r="M32" s="46"/>
      <c r="N32" s="51"/>
      <c r="O32" s="52"/>
      <c r="P32" s="54"/>
      <c r="Q32" s="54"/>
      <c r="R32" s="54" t="s">
        <v>360</v>
      </c>
      <c r="S32" s="54" t="s">
        <v>360</v>
      </c>
      <c r="T32" s="54" t="s">
        <v>360</v>
      </c>
      <c r="U32" s="54" t="s">
        <v>360</v>
      </c>
      <c r="V32" s="54" t="s">
        <v>360</v>
      </c>
      <c r="W32" s="54" t="s">
        <v>360</v>
      </c>
      <c r="X32" s="54" t="s">
        <v>360</v>
      </c>
      <c r="Y32" s="54" t="s">
        <v>360</v>
      </c>
      <c r="Z32" s="54" t="s">
        <v>360</v>
      </c>
      <c r="AA32" s="54"/>
      <c r="AB32" s="54"/>
    </row>
    <row r="33" spans="1:28" s="55" customFormat="1" ht="84.75" customHeight="1">
      <c r="A33" s="56"/>
      <c r="B33" s="57"/>
      <c r="C33" s="58"/>
      <c r="D33" s="58"/>
      <c r="E33" s="46" t="s">
        <v>328</v>
      </c>
      <c r="F33" s="67" t="s">
        <v>327</v>
      </c>
      <c r="G33" s="47">
        <v>0</v>
      </c>
      <c r="H33" s="50"/>
      <c r="I33" s="48" t="s">
        <v>326</v>
      </c>
      <c r="J33" s="46" t="s">
        <v>325</v>
      </c>
      <c r="K33" s="46" t="s">
        <v>289</v>
      </c>
      <c r="L33" s="46"/>
      <c r="M33" s="46"/>
      <c r="N33" s="51"/>
      <c r="O33" s="52"/>
      <c r="P33" s="54"/>
      <c r="Q33" s="54" t="s">
        <v>360</v>
      </c>
      <c r="R33" s="54" t="s">
        <v>360</v>
      </c>
      <c r="S33" s="54" t="s">
        <v>360</v>
      </c>
      <c r="T33" s="54" t="s">
        <v>360</v>
      </c>
      <c r="U33" s="54" t="s">
        <v>360</v>
      </c>
      <c r="V33" s="54" t="s">
        <v>360</v>
      </c>
      <c r="W33" s="54" t="s">
        <v>360</v>
      </c>
      <c r="X33" s="54" t="s">
        <v>360</v>
      </c>
      <c r="Y33" s="54" t="s">
        <v>360</v>
      </c>
      <c r="Z33" s="54" t="s">
        <v>360</v>
      </c>
      <c r="AA33" s="54"/>
      <c r="AB33" s="54"/>
    </row>
    <row r="34" spans="1:28" s="55" customFormat="1" ht="78.75" customHeight="1">
      <c r="A34" s="56"/>
      <c r="B34" s="57"/>
      <c r="C34" s="58"/>
      <c r="D34" s="58"/>
      <c r="E34" s="46" t="s">
        <v>324</v>
      </c>
      <c r="F34" s="46" t="s">
        <v>323</v>
      </c>
      <c r="G34" s="47">
        <v>0</v>
      </c>
      <c r="H34" s="50"/>
      <c r="I34" s="48" t="s">
        <v>322</v>
      </c>
      <c r="J34" s="48" t="s">
        <v>321</v>
      </c>
      <c r="K34" s="46" t="s">
        <v>289</v>
      </c>
      <c r="L34" s="46"/>
      <c r="M34" s="46"/>
      <c r="N34" s="51"/>
      <c r="O34" s="52"/>
      <c r="P34" s="54"/>
      <c r="Q34" s="54" t="s">
        <v>360</v>
      </c>
      <c r="R34" s="54" t="s">
        <v>360</v>
      </c>
      <c r="S34" s="54" t="s">
        <v>360</v>
      </c>
      <c r="T34" s="54" t="s">
        <v>360</v>
      </c>
      <c r="U34" s="54" t="s">
        <v>360</v>
      </c>
      <c r="V34" s="54" t="s">
        <v>360</v>
      </c>
      <c r="W34" s="54" t="s">
        <v>360</v>
      </c>
      <c r="X34" s="54" t="s">
        <v>360</v>
      </c>
      <c r="Y34" s="54" t="s">
        <v>360</v>
      </c>
      <c r="Z34" s="54" t="s">
        <v>360</v>
      </c>
      <c r="AA34" s="54" t="s">
        <v>360</v>
      </c>
      <c r="AB34" s="54"/>
    </row>
    <row r="35" spans="1:28" s="55" customFormat="1" ht="166.5" customHeight="1">
      <c r="A35" s="56"/>
      <c r="B35" s="57"/>
      <c r="C35" s="58"/>
      <c r="D35" s="58"/>
      <c r="E35" s="46" t="s">
        <v>320</v>
      </c>
      <c r="F35" s="46" t="s">
        <v>319</v>
      </c>
      <c r="G35" s="47">
        <v>0</v>
      </c>
      <c r="H35" s="50"/>
      <c r="I35" s="48" t="s">
        <v>291</v>
      </c>
      <c r="J35" s="48" t="s">
        <v>318</v>
      </c>
      <c r="K35" s="46" t="s">
        <v>289</v>
      </c>
      <c r="L35" s="46"/>
      <c r="M35" s="46"/>
      <c r="N35" s="51"/>
      <c r="O35" s="52"/>
      <c r="P35" s="54"/>
      <c r="Q35" s="54" t="s">
        <v>360</v>
      </c>
      <c r="R35" s="54" t="s">
        <v>360</v>
      </c>
      <c r="S35" s="54" t="s">
        <v>360</v>
      </c>
      <c r="T35" s="54" t="s">
        <v>360</v>
      </c>
      <c r="U35" s="54" t="s">
        <v>360</v>
      </c>
      <c r="V35" s="54" t="s">
        <v>360</v>
      </c>
      <c r="W35" s="54" t="s">
        <v>360</v>
      </c>
      <c r="X35" s="54" t="s">
        <v>360</v>
      </c>
      <c r="Y35" s="54" t="s">
        <v>360</v>
      </c>
      <c r="Z35" s="54" t="s">
        <v>360</v>
      </c>
      <c r="AA35" s="54" t="s">
        <v>360</v>
      </c>
      <c r="AB35" s="54"/>
    </row>
    <row r="36" spans="1:28" s="55" customFormat="1" ht="117.75" customHeight="1">
      <c r="A36" s="56"/>
      <c r="B36" s="57"/>
      <c r="C36" s="58"/>
      <c r="D36" s="58"/>
      <c r="E36" s="46" t="s">
        <v>317</v>
      </c>
      <c r="F36" s="46" t="s">
        <v>316</v>
      </c>
      <c r="G36" s="47"/>
      <c r="H36" s="50"/>
      <c r="I36" s="48" t="s">
        <v>315</v>
      </c>
      <c r="J36" s="68" t="s">
        <v>314</v>
      </c>
      <c r="K36" s="46" t="s">
        <v>295</v>
      </c>
      <c r="L36" s="46"/>
      <c r="M36" s="46"/>
      <c r="N36" s="51"/>
      <c r="O36" s="52"/>
      <c r="P36" s="54"/>
      <c r="Q36" s="54" t="s">
        <v>360</v>
      </c>
      <c r="R36" s="54" t="s">
        <v>360</v>
      </c>
      <c r="S36" s="54" t="s">
        <v>360</v>
      </c>
      <c r="T36" s="54" t="s">
        <v>360</v>
      </c>
      <c r="U36" s="54" t="s">
        <v>360</v>
      </c>
      <c r="V36" s="54" t="s">
        <v>360</v>
      </c>
      <c r="W36" s="54" t="s">
        <v>360</v>
      </c>
      <c r="X36" s="54" t="s">
        <v>360</v>
      </c>
      <c r="Y36" s="54" t="s">
        <v>360</v>
      </c>
      <c r="Z36" s="54" t="s">
        <v>360</v>
      </c>
      <c r="AA36" s="54" t="s">
        <v>360</v>
      </c>
      <c r="AB36" s="54"/>
    </row>
    <row r="37" spans="1:28" s="55" customFormat="1" ht="84" customHeight="1">
      <c r="A37" s="56"/>
      <c r="B37" s="57"/>
      <c r="C37" s="58"/>
      <c r="D37" s="58"/>
      <c r="E37" s="46" t="s">
        <v>313</v>
      </c>
      <c r="F37" s="46" t="s">
        <v>312</v>
      </c>
      <c r="G37" s="47">
        <v>0</v>
      </c>
      <c r="H37" s="46" t="s">
        <v>311</v>
      </c>
      <c r="I37" s="48" t="s">
        <v>310</v>
      </c>
      <c r="J37" s="48" t="s">
        <v>309</v>
      </c>
      <c r="K37" s="46" t="s">
        <v>295</v>
      </c>
      <c r="L37" s="46"/>
      <c r="M37" s="46"/>
      <c r="N37" s="51"/>
      <c r="O37" s="52"/>
      <c r="P37" s="54"/>
      <c r="Q37" s="54" t="s">
        <v>360</v>
      </c>
      <c r="R37" s="54" t="s">
        <v>360</v>
      </c>
      <c r="S37" s="54" t="s">
        <v>360</v>
      </c>
      <c r="T37" s="54" t="s">
        <v>360</v>
      </c>
      <c r="U37" s="54" t="s">
        <v>360</v>
      </c>
      <c r="V37" s="54" t="s">
        <v>360</v>
      </c>
      <c r="W37" s="54" t="s">
        <v>360</v>
      </c>
      <c r="X37" s="54" t="s">
        <v>360</v>
      </c>
      <c r="Y37" s="54" t="s">
        <v>360</v>
      </c>
      <c r="Z37" s="54" t="s">
        <v>360</v>
      </c>
      <c r="AA37" s="54" t="s">
        <v>360</v>
      </c>
      <c r="AB37" s="54"/>
    </row>
    <row r="38" spans="1:28" s="55" customFormat="1" ht="181.5" customHeight="1">
      <c r="A38" s="56"/>
      <c r="B38" s="57"/>
      <c r="C38" s="58"/>
      <c r="D38" s="58"/>
      <c r="E38" s="46" t="s">
        <v>308</v>
      </c>
      <c r="F38" s="69" t="s">
        <v>307</v>
      </c>
      <c r="G38" s="46"/>
      <c r="H38" s="50"/>
      <c r="I38" s="48" t="s">
        <v>306</v>
      </c>
      <c r="J38" s="48" t="s">
        <v>305</v>
      </c>
      <c r="K38" s="46" t="s">
        <v>295</v>
      </c>
      <c r="L38" s="46"/>
      <c r="M38" s="46"/>
      <c r="N38" s="51"/>
      <c r="O38" s="52"/>
      <c r="P38" s="54"/>
      <c r="Q38" s="54" t="s">
        <v>360</v>
      </c>
      <c r="R38" s="54" t="s">
        <v>360</v>
      </c>
      <c r="S38" s="54" t="s">
        <v>360</v>
      </c>
      <c r="T38" s="54" t="s">
        <v>360</v>
      </c>
      <c r="U38" s="54" t="s">
        <v>360</v>
      </c>
      <c r="V38" s="54" t="s">
        <v>360</v>
      </c>
      <c r="W38" s="54" t="s">
        <v>360</v>
      </c>
      <c r="X38" s="54" t="s">
        <v>360</v>
      </c>
      <c r="Y38" s="54" t="s">
        <v>360</v>
      </c>
      <c r="Z38" s="54" t="s">
        <v>360</v>
      </c>
      <c r="AA38" s="54" t="s">
        <v>360</v>
      </c>
      <c r="AB38" s="54"/>
    </row>
    <row r="39" spans="1:28" s="55" customFormat="1" ht="98.25" customHeight="1">
      <c r="A39" s="56"/>
      <c r="B39" s="57"/>
      <c r="C39" s="58"/>
      <c r="D39" s="58"/>
      <c r="E39" s="46" t="s">
        <v>304</v>
      </c>
      <c r="F39" s="46" t="s">
        <v>303</v>
      </c>
      <c r="G39" s="46"/>
      <c r="H39" s="50"/>
      <c r="I39" s="48" t="s">
        <v>302</v>
      </c>
      <c r="J39" s="48" t="s">
        <v>301</v>
      </c>
      <c r="K39" s="46" t="s">
        <v>295</v>
      </c>
      <c r="L39" s="46"/>
      <c r="M39" s="46"/>
      <c r="N39" s="51"/>
      <c r="O39" s="52"/>
      <c r="P39" s="54"/>
      <c r="Q39" s="54" t="s">
        <v>360</v>
      </c>
      <c r="R39" s="54" t="s">
        <v>360</v>
      </c>
      <c r="S39" s="54" t="s">
        <v>360</v>
      </c>
      <c r="T39" s="54" t="s">
        <v>360</v>
      </c>
      <c r="U39" s="54" t="s">
        <v>360</v>
      </c>
      <c r="V39" s="54" t="s">
        <v>360</v>
      </c>
      <c r="W39" s="54" t="s">
        <v>360</v>
      </c>
      <c r="X39" s="54" t="s">
        <v>360</v>
      </c>
      <c r="Y39" s="54" t="s">
        <v>360</v>
      </c>
      <c r="Z39" s="54" t="s">
        <v>360</v>
      </c>
      <c r="AA39" s="54" t="s">
        <v>360</v>
      </c>
      <c r="AB39" s="54"/>
    </row>
    <row r="40" spans="1:28" s="55" customFormat="1" ht="136.5" customHeight="1">
      <c r="A40" s="56"/>
      <c r="B40" s="57"/>
      <c r="C40" s="58"/>
      <c r="D40" s="58"/>
      <c r="E40" s="46" t="s">
        <v>300</v>
      </c>
      <c r="F40" s="46" t="s">
        <v>299</v>
      </c>
      <c r="G40" s="47">
        <v>28299209</v>
      </c>
      <c r="H40" s="46" t="s">
        <v>298</v>
      </c>
      <c r="I40" s="48" t="s">
        <v>297</v>
      </c>
      <c r="J40" s="48" t="s">
        <v>296</v>
      </c>
      <c r="K40" s="46" t="s">
        <v>295</v>
      </c>
      <c r="L40" s="46"/>
      <c r="M40" s="46"/>
      <c r="N40" s="51"/>
      <c r="O40" s="52"/>
      <c r="P40" s="54"/>
      <c r="Q40" s="54" t="s">
        <v>360</v>
      </c>
      <c r="R40" s="54" t="s">
        <v>360</v>
      </c>
      <c r="S40" s="54" t="s">
        <v>360</v>
      </c>
      <c r="T40" s="54" t="s">
        <v>360</v>
      </c>
      <c r="U40" s="54" t="s">
        <v>360</v>
      </c>
      <c r="V40" s="54" t="s">
        <v>360</v>
      </c>
      <c r="W40" s="54" t="s">
        <v>360</v>
      </c>
      <c r="X40" s="54" t="s">
        <v>360</v>
      </c>
      <c r="Y40" s="54" t="s">
        <v>360</v>
      </c>
      <c r="Z40" s="54" t="s">
        <v>360</v>
      </c>
      <c r="AA40" s="54" t="s">
        <v>360</v>
      </c>
      <c r="AB40" s="54"/>
    </row>
    <row r="41" spans="1:28" s="55" customFormat="1" ht="99.75" customHeight="1">
      <c r="A41" s="56"/>
      <c r="B41" s="57"/>
      <c r="C41" s="58"/>
      <c r="D41" s="58"/>
      <c r="E41" s="46" t="s">
        <v>329</v>
      </c>
      <c r="F41" s="46"/>
      <c r="G41" s="46"/>
      <c r="H41" s="48"/>
      <c r="I41" s="46"/>
      <c r="J41" s="64"/>
      <c r="K41" s="68"/>
      <c r="L41" s="46"/>
      <c r="M41" s="46"/>
      <c r="N41" s="51"/>
      <c r="O41" s="52"/>
      <c r="P41" s="54"/>
      <c r="Q41" s="54" t="s">
        <v>360</v>
      </c>
      <c r="R41" s="54" t="s">
        <v>360</v>
      </c>
      <c r="S41" s="54" t="s">
        <v>360</v>
      </c>
      <c r="T41" s="54" t="s">
        <v>360</v>
      </c>
      <c r="U41" s="54" t="s">
        <v>360</v>
      </c>
      <c r="V41" s="54" t="s">
        <v>360</v>
      </c>
      <c r="W41" s="54" t="s">
        <v>360</v>
      </c>
      <c r="X41" s="54" t="s">
        <v>360</v>
      </c>
      <c r="Y41" s="54" t="s">
        <v>360</v>
      </c>
      <c r="Z41" s="54" t="s">
        <v>360</v>
      </c>
      <c r="AA41" s="54" t="s">
        <v>360</v>
      </c>
      <c r="AB41" s="54"/>
    </row>
    <row r="42" spans="1:28" s="55" customFormat="1" ht="144.75" customHeight="1">
      <c r="A42" s="56"/>
      <c r="B42" s="57"/>
      <c r="C42" s="58"/>
      <c r="D42" s="58"/>
      <c r="E42" s="45" t="s">
        <v>20</v>
      </c>
      <c r="F42" s="45" t="s">
        <v>252</v>
      </c>
      <c r="G42" s="47">
        <v>20000000</v>
      </c>
      <c r="H42" s="46" t="s">
        <v>213</v>
      </c>
      <c r="I42" s="48" t="s">
        <v>80</v>
      </c>
      <c r="J42" s="64" t="s">
        <v>79</v>
      </c>
      <c r="K42" s="48" t="s">
        <v>331</v>
      </c>
      <c r="L42" s="46"/>
      <c r="M42" s="46"/>
      <c r="N42" s="51"/>
      <c r="O42" s="52"/>
      <c r="P42" s="54"/>
      <c r="Q42" s="54"/>
      <c r="R42" s="54" t="s">
        <v>360</v>
      </c>
      <c r="S42" s="54" t="s">
        <v>360</v>
      </c>
      <c r="T42" s="54" t="s">
        <v>360</v>
      </c>
      <c r="U42" s="54" t="s">
        <v>360</v>
      </c>
      <c r="V42" s="54" t="s">
        <v>360</v>
      </c>
      <c r="W42" s="54" t="s">
        <v>360</v>
      </c>
      <c r="X42" s="54" t="s">
        <v>360</v>
      </c>
      <c r="Y42" s="54" t="s">
        <v>360</v>
      </c>
      <c r="Z42" s="54" t="s">
        <v>360</v>
      </c>
      <c r="AA42" s="54" t="s">
        <v>360</v>
      </c>
      <c r="AB42" s="54"/>
    </row>
    <row r="43" spans="1:28" s="55" customFormat="1" ht="144" customHeight="1">
      <c r="A43" s="56"/>
      <c r="B43" s="57"/>
      <c r="C43" s="58"/>
      <c r="D43" s="58"/>
      <c r="E43" s="45" t="s">
        <v>116</v>
      </c>
      <c r="F43" s="45" t="s">
        <v>115</v>
      </c>
      <c r="G43" s="47">
        <v>15000000</v>
      </c>
      <c r="H43" s="46" t="s">
        <v>213</v>
      </c>
      <c r="I43" s="48" t="s">
        <v>81</v>
      </c>
      <c r="J43" s="64" t="s">
        <v>158</v>
      </c>
      <c r="K43" s="48" t="s">
        <v>332</v>
      </c>
      <c r="L43" s="46"/>
      <c r="M43" s="46"/>
      <c r="N43" s="51"/>
      <c r="O43" s="52"/>
      <c r="P43" s="54"/>
      <c r="Q43" s="54"/>
      <c r="R43" s="54"/>
      <c r="S43" s="54" t="s">
        <v>360</v>
      </c>
      <c r="T43" s="54" t="s">
        <v>360</v>
      </c>
      <c r="U43" s="54" t="s">
        <v>360</v>
      </c>
      <c r="V43" s="54" t="s">
        <v>360</v>
      </c>
      <c r="W43" s="54"/>
      <c r="X43" s="54" t="s">
        <v>360</v>
      </c>
      <c r="Y43" s="54" t="s">
        <v>360</v>
      </c>
      <c r="Z43" s="54" t="s">
        <v>360</v>
      </c>
      <c r="AA43" s="54"/>
      <c r="AB43" s="54"/>
    </row>
    <row r="44" spans="1:28" s="55" customFormat="1" ht="144.75" customHeight="1">
      <c r="A44" s="56"/>
      <c r="B44" s="57"/>
      <c r="C44" s="58"/>
      <c r="D44" s="58"/>
      <c r="E44" s="45" t="s">
        <v>271</v>
      </c>
      <c r="F44" s="45" t="s">
        <v>272</v>
      </c>
      <c r="G44" s="47">
        <v>30000000</v>
      </c>
      <c r="H44" s="46" t="s">
        <v>273</v>
      </c>
      <c r="I44" s="48" t="s">
        <v>84</v>
      </c>
      <c r="J44" s="70">
        <v>544</v>
      </c>
      <c r="K44" s="48" t="s">
        <v>333</v>
      </c>
      <c r="L44" s="46"/>
      <c r="M44" s="46"/>
      <c r="N44" s="51"/>
      <c r="O44" s="52"/>
      <c r="P44" s="54"/>
      <c r="Q44" s="54"/>
      <c r="R44" s="54" t="s">
        <v>360</v>
      </c>
      <c r="S44" s="54" t="s">
        <v>360</v>
      </c>
      <c r="T44" s="54" t="s">
        <v>360</v>
      </c>
      <c r="U44" s="54" t="s">
        <v>360</v>
      </c>
      <c r="V44" s="54" t="s">
        <v>360</v>
      </c>
      <c r="W44" s="54"/>
      <c r="X44" s="54" t="s">
        <v>360</v>
      </c>
      <c r="Y44" s="54" t="s">
        <v>360</v>
      </c>
      <c r="Z44" s="54" t="s">
        <v>360</v>
      </c>
      <c r="AA44" s="54" t="s">
        <v>360</v>
      </c>
      <c r="AB44" s="54"/>
    </row>
    <row r="45" spans="1:28" s="55" customFormat="1" ht="293.25">
      <c r="A45" s="56"/>
      <c r="B45" s="57"/>
      <c r="C45" s="58"/>
      <c r="D45" s="58"/>
      <c r="E45" s="45" t="s">
        <v>274</v>
      </c>
      <c r="F45" s="45" t="s">
        <v>253</v>
      </c>
      <c r="G45" s="47">
        <v>0</v>
      </c>
      <c r="H45" s="46" t="s">
        <v>216</v>
      </c>
      <c r="I45" s="48" t="s">
        <v>82</v>
      </c>
      <c r="J45" s="64" t="s">
        <v>159</v>
      </c>
      <c r="K45" s="48" t="s">
        <v>224</v>
      </c>
      <c r="L45" s="46"/>
      <c r="M45" s="46"/>
      <c r="N45" s="51"/>
      <c r="O45" s="52"/>
      <c r="P45" s="54"/>
      <c r="Q45" s="54"/>
      <c r="R45" s="54" t="s">
        <v>360</v>
      </c>
      <c r="S45" s="54" t="s">
        <v>360</v>
      </c>
      <c r="T45" s="54" t="s">
        <v>360</v>
      </c>
      <c r="U45" s="54" t="s">
        <v>360</v>
      </c>
      <c r="V45" s="54" t="s">
        <v>360</v>
      </c>
      <c r="W45" s="54" t="s">
        <v>360</v>
      </c>
      <c r="X45" s="54" t="s">
        <v>360</v>
      </c>
      <c r="Y45" s="54" t="s">
        <v>360</v>
      </c>
      <c r="Z45" s="54" t="s">
        <v>360</v>
      </c>
      <c r="AA45" s="54"/>
      <c r="AB45" s="54"/>
    </row>
    <row r="46" spans="1:28" s="55" customFormat="1" ht="106.5" customHeight="1">
      <c r="A46" s="56"/>
      <c r="B46" s="57"/>
      <c r="C46" s="58"/>
      <c r="D46" s="58"/>
      <c r="E46" s="45" t="s">
        <v>275</v>
      </c>
      <c r="F46" s="45"/>
      <c r="G46" s="60">
        <v>668256000</v>
      </c>
      <c r="H46" s="46" t="s">
        <v>52</v>
      </c>
      <c r="I46" s="48"/>
      <c r="J46" s="64"/>
      <c r="K46" s="48" t="s">
        <v>225</v>
      </c>
      <c r="L46" s="46"/>
      <c r="M46" s="46"/>
      <c r="N46" s="51"/>
      <c r="O46" s="52"/>
      <c r="P46" s="54"/>
      <c r="Q46" s="54" t="s">
        <v>360</v>
      </c>
      <c r="R46" s="54" t="s">
        <v>360</v>
      </c>
      <c r="S46" s="54" t="s">
        <v>360</v>
      </c>
      <c r="T46" s="54" t="s">
        <v>360</v>
      </c>
      <c r="U46" s="54" t="s">
        <v>360</v>
      </c>
      <c r="V46" s="54" t="s">
        <v>360</v>
      </c>
      <c r="W46" s="54" t="s">
        <v>360</v>
      </c>
      <c r="X46" s="54" t="s">
        <v>360</v>
      </c>
      <c r="Y46" s="54" t="s">
        <v>360</v>
      </c>
      <c r="Z46" s="54" t="s">
        <v>360</v>
      </c>
      <c r="AA46" s="54" t="s">
        <v>360</v>
      </c>
      <c r="AB46" s="54"/>
    </row>
    <row r="47" spans="1:28" s="55" customFormat="1" ht="153">
      <c r="A47" s="56"/>
      <c r="B47" s="57"/>
      <c r="C47" s="58"/>
      <c r="D47" s="58"/>
      <c r="E47" s="45" t="s">
        <v>276</v>
      </c>
      <c r="F47" s="45" t="s">
        <v>86</v>
      </c>
      <c r="G47" s="47"/>
      <c r="H47" s="46"/>
      <c r="I47" s="48" t="s">
        <v>87</v>
      </c>
      <c r="J47" s="64" t="s">
        <v>88</v>
      </c>
      <c r="K47" s="48" t="s">
        <v>226</v>
      </c>
      <c r="L47" s="46"/>
      <c r="M47" s="46"/>
      <c r="N47" s="51"/>
      <c r="O47" s="52"/>
      <c r="P47" s="54"/>
      <c r="Q47" s="54"/>
      <c r="R47" s="54"/>
      <c r="S47" s="54" t="s">
        <v>360</v>
      </c>
      <c r="T47" s="54" t="s">
        <v>360</v>
      </c>
      <c r="U47" s="54" t="s">
        <v>360</v>
      </c>
      <c r="V47" s="54" t="s">
        <v>360</v>
      </c>
      <c r="W47" s="54"/>
      <c r="X47" s="54" t="s">
        <v>360</v>
      </c>
      <c r="Y47" s="54" t="s">
        <v>360</v>
      </c>
      <c r="Z47" s="54" t="s">
        <v>360</v>
      </c>
      <c r="AA47" s="54" t="s">
        <v>360</v>
      </c>
      <c r="AB47" s="54"/>
    </row>
    <row r="48" spans="1:28" s="55" customFormat="1" ht="75" customHeight="1">
      <c r="A48" s="56"/>
      <c r="B48" s="57"/>
      <c r="C48" s="58"/>
      <c r="D48" s="58"/>
      <c r="E48" s="45" t="s">
        <v>277</v>
      </c>
      <c r="F48" s="45" t="s">
        <v>83</v>
      </c>
      <c r="G48" s="47">
        <v>0</v>
      </c>
      <c r="H48" s="46" t="s">
        <v>212</v>
      </c>
      <c r="I48" s="48" t="s">
        <v>85</v>
      </c>
      <c r="J48" s="70">
        <v>10</v>
      </c>
      <c r="K48" s="48" t="s">
        <v>227</v>
      </c>
      <c r="L48" s="46"/>
      <c r="M48" s="46"/>
      <c r="N48" s="51"/>
      <c r="O48" s="52"/>
      <c r="P48" s="54"/>
      <c r="Q48" s="54" t="s">
        <v>360</v>
      </c>
      <c r="R48" s="54" t="s">
        <v>360</v>
      </c>
      <c r="S48" s="54" t="s">
        <v>360</v>
      </c>
      <c r="T48" s="54" t="s">
        <v>360</v>
      </c>
      <c r="U48" s="54" t="s">
        <v>360</v>
      </c>
      <c r="V48" s="54" t="s">
        <v>360</v>
      </c>
      <c r="W48" s="54"/>
      <c r="X48" s="54" t="s">
        <v>360</v>
      </c>
      <c r="Y48" s="54" t="s">
        <v>360</v>
      </c>
      <c r="Z48" s="54" t="s">
        <v>360</v>
      </c>
      <c r="AA48" s="54" t="s">
        <v>360</v>
      </c>
      <c r="AB48" s="54"/>
    </row>
    <row r="49" spans="1:28" s="55" customFormat="1" ht="86.25" customHeight="1">
      <c r="A49" s="56"/>
      <c r="B49" s="57"/>
      <c r="C49" s="62"/>
      <c r="D49" s="62"/>
      <c r="E49" s="45" t="s">
        <v>278</v>
      </c>
      <c r="F49" s="45" t="s">
        <v>21</v>
      </c>
      <c r="G49" s="47">
        <v>50000000</v>
      </c>
      <c r="H49" s="46" t="s">
        <v>214</v>
      </c>
      <c r="I49" s="48" t="s">
        <v>84</v>
      </c>
      <c r="J49" s="48">
        <v>31</v>
      </c>
      <c r="K49" s="48" t="s">
        <v>265</v>
      </c>
      <c r="L49" s="46"/>
      <c r="M49" s="46"/>
      <c r="N49" s="51"/>
      <c r="O49" s="52"/>
      <c r="P49" s="54"/>
      <c r="Q49" s="54" t="s">
        <v>360</v>
      </c>
      <c r="R49" s="54" t="s">
        <v>360</v>
      </c>
      <c r="S49" s="54" t="s">
        <v>360</v>
      </c>
      <c r="T49" s="54" t="s">
        <v>360</v>
      </c>
      <c r="U49" s="54" t="s">
        <v>360</v>
      </c>
      <c r="V49" s="54" t="s">
        <v>360</v>
      </c>
      <c r="W49" s="54"/>
      <c r="X49" s="54" t="s">
        <v>360</v>
      </c>
      <c r="Y49" s="54" t="s">
        <v>360</v>
      </c>
      <c r="Z49" s="54" t="s">
        <v>360</v>
      </c>
      <c r="AA49" s="54" t="s">
        <v>360</v>
      </c>
      <c r="AB49" s="54"/>
    </row>
    <row r="50" spans="1:28" s="55" customFormat="1" ht="173.25" customHeight="1">
      <c r="A50" s="56"/>
      <c r="B50" s="57"/>
      <c r="C50" s="44" t="s">
        <v>22</v>
      </c>
      <c r="D50" s="44" t="s">
        <v>32</v>
      </c>
      <c r="E50" s="45" t="s">
        <v>254</v>
      </c>
      <c r="F50" s="45" t="s">
        <v>182</v>
      </c>
      <c r="G50" s="47">
        <v>0</v>
      </c>
      <c r="H50" s="46" t="s">
        <v>212</v>
      </c>
      <c r="I50" s="48" t="s">
        <v>89</v>
      </c>
      <c r="J50" s="48" t="s">
        <v>90</v>
      </c>
      <c r="K50" s="48" t="s">
        <v>228</v>
      </c>
      <c r="L50" s="46"/>
      <c r="M50" s="46"/>
      <c r="N50" s="51"/>
      <c r="O50" s="52"/>
      <c r="P50" s="54"/>
      <c r="Q50" s="54"/>
      <c r="R50" s="54" t="s">
        <v>360</v>
      </c>
      <c r="S50" s="54" t="s">
        <v>360</v>
      </c>
      <c r="T50" s="54" t="s">
        <v>360</v>
      </c>
      <c r="U50" s="54" t="s">
        <v>360</v>
      </c>
      <c r="V50" s="54" t="s">
        <v>360</v>
      </c>
      <c r="W50" s="54"/>
      <c r="X50" s="54" t="s">
        <v>360</v>
      </c>
      <c r="Y50" s="54" t="s">
        <v>360</v>
      </c>
      <c r="Z50" s="54" t="s">
        <v>360</v>
      </c>
      <c r="AA50" s="54" t="s">
        <v>360</v>
      </c>
      <c r="AB50" s="54"/>
    </row>
    <row r="51" spans="1:28" s="55" customFormat="1" ht="111" customHeight="1">
      <c r="A51" s="56"/>
      <c r="B51" s="57"/>
      <c r="C51" s="58"/>
      <c r="D51" s="58"/>
      <c r="E51" s="45" t="s">
        <v>147</v>
      </c>
      <c r="F51" s="45" t="s">
        <v>255</v>
      </c>
      <c r="G51" s="47">
        <v>0</v>
      </c>
      <c r="H51" s="46" t="s">
        <v>212</v>
      </c>
      <c r="I51" s="48" t="s">
        <v>91</v>
      </c>
      <c r="J51" s="48" t="s">
        <v>160</v>
      </c>
      <c r="K51" s="48" t="s">
        <v>229</v>
      </c>
      <c r="L51" s="46"/>
      <c r="M51" s="46"/>
      <c r="N51" s="51"/>
      <c r="O51" s="52"/>
      <c r="P51" s="54"/>
      <c r="Q51" s="54"/>
      <c r="R51" s="54" t="s">
        <v>360</v>
      </c>
      <c r="S51" s="54" t="s">
        <v>360</v>
      </c>
      <c r="T51" s="54" t="s">
        <v>360</v>
      </c>
      <c r="U51" s="54" t="s">
        <v>360</v>
      </c>
      <c r="V51" s="54" t="s">
        <v>360</v>
      </c>
      <c r="W51" s="54"/>
      <c r="X51" s="54" t="s">
        <v>360</v>
      </c>
      <c r="Y51" s="54" t="s">
        <v>360</v>
      </c>
      <c r="Z51" s="54" t="s">
        <v>360</v>
      </c>
      <c r="AA51" s="54" t="s">
        <v>360</v>
      </c>
      <c r="AB51" s="54"/>
    </row>
    <row r="52" spans="1:28" s="55" customFormat="1" ht="144.75" customHeight="1">
      <c r="A52" s="56"/>
      <c r="B52" s="57"/>
      <c r="C52" s="58"/>
      <c r="D52" s="58"/>
      <c r="E52" s="45" t="s">
        <v>334</v>
      </c>
      <c r="F52" s="45" t="s">
        <v>161</v>
      </c>
      <c r="G52" s="47">
        <v>30000000</v>
      </c>
      <c r="H52" s="46" t="s">
        <v>266</v>
      </c>
      <c r="I52" s="48" t="s">
        <v>92</v>
      </c>
      <c r="J52" s="64" t="s">
        <v>93</v>
      </c>
      <c r="K52" s="48" t="s">
        <v>230</v>
      </c>
      <c r="L52" s="46"/>
      <c r="M52" s="46"/>
      <c r="N52" s="51"/>
      <c r="O52" s="52"/>
      <c r="P52" s="54"/>
      <c r="Q52" s="54"/>
      <c r="R52" s="54" t="s">
        <v>360</v>
      </c>
      <c r="S52" s="54" t="s">
        <v>360</v>
      </c>
      <c r="T52" s="54" t="s">
        <v>360</v>
      </c>
      <c r="U52" s="54" t="s">
        <v>360</v>
      </c>
      <c r="V52" s="54" t="s">
        <v>360</v>
      </c>
      <c r="W52" s="54"/>
      <c r="X52" s="54" t="s">
        <v>360</v>
      </c>
      <c r="Y52" s="54" t="s">
        <v>360</v>
      </c>
      <c r="Z52" s="54" t="s">
        <v>360</v>
      </c>
      <c r="AA52" s="54" t="s">
        <v>360</v>
      </c>
      <c r="AB52" s="54"/>
    </row>
    <row r="53" spans="1:28" s="55" customFormat="1" ht="267" customHeight="1">
      <c r="A53" s="56"/>
      <c r="B53" s="57"/>
      <c r="C53" s="58"/>
      <c r="D53" s="62"/>
      <c r="E53" s="45" t="s">
        <v>148</v>
      </c>
      <c r="F53" s="45" t="s">
        <v>94</v>
      </c>
      <c r="G53" s="47">
        <v>0</v>
      </c>
      <c r="H53" s="46" t="s">
        <v>212</v>
      </c>
      <c r="I53" s="48" t="s">
        <v>117</v>
      </c>
      <c r="J53" s="48" t="s">
        <v>335</v>
      </c>
      <c r="K53" s="48" t="s">
        <v>231</v>
      </c>
      <c r="L53" s="46"/>
      <c r="M53" s="46"/>
      <c r="N53" s="51"/>
      <c r="O53" s="52"/>
      <c r="P53" s="54"/>
      <c r="Q53" s="54" t="s">
        <v>360</v>
      </c>
      <c r="R53" s="54" t="s">
        <v>360</v>
      </c>
      <c r="S53" s="54" t="s">
        <v>360</v>
      </c>
      <c r="T53" s="54" t="s">
        <v>360</v>
      </c>
      <c r="U53" s="54" t="s">
        <v>360</v>
      </c>
      <c r="V53" s="54" t="s">
        <v>360</v>
      </c>
      <c r="W53" s="54"/>
      <c r="X53" s="54" t="s">
        <v>360</v>
      </c>
      <c r="Y53" s="54" t="s">
        <v>360</v>
      </c>
      <c r="Z53" s="54" t="s">
        <v>360</v>
      </c>
      <c r="AA53" s="54" t="s">
        <v>360</v>
      </c>
      <c r="AB53" s="54"/>
    </row>
    <row r="54" spans="1:28" s="55" customFormat="1" ht="139.5" customHeight="1">
      <c r="A54" s="56"/>
      <c r="B54" s="57"/>
      <c r="C54" s="58"/>
      <c r="D54" s="44" t="s">
        <v>33</v>
      </c>
      <c r="E54" s="45" t="s">
        <v>34</v>
      </c>
      <c r="F54" s="45" t="s">
        <v>183</v>
      </c>
      <c r="G54" s="47"/>
      <c r="H54" s="46"/>
      <c r="I54" s="48" t="s">
        <v>184</v>
      </c>
      <c r="J54" s="48" t="s">
        <v>118</v>
      </c>
      <c r="K54" s="48" t="s">
        <v>232</v>
      </c>
      <c r="L54" s="46"/>
      <c r="M54" s="46"/>
      <c r="N54" s="51"/>
      <c r="O54" s="52"/>
      <c r="P54" s="54"/>
      <c r="Q54" s="54" t="s">
        <v>360</v>
      </c>
      <c r="R54" s="54" t="s">
        <v>360</v>
      </c>
      <c r="S54" s="54" t="s">
        <v>360</v>
      </c>
      <c r="T54" s="54" t="s">
        <v>360</v>
      </c>
      <c r="U54" s="54" t="s">
        <v>360</v>
      </c>
      <c r="V54" s="54" t="s">
        <v>360</v>
      </c>
      <c r="W54" s="54"/>
      <c r="X54" s="54" t="s">
        <v>360</v>
      </c>
      <c r="Y54" s="54" t="s">
        <v>360</v>
      </c>
      <c r="Z54" s="54" t="s">
        <v>360</v>
      </c>
      <c r="AA54" s="54" t="s">
        <v>360</v>
      </c>
      <c r="AB54" s="54"/>
    </row>
    <row r="55" spans="1:28" s="55" customFormat="1" ht="240" customHeight="1">
      <c r="A55" s="56"/>
      <c r="B55" s="57"/>
      <c r="C55" s="58"/>
      <c r="D55" s="58"/>
      <c r="E55" s="45" t="s">
        <v>256</v>
      </c>
      <c r="F55" s="45" t="s">
        <v>337</v>
      </c>
      <c r="G55" s="47">
        <f>330710000+60000000</f>
        <v>390710000</v>
      </c>
      <c r="H55" s="46" t="s">
        <v>267</v>
      </c>
      <c r="I55" s="48" t="s">
        <v>95</v>
      </c>
      <c r="J55" s="48" t="s">
        <v>336</v>
      </c>
      <c r="K55" s="48" t="s">
        <v>338</v>
      </c>
      <c r="L55" s="46"/>
      <c r="M55" s="46"/>
      <c r="N55" s="51"/>
      <c r="O55" s="52"/>
      <c r="P55" s="54"/>
      <c r="Q55" s="54" t="s">
        <v>360</v>
      </c>
      <c r="R55" s="54" t="s">
        <v>360</v>
      </c>
      <c r="S55" s="54" t="s">
        <v>360</v>
      </c>
      <c r="T55" s="54" t="s">
        <v>360</v>
      </c>
      <c r="U55" s="54" t="s">
        <v>360</v>
      </c>
      <c r="V55" s="54" t="s">
        <v>360</v>
      </c>
      <c r="W55" s="54" t="s">
        <v>360</v>
      </c>
      <c r="X55" s="54" t="s">
        <v>360</v>
      </c>
      <c r="Y55" s="54" t="s">
        <v>360</v>
      </c>
      <c r="Z55" s="54" t="s">
        <v>360</v>
      </c>
      <c r="AA55" s="54" t="s">
        <v>360</v>
      </c>
      <c r="AB55" s="54" t="s">
        <v>360</v>
      </c>
    </row>
    <row r="56" spans="1:28" s="55" customFormat="1" ht="63.75">
      <c r="A56" s="56"/>
      <c r="B56" s="57"/>
      <c r="C56" s="58"/>
      <c r="D56" s="58"/>
      <c r="E56" s="45" t="s">
        <v>279</v>
      </c>
      <c r="F56" s="45" t="s">
        <v>280</v>
      </c>
      <c r="G56" s="47">
        <v>2200000000</v>
      </c>
      <c r="H56" s="46" t="s">
        <v>282</v>
      </c>
      <c r="I56" s="48" t="s">
        <v>339</v>
      </c>
      <c r="J56" s="48" t="s">
        <v>340</v>
      </c>
      <c r="K56" s="48" t="s">
        <v>341</v>
      </c>
      <c r="L56" s="46"/>
      <c r="M56" s="46"/>
      <c r="N56" s="51"/>
      <c r="O56" s="52"/>
      <c r="P56" s="54"/>
      <c r="Q56" s="54" t="s">
        <v>360</v>
      </c>
      <c r="R56" s="54" t="s">
        <v>360</v>
      </c>
      <c r="S56" s="54" t="s">
        <v>360</v>
      </c>
      <c r="T56" s="54" t="s">
        <v>360</v>
      </c>
      <c r="U56" s="54" t="s">
        <v>360</v>
      </c>
      <c r="V56" s="54" t="s">
        <v>360</v>
      </c>
      <c r="W56" s="54" t="s">
        <v>360</v>
      </c>
      <c r="X56" s="54"/>
      <c r="Y56" s="54"/>
      <c r="Z56" s="54"/>
      <c r="AA56" s="54"/>
      <c r="AB56" s="54"/>
    </row>
    <row r="57" spans="1:28" s="55" customFormat="1" ht="61.5" customHeight="1">
      <c r="A57" s="56"/>
      <c r="B57" s="57"/>
      <c r="C57" s="58"/>
      <c r="D57" s="58"/>
      <c r="E57" s="45" t="s">
        <v>284</v>
      </c>
      <c r="F57" s="45" t="s">
        <v>281</v>
      </c>
      <c r="G57" s="47">
        <v>800000000</v>
      </c>
      <c r="H57" s="46" t="s">
        <v>282</v>
      </c>
      <c r="I57" s="48" t="s">
        <v>339</v>
      </c>
      <c r="J57" s="48" t="s">
        <v>340</v>
      </c>
      <c r="K57" s="48" t="s">
        <v>342</v>
      </c>
      <c r="L57" s="46"/>
      <c r="M57" s="46"/>
      <c r="N57" s="51"/>
      <c r="O57" s="52"/>
      <c r="P57" s="54"/>
      <c r="Q57" s="54" t="s">
        <v>360</v>
      </c>
      <c r="R57" s="54" t="s">
        <v>360</v>
      </c>
      <c r="S57" s="54" t="s">
        <v>360</v>
      </c>
      <c r="T57" s="54" t="s">
        <v>360</v>
      </c>
      <c r="U57" s="54" t="s">
        <v>360</v>
      </c>
      <c r="V57" s="54" t="s">
        <v>360</v>
      </c>
      <c r="W57" s="54" t="s">
        <v>360</v>
      </c>
      <c r="X57" s="54"/>
      <c r="Y57" s="54"/>
      <c r="Z57" s="54"/>
      <c r="AA57" s="54"/>
      <c r="AB57" s="54"/>
    </row>
    <row r="58" spans="1:28" s="55" customFormat="1" ht="93" customHeight="1">
      <c r="A58" s="56"/>
      <c r="B58" s="57"/>
      <c r="C58" s="58"/>
      <c r="D58" s="58"/>
      <c r="E58" s="45" t="s">
        <v>283</v>
      </c>
      <c r="F58" s="45" t="s">
        <v>285</v>
      </c>
      <c r="G58" s="47">
        <f>848431960+152312197</f>
        <v>1000744157</v>
      </c>
      <c r="H58" s="46" t="s">
        <v>288</v>
      </c>
      <c r="I58" s="48"/>
      <c r="J58" s="48"/>
      <c r="K58" s="48"/>
      <c r="L58" s="46"/>
      <c r="M58" s="46"/>
      <c r="N58" s="51"/>
      <c r="O58" s="52"/>
      <c r="P58" s="54"/>
      <c r="Q58" s="54"/>
      <c r="R58" s="54" t="s">
        <v>360</v>
      </c>
      <c r="S58" s="54" t="s">
        <v>360</v>
      </c>
      <c r="T58" s="54" t="s">
        <v>360</v>
      </c>
      <c r="U58" s="54" t="s">
        <v>360</v>
      </c>
      <c r="V58" s="54" t="s">
        <v>360</v>
      </c>
      <c r="W58" s="54" t="s">
        <v>360</v>
      </c>
      <c r="X58" s="54"/>
      <c r="Y58" s="54"/>
      <c r="Z58" s="54"/>
      <c r="AA58" s="54"/>
      <c r="AB58" s="54"/>
    </row>
    <row r="59" spans="1:28" s="55" customFormat="1" ht="109.5" customHeight="1">
      <c r="A59" s="56"/>
      <c r="B59" s="57"/>
      <c r="C59" s="58"/>
      <c r="D59" s="58"/>
      <c r="E59" s="45" t="s">
        <v>286</v>
      </c>
      <c r="F59" s="71" t="s">
        <v>346</v>
      </c>
      <c r="G59" s="47">
        <v>2500000000</v>
      </c>
      <c r="H59" s="46" t="s">
        <v>287</v>
      </c>
      <c r="I59" s="48" t="s">
        <v>343</v>
      </c>
      <c r="J59" s="72" t="s">
        <v>344</v>
      </c>
      <c r="K59" s="48" t="s">
        <v>345</v>
      </c>
      <c r="L59" s="46"/>
      <c r="M59" s="46"/>
      <c r="N59" s="51"/>
      <c r="O59" s="52"/>
      <c r="P59" s="54"/>
      <c r="Q59" s="54" t="s">
        <v>360</v>
      </c>
      <c r="R59" s="54" t="s">
        <v>360</v>
      </c>
      <c r="S59" s="54" t="s">
        <v>360</v>
      </c>
      <c r="T59" s="54" t="s">
        <v>360</v>
      </c>
      <c r="U59" s="54" t="s">
        <v>360</v>
      </c>
      <c r="V59" s="54" t="s">
        <v>360</v>
      </c>
      <c r="W59" s="54" t="s">
        <v>360</v>
      </c>
      <c r="X59" s="54" t="s">
        <v>360</v>
      </c>
      <c r="Y59" s="54" t="s">
        <v>360</v>
      </c>
      <c r="Z59" s="54" t="s">
        <v>360</v>
      </c>
      <c r="AA59" s="54" t="s">
        <v>360</v>
      </c>
      <c r="AB59" s="54" t="s">
        <v>360</v>
      </c>
    </row>
    <row r="60" spans="1:28" s="55" customFormat="1" ht="127.5" customHeight="1">
      <c r="A60" s="56"/>
      <c r="B60" s="57"/>
      <c r="C60" s="58"/>
      <c r="D60" s="58"/>
      <c r="E60" s="45" t="s">
        <v>119</v>
      </c>
      <c r="F60" s="45" t="s">
        <v>185</v>
      </c>
      <c r="G60" s="47">
        <v>32000000</v>
      </c>
      <c r="H60" s="46" t="s">
        <v>268</v>
      </c>
      <c r="I60" s="48" t="s">
        <v>96</v>
      </c>
      <c r="J60" s="48" t="s">
        <v>347</v>
      </c>
      <c r="K60" s="48" t="s">
        <v>348</v>
      </c>
      <c r="L60" s="46"/>
      <c r="M60" s="46"/>
      <c r="N60" s="51"/>
      <c r="O60" s="52"/>
      <c r="P60" s="54"/>
      <c r="Q60" s="54"/>
      <c r="R60" s="54"/>
      <c r="S60" s="54" t="s">
        <v>360</v>
      </c>
      <c r="T60" s="54" t="s">
        <v>360</v>
      </c>
      <c r="U60" s="54" t="s">
        <v>360</v>
      </c>
      <c r="V60" s="54" t="s">
        <v>360</v>
      </c>
      <c r="W60" s="54" t="s">
        <v>360</v>
      </c>
      <c r="X60" s="54" t="s">
        <v>360</v>
      </c>
      <c r="Y60" s="54" t="s">
        <v>360</v>
      </c>
      <c r="Z60" s="54" t="s">
        <v>360</v>
      </c>
      <c r="AA60" s="54" t="s">
        <v>360</v>
      </c>
      <c r="AB60" s="54"/>
    </row>
    <row r="61" spans="1:28" s="55" customFormat="1" ht="320.25" customHeight="1">
      <c r="A61" s="56"/>
      <c r="B61" s="57"/>
      <c r="C61" s="58"/>
      <c r="D61" s="62"/>
      <c r="E61" s="45" t="s">
        <v>57</v>
      </c>
      <c r="F61" s="45" t="s">
        <v>58</v>
      </c>
      <c r="G61" s="47">
        <f>80000000</f>
        <v>80000000</v>
      </c>
      <c r="H61" s="46" t="s">
        <v>269</v>
      </c>
      <c r="I61" s="48" t="s">
        <v>120</v>
      </c>
      <c r="J61" s="48" t="s">
        <v>162</v>
      </c>
      <c r="K61" s="48" t="s">
        <v>233</v>
      </c>
      <c r="L61" s="46"/>
      <c r="M61" s="46"/>
      <c r="N61" s="51"/>
      <c r="O61" s="52"/>
      <c r="P61" s="54"/>
      <c r="Q61" s="54" t="s">
        <v>360</v>
      </c>
      <c r="R61" s="54" t="s">
        <v>360</v>
      </c>
      <c r="S61" s="54" t="s">
        <v>360</v>
      </c>
      <c r="T61" s="54" t="s">
        <v>360</v>
      </c>
      <c r="U61" s="54" t="s">
        <v>360</v>
      </c>
      <c r="V61" s="54" t="s">
        <v>360</v>
      </c>
      <c r="W61" s="54" t="s">
        <v>360</v>
      </c>
      <c r="X61" s="54" t="s">
        <v>360</v>
      </c>
      <c r="Y61" s="54" t="s">
        <v>360</v>
      </c>
      <c r="Z61" s="54" t="s">
        <v>360</v>
      </c>
      <c r="AA61" s="54" t="s">
        <v>360</v>
      </c>
      <c r="AB61" s="54" t="s">
        <v>360</v>
      </c>
    </row>
    <row r="62" spans="1:28" s="55" customFormat="1" ht="364.5" customHeight="1">
      <c r="A62" s="56"/>
      <c r="B62" s="57"/>
      <c r="C62" s="58"/>
      <c r="D62" s="44" t="s">
        <v>35</v>
      </c>
      <c r="E62" s="45" t="s">
        <v>257</v>
      </c>
      <c r="F62" s="45" t="s">
        <v>187</v>
      </c>
      <c r="G62" s="47"/>
      <c r="H62" s="46"/>
      <c r="I62" s="48" t="s">
        <v>186</v>
      </c>
      <c r="J62" s="48" t="s">
        <v>97</v>
      </c>
      <c r="K62" s="48" t="s">
        <v>234</v>
      </c>
      <c r="L62" s="46"/>
      <c r="M62" s="46"/>
      <c r="N62" s="51"/>
      <c r="O62" s="52"/>
      <c r="P62" s="54"/>
      <c r="Q62" s="54"/>
      <c r="R62" s="54" t="s">
        <v>360</v>
      </c>
      <c r="S62" s="54" t="s">
        <v>360</v>
      </c>
      <c r="T62" s="54" t="s">
        <v>360</v>
      </c>
      <c r="U62" s="54" t="s">
        <v>360</v>
      </c>
      <c r="V62" s="54" t="s">
        <v>360</v>
      </c>
      <c r="W62" s="54"/>
      <c r="X62" s="54" t="s">
        <v>360</v>
      </c>
      <c r="Y62" s="54" t="s">
        <v>360</v>
      </c>
      <c r="Z62" s="54" t="s">
        <v>360</v>
      </c>
      <c r="AA62" s="54" t="s">
        <v>360</v>
      </c>
      <c r="AB62" s="54"/>
    </row>
    <row r="63" spans="1:28" s="55" customFormat="1" ht="127.5">
      <c r="A63" s="56"/>
      <c r="B63" s="57"/>
      <c r="C63" s="58"/>
      <c r="D63" s="58"/>
      <c r="E63" s="45" t="s">
        <v>36</v>
      </c>
      <c r="F63" s="45" t="s">
        <v>98</v>
      </c>
      <c r="G63" s="47">
        <v>0</v>
      </c>
      <c r="H63" s="46" t="s">
        <v>212</v>
      </c>
      <c r="I63" s="48" t="s">
        <v>188</v>
      </c>
      <c r="J63" s="48" t="s">
        <v>163</v>
      </c>
      <c r="K63" s="48" t="s">
        <v>235</v>
      </c>
      <c r="L63" s="46"/>
      <c r="M63" s="46"/>
      <c r="N63" s="51"/>
      <c r="O63" s="52"/>
      <c r="P63" s="54"/>
      <c r="Q63" s="54"/>
      <c r="R63" s="54" t="s">
        <v>360</v>
      </c>
      <c r="S63" s="54" t="s">
        <v>360</v>
      </c>
      <c r="T63" s="54" t="s">
        <v>360</v>
      </c>
      <c r="U63" s="54" t="s">
        <v>360</v>
      </c>
      <c r="V63" s="54" t="s">
        <v>360</v>
      </c>
      <c r="W63" s="54"/>
      <c r="X63" s="54" t="s">
        <v>360</v>
      </c>
      <c r="Y63" s="54" t="s">
        <v>360</v>
      </c>
      <c r="Z63" s="54" t="s">
        <v>360</v>
      </c>
      <c r="AA63" s="54" t="s">
        <v>360</v>
      </c>
      <c r="AB63" s="54"/>
    </row>
    <row r="64" spans="1:28" s="55" customFormat="1" ht="93.75" customHeight="1">
      <c r="A64" s="56"/>
      <c r="B64" s="57"/>
      <c r="C64" s="58"/>
      <c r="D64" s="58"/>
      <c r="E64" s="45" t="s">
        <v>37</v>
      </c>
      <c r="F64" s="45" t="s">
        <v>190</v>
      </c>
      <c r="G64" s="47">
        <v>0</v>
      </c>
      <c r="H64" s="46" t="s">
        <v>212</v>
      </c>
      <c r="I64" s="48" t="s">
        <v>189</v>
      </c>
      <c r="J64" s="48" t="s">
        <v>349</v>
      </c>
      <c r="K64" s="48" t="s">
        <v>236</v>
      </c>
      <c r="L64" s="46"/>
      <c r="M64" s="46"/>
      <c r="N64" s="51"/>
      <c r="O64" s="52"/>
      <c r="P64" s="54"/>
      <c r="Q64" s="54" t="s">
        <v>360</v>
      </c>
      <c r="R64" s="54" t="s">
        <v>360</v>
      </c>
      <c r="S64" s="54" t="s">
        <v>360</v>
      </c>
      <c r="T64" s="54" t="s">
        <v>360</v>
      </c>
      <c r="U64" s="54" t="s">
        <v>360</v>
      </c>
      <c r="V64" s="54" t="s">
        <v>360</v>
      </c>
      <c r="W64" s="54"/>
      <c r="X64" s="54"/>
      <c r="Y64" s="54"/>
      <c r="Z64" s="54"/>
      <c r="AA64" s="54"/>
      <c r="AB64" s="54"/>
    </row>
    <row r="65" spans="1:28" s="55" customFormat="1" ht="370.5" customHeight="1">
      <c r="A65" s="56"/>
      <c r="B65" s="57"/>
      <c r="C65" s="58"/>
      <c r="D65" s="62"/>
      <c r="E65" s="45" t="s">
        <v>38</v>
      </c>
      <c r="F65" s="45" t="s">
        <v>191</v>
      </c>
      <c r="G65" s="47">
        <v>0</v>
      </c>
      <c r="H65" s="46" t="s">
        <v>212</v>
      </c>
      <c r="I65" s="48" t="s">
        <v>99</v>
      </c>
      <c r="J65" s="48" t="s">
        <v>164</v>
      </c>
      <c r="K65" s="48" t="s">
        <v>237</v>
      </c>
      <c r="L65" s="46"/>
      <c r="M65" s="46"/>
      <c r="N65" s="51"/>
      <c r="O65" s="52"/>
      <c r="P65" s="54"/>
      <c r="Q65" s="54"/>
      <c r="R65" s="54" t="s">
        <v>360</v>
      </c>
      <c r="S65" s="54" t="s">
        <v>360</v>
      </c>
      <c r="T65" s="54" t="s">
        <v>360</v>
      </c>
      <c r="U65" s="54" t="s">
        <v>360</v>
      </c>
      <c r="V65" s="54" t="s">
        <v>360</v>
      </c>
      <c r="W65" s="54"/>
      <c r="X65" s="54" t="s">
        <v>360</v>
      </c>
      <c r="Y65" s="54" t="s">
        <v>360</v>
      </c>
      <c r="Z65" s="54" t="s">
        <v>360</v>
      </c>
      <c r="AA65" s="54" t="s">
        <v>360</v>
      </c>
      <c r="AB65" s="54"/>
    </row>
    <row r="66" spans="1:28" s="55" customFormat="1" ht="216.75" customHeight="1">
      <c r="A66" s="56"/>
      <c r="B66" s="57"/>
      <c r="C66" s="58"/>
      <c r="D66" s="44" t="s">
        <v>39</v>
      </c>
      <c r="E66" s="45" t="s">
        <v>40</v>
      </c>
      <c r="F66" s="45" t="s">
        <v>192</v>
      </c>
      <c r="G66" s="47">
        <v>17500000</v>
      </c>
      <c r="H66" s="54" t="s">
        <v>270</v>
      </c>
      <c r="I66" s="48" t="s">
        <v>100</v>
      </c>
      <c r="J66" s="64" t="s">
        <v>101</v>
      </c>
      <c r="K66" s="48" t="s">
        <v>238</v>
      </c>
      <c r="L66" s="46"/>
      <c r="M66" s="46"/>
      <c r="N66" s="51"/>
      <c r="O66" s="52"/>
      <c r="P66" s="54"/>
      <c r="Q66" s="54" t="s">
        <v>360</v>
      </c>
      <c r="R66" s="54" t="s">
        <v>360</v>
      </c>
      <c r="S66" s="54" t="s">
        <v>360</v>
      </c>
      <c r="T66" s="54" t="s">
        <v>360</v>
      </c>
      <c r="U66" s="54" t="s">
        <v>360</v>
      </c>
      <c r="V66" s="54" t="s">
        <v>360</v>
      </c>
      <c r="W66" s="54" t="s">
        <v>360</v>
      </c>
      <c r="X66" s="54" t="s">
        <v>360</v>
      </c>
      <c r="Y66" s="54" t="s">
        <v>360</v>
      </c>
      <c r="Z66" s="54" t="s">
        <v>360</v>
      </c>
      <c r="AA66" s="54" t="s">
        <v>360</v>
      </c>
      <c r="AB66" s="54"/>
    </row>
    <row r="67" spans="1:28" s="55" customFormat="1" ht="132" customHeight="1">
      <c r="A67" s="56"/>
      <c r="B67" s="57"/>
      <c r="C67" s="58"/>
      <c r="D67" s="62"/>
      <c r="E67" s="45" t="s">
        <v>258</v>
      </c>
      <c r="F67" s="45" t="s">
        <v>193</v>
      </c>
      <c r="G67" s="47">
        <v>0</v>
      </c>
      <c r="H67" s="46" t="s">
        <v>212</v>
      </c>
      <c r="I67" s="48" t="s">
        <v>113</v>
      </c>
      <c r="J67" s="48" t="s">
        <v>165</v>
      </c>
      <c r="K67" s="48" t="s">
        <v>239</v>
      </c>
      <c r="L67" s="46"/>
      <c r="M67" s="46"/>
      <c r="N67" s="51"/>
      <c r="O67" s="52"/>
      <c r="P67" s="54"/>
      <c r="Q67" s="54" t="s">
        <v>360</v>
      </c>
      <c r="R67" s="54" t="s">
        <v>360</v>
      </c>
      <c r="S67" s="54" t="s">
        <v>360</v>
      </c>
      <c r="T67" s="54" t="s">
        <v>360</v>
      </c>
      <c r="U67" s="54" t="s">
        <v>360</v>
      </c>
      <c r="V67" s="54" t="s">
        <v>360</v>
      </c>
      <c r="W67" s="54" t="s">
        <v>360</v>
      </c>
      <c r="X67" s="54" t="s">
        <v>360</v>
      </c>
      <c r="Y67" s="54" t="s">
        <v>360</v>
      </c>
      <c r="Z67" s="54" t="s">
        <v>360</v>
      </c>
      <c r="AA67" s="54" t="s">
        <v>360</v>
      </c>
      <c r="AB67" s="54" t="s">
        <v>360</v>
      </c>
    </row>
    <row r="68" spans="1:28" s="55" customFormat="1" ht="154.5" customHeight="1">
      <c r="A68" s="56"/>
      <c r="B68" s="57"/>
      <c r="C68" s="58"/>
      <c r="D68" s="44" t="s">
        <v>41</v>
      </c>
      <c r="E68" s="45" t="s">
        <v>368</v>
      </c>
      <c r="F68" s="45" t="s">
        <v>166</v>
      </c>
      <c r="G68" s="47"/>
      <c r="H68" s="46"/>
      <c r="I68" s="48" t="s">
        <v>102</v>
      </c>
      <c r="J68" s="48" t="s">
        <v>167</v>
      </c>
      <c r="K68" s="48" t="s">
        <v>240</v>
      </c>
      <c r="L68" s="46"/>
      <c r="M68" s="46"/>
      <c r="N68" s="51"/>
      <c r="O68" s="52"/>
      <c r="P68" s="54"/>
      <c r="Q68" s="54" t="s">
        <v>360</v>
      </c>
      <c r="R68" s="54" t="s">
        <v>360</v>
      </c>
      <c r="S68" s="54" t="s">
        <v>360</v>
      </c>
      <c r="T68" s="54" t="s">
        <v>360</v>
      </c>
      <c r="U68" s="54" t="s">
        <v>360</v>
      </c>
      <c r="V68" s="54" t="s">
        <v>360</v>
      </c>
      <c r="W68" s="54"/>
      <c r="X68" s="54" t="s">
        <v>360</v>
      </c>
      <c r="Y68" s="54" t="s">
        <v>360</v>
      </c>
      <c r="Z68" s="54" t="s">
        <v>360</v>
      </c>
      <c r="AA68" s="54" t="s">
        <v>360</v>
      </c>
      <c r="AB68" s="54"/>
    </row>
    <row r="69" spans="1:28" s="55" customFormat="1" ht="348" customHeight="1">
      <c r="A69" s="56"/>
      <c r="B69" s="57"/>
      <c r="C69" s="58"/>
      <c r="D69" s="58"/>
      <c r="E69" s="45" t="s">
        <v>259</v>
      </c>
      <c r="F69" s="45" t="s">
        <v>168</v>
      </c>
      <c r="G69" s="47">
        <v>0</v>
      </c>
      <c r="H69" s="46" t="s">
        <v>212</v>
      </c>
      <c r="I69" s="48" t="s">
        <v>103</v>
      </c>
      <c r="J69" s="48" t="s">
        <v>169</v>
      </c>
      <c r="K69" s="48" t="s">
        <v>241</v>
      </c>
      <c r="L69" s="46"/>
      <c r="M69" s="46"/>
      <c r="N69" s="51"/>
      <c r="O69" s="52"/>
      <c r="P69" s="54"/>
      <c r="Q69" s="54"/>
      <c r="R69" s="54" t="s">
        <v>360</v>
      </c>
      <c r="S69" s="54" t="s">
        <v>360</v>
      </c>
      <c r="T69" s="54" t="s">
        <v>360</v>
      </c>
      <c r="U69" s="54" t="s">
        <v>360</v>
      </c>
      <c r="V69" s="54" t="s">
        <v>360</v>
      </c>
      <c r="W69" s="54"/>
      <c r="X69" s="54" t="s">
        <v>360</v>
      </c>
      <c r="Y69" s="54" t="s">
        <v>360</v>
      </c>
      <c r="Z69" s="54" t="s">
        <v>360</v>
      </c>
      <c r="AA69" s="54" t="s">
        <v>360</v>
      </c>
      <c r="AB69" s="54"/>
    </row>
    <row r="70" spans="1:28" s="55" customFormat="1" ht="105" customHeight="1">
      <c r="A70" s="56"/>
      <c r="B70" s="57"/>
      <c r="C70" s="58"/>
      <c r="D70" s="58"/>
      <c r="E70" s="45" t="s">
        <v>50</v>
      </c>
      <c r="F70" s="45" t="s">
        <v>260</v>
      </c>
      <c r="G70" s="47"/>
      <c r="H70" s="46"/>
      <c r="I70" s="48" t="s">
        <v>55</v>
      </c>
      <c r="J70" s="48" t="s">
        <v>170</v>
      </c>
      <c r="K70" s="48" t="s">
        <v>242</v>
      </c>
      <c r="L70" s="46"/>
      <c r="M70" s="46"/>
      <c r="N70" s="51"/>
      <c r="O70" s="52"/>
      <c r="P70" s="54"/>
      <c r="Q70" s="54" t="s">
        <v>360</v>
      </c>
      <c r="R70" s="54" t="s">
        <v>360</v>
      </c>
      <c r="S70" s="54" t="s">
        <v>360</v>
      </c>
      <c r="T70" s="54" t="s">
        <v>360</v>
      </c>
      <c r="U70" s="54" t="s">
        <v>360</v>
      </c>
      <c r="V70" s="54" t="s">
        <v>360</v>
      </c>
      <c r="W70" s="54" t="s">
        <v>360</v>
      </c>
      <c r="X70" s="54" t="s">
        <v>360</v>
      </c>
      <c r="Y70" s="54" t="s">
        <v>360</v>
      </c>
      <c r="Z70" s="54" t="s">
        <v>360</v>
      </c>
      <c r="AA70" s="54" t="s">
        <v>360</v>
      </c>
      <c r="AB70" s="54" t="s">
        <v>360</v>
      </c>
    </row>
    <row r="71" spans="1:28" s="55" customFormat="1" ht="102.75" customHeight="1">
      <c r="A71" s="56"/>
      <c r="B71" s="57"/>
      <c r="C71" s="58"/>
      <c r="D71" s="62"/>
      <c r="E71" s="45" t="s">
        <v>42</v>
      </c>
      <c r="F71" s="45" t="s">
        <v>114</v>
      </c>
      <c r="G71" s="47"/>
      <c r="H71" s="46"/>
      <c r="I71" s="48" t="s">
        <v>104</v>
      </c>
      <c r="J71" s="48" t="s">
        <v>171</v>
      </c>
      <c r="K71" s="48" t="s">
        <v>56</v>
      </c>
      <c r="L71" s="46"/>
      <c r="M71" s="46"/>
      <c r="N71" s="51"/>
      <c r="O71" s="52"/>
      <c r="P71" s="54"/>
      <c r="Q71" s="54"/>
      <c r="R71" s="54" t="s">
        <v>360</v>
      </c>
      <c r="S71" s="54"/>
      <c r="T71" s="54"/>
      <c r="U71" s="54"/>
      <c r="V71" s="54"/>
      <c r="W71" s="54"/>
      <c r="X71" s="54"/>
      <c r="Y71" s="54"/>
      <c r="Z71" s="54" t="s">
        <v>360</v>
      </c>
      <c r="AA71" s="54"/>
      <c r="AB71" s="54"/>
    </row>
    <row r="72" spans="1:28" s="55" customFormat="1" ht="105" customHeight="1">
      <c r="A72" s="56"/>
      <c r="B72" s="57"/>
      <c r="C72" s="58"/>
      <c r="D72" s="44" t="s">
        <v>43</v>
      </c>
      <c r="E72" s="45" t="s">
        <v>44</v>
      </c>
      <c r="F72" s="45" t="s">
        <v>172</v>
      </c>
      <c r="G72" s="47">
        <v>0</v>
      </c>
      <c r="H72" s="50" t="s">
        <v>212</v>
      </c>
      <c r="I72" s="48" t="s">
        <v>173</v>
      </c>
      <c r="J72" s="48" t="s">
        <v>174</v>
      </c>
      <c r="K72" s="48" t="s">
        <v>175</v>
      </c>
      <c r="L72" s="46"/>
      <c r="M72" s="46"/>
      <c r="N72" s="51"/>
      <c r="O72" s="52"/>
      <c r="P72" s="54"/>
      <c r="Q72" s="54" t="s">
        <v>360</v>
      </c>
      <c r="R72" s="54" t="s">
        <v>360</v>
      </c>
      <c r="S72" s="54" t="s">
        <v>360</v>
      </c>
      <c r="T72" s="54" t="s">
        <v>360</v>
      </c>
      <c r="U72" s="54" t="s">
        <v>360</v>
      </c>
      <c r="V72" s="54" t="s">
        <v>360</v>
      </c>
      <c r="W72" s="54" t="s">
        <v>360</v>
      </c>
      <c r="X72" s="54" t="s">
        <v>360</v>
      </c>
      <c r="Y72" s="54" t="s">
        <v>360</v>
      </c>
      <c r="Z72" s="54" t="s">
        <v>360</v>
      </c>
      <c r="AA72" s="54" t="s">
        <v>360</v>
      </c>
      <c r="AB72" s="54"/>
    </row>
    <row r="73" spans="1:28" s="55" customFormat="1" ht="97.5" customHeight="1">
      <c r="A73" s="56"/>
      <c r="B73" s="57"/>
      <c r="C73" s="58"/>
      <c r="D73" s="58"/>
      <c r="E73" s="45" t="s">
        <v>176</v>
      </c>
      <c r="F73" s="45" t="s">
        <v>177</v>
      </c>
      <c r="G73" s="47">
        <v>0</v>
      </c>
      <c r="H73" s="46" t="s">
        <v>212</v>
      </c>
      <c r="I73" s="48" t="s">
        <v>121</v>
      </c>
      <c r="J73" s="48" t="s">
        <v>178</v>
      </c>
      <c r="K73" s="48" t="s">
        <v>243</v>
      </c>
      <c r="L73" s="46"/>
      <c r="M73" s="46"/>
      <c r="N73" s="51"/>
      <c r="O73" s="52"/>
      <c r="P73" s="54"/>
      <c r="Q73" s="54"/>
      <c r="R73" s="54" t="s">
        <v>360</v>
      </c>
      <c r="S73" s="54" t="s">
        <v>360</v>
      </c>
      <c r="T73" s="54" t="s">
        <v>360</v>
      </c>
      <c r="U73" s="54" t="s">
        <v>360</v>
      </c>
      <c r="V73" s="54" t="s">
        <v>360</v>
      </c>
      <c r="W73" s="54"/>
      <c r="X73" s="54" t="s">
        <v>360</v>
      </c>
      <c r="Y73" s="54" t="s">
        <v>360</v>
      </c>
      <c r="Z73" s="54" t="s">
        <v>360</v>
      </c>
      <c r="AA73" s="54" t="s">
        <v>360</v>
      </c>
      <c r="AB73" s="54"/>
    </row>
    <row r="74" spans="1:28" s="55" customFormat="1" ht="129" customHeight="1">
      <c r="A74" s="56"/>
      <c r="B74" s="57"/>
      <c r="C74" s="58"/>
      <c r="D74" s="62"/>
      <c r="E74" s="45" t="s">
        <v>261</v>
      </c>
      <c r="F74" s="45" t="s">
        <v>262</v>
      </c>
      <c r="G74" s="47">
        <v>0</v>
      </c>
      <c r="H74" s="46" t="s">
        <v>212</v>
      </c>
      <c r="I74" s="48" t="s">
        <v>105</v>
      </c>
      <c r="J74" s="48" t="s">
        <v>122</v>
      </c>
      <c r="K74" s="48" t="s">
        <v>244</v>
      </c>
      <c r="L74" s="46"/>
      <c r="M74" s="46"/>
      <c r="N74" s="51"/>
      <c r="O74" s="52"/>
      <c r="P74" s="54"/>
      <c r="Q74" s="54"/>
      <c r="R74" s="54" t="s">
        <v>360</v>
      </c>
      <c r="S74" s="54" t="s">
        <v>360</v>
      </c>
      <c r="T74" s="54" t="s">
        <v>360</v>
      </c>
      <c r="U74" s="54" t="s">
        <v>360</v>
      </c>
      <c r="V74" s="54" t="s">
        <v>360</v>
      </c>
      <c r="W74" s="54"/>
      <c r="X74" s="54" t="s">
        <v>360</v>
      </c>
      <c r="Y74" s="54" t="s">
        <v>360</v>
      </c>
      <c r="Z74" s="54" t="s">
        <v>360</v>
      </c>
      <c r="AA74" s="54" t="s">
        <v>360</v>
      </c>
      <c r="AB74" s="54"/>
    </row>
    <row r="75" spans="1:28" s="55" customFormat="1" ht="209.25" customHeight="1">
      <c r="A75" s="56"/>
      <c r="B75" s="57"/>
      <c r="C75" s="58"/>
      <c r="D75" s="44" t="s">
        <v>45</v>
      </c>
      <c r="E75" s="45" t="s">
        <v>46</v>
      </c>
      <c r="F75" s="45" t="s">
        <v>194</v>
      </c>
      <c r="G75" s="47">
        <v>0</v>
      </c>
      <c r="H75" s="46" t="s">
        <v>212</v>
      </c>
      <c r="I75" s="48" t="s">
        <v>106</v>
      </c>
      <c r="J75" s="48" t="s">
        <v>195</v>
      </c>
      <c r="K75" s="48" t="s">
        <v>245</v>
      </c>
      <c r="L75" s="46"/>
      <c r="M75" s="46"/>
      <c r="N75" s="51"/>
      <c r="O75" s="52"/>
      <c r="P75" s="54"/>
      <c r="Q75" s="54"/>
      <c r="R75" s="54" t="s">
        <v>360</v>
      </c>
      <c r="S75" s="54" t="s">
        <v>360</v>
      </c>
      <c r="T75" s="54" t="s">
        <v>360</v>
      </c>
      <c r="U75" s="54" t="s">
        <v>360</v>
      </c>
      <c r="V75" s="54" t="s">
        <v>360</v>
      </c>
      <c r="W75" s="54"/>
      <c r="X75" s="54" t="s">
        <v>360</v>
      </c>
      <c r="Y75" s="54" t="s">
        <v>360</v>
      </c>
      <c r="Z75" s="54" t="s">
        <v>360</v>
      </c>
      <c r="AA75" s="54" t="s">
        <v>360</v>
      </c>
      <c r="AB75" s="54"/>
    </row>
    <row r="76" spans="1:28" s="55" customFormat="1" ht="191.25" customHeight="1">
      <c r="A76" s="56"/>
      <c r="B76" s="57"/>
      <c r="C76" s="58"/>
      <c r="D76" s="62"/>
      <c r="E76" s="45" t="s">
        <v>51</v>
      </c>
      <c r="F76" s="45" t="s">
        <v>196</v>
      </c>
      <c r="G76" s="47">
        <v>0</v>
      </c>
      <c r="H76" s="46" t="s">
        <v>212</v>
      </c>
      <c r="I76" s="48" t="s">
        <v>150</v>
      </c>
      <c r="J76" s="48" t="s">
        <v>197</v>
      </c>
      <c r="K76" s="48" t="s">
        <v>246</v>
      </c>
      <c r="L76" s="46"/>
      <c r="M76" s="46"/>
      <c r="N76" s="51"/>
      <c r="O76" s="52"/>
      <c r="P76" s="54"/>
      <c r="Q76" s="54"/>
      <c r="R76" s="54" t="s">
        <v>360</v>
      </c>
      <c r="S76" s="54" t="s">
        <v>360</v>
      </c>
      <c r="T76" s="54" t="s">
        <v>360</v>
      </c>
      <c r="U76" s="54" t="s">
        <v>360</v>
      </c>
      <c r="V76" s="54" t="s">
        <v>360</v>
      </c>
      <c r="W76" s="54"/>
      <c r="X76" s="54" t="s">
        <v>360</v>
      </c>
      <c r="Y76" s="54" t="s">
        <v>360</v>
      </c>
      <c r="Z76" s="54" t="s">
        <v>360</v>
      </c>
      <c r="AA76" s="54" t="s">
        <v>360</v>
      </c>
      <c r="AB76" s="54"/>
    </row>
    <row r="77" spans="1:28" s="55" customFormat="1" ht="242.25">
      <c r="A77" s="56"/>
      <c r="B77" s="57"/>
      <c r="C77" s="58"/>
      <c r="D77" s="44" t="s">
        <v>47</v>
      </c>
      <c r="E77" s="45" t="s">
        <v>48</v>
      </c>
      <c r="F77" s="45" t="s">
        <v>198</v>
      </c>
      <c r="G77" s="47">
        <v>0</v>
      </c>
      <c r="H77" s="46"/>
      <c r="I77" s="48" t="s">
        <v>107</v>
      </c>
      <c r="J77" s="48" t="s">
        <v>199</v>
      </c>
      <c r="K77" s="48" t="s">
        <v>247</v>
      </c>
      <c r="L77" s="46"/>
      <c r="M77" s="46"/>
      <c r="N77" s="51"/>
      <c r="O77" s="52"/>
      <c r="P77" s="54"/>
      <c r="Q77" s="54" t="s">
        <v>360</v>
      </c>
      <c r="R77" s="54" t="s">
        <v>360</v>
      </c>
      <c r="S77" s="54" t="s">
        <v>360</v>
      </c>
      <c r="T77" s="54" t="s">
        <v>360</v>
      </c>
      <c r="U77" s="54" t="s">
        <v>360</v>
      </c>
      <c r="V77" s="54" t="s">
        <v>360</v>
      </c>
      <c r="W77" s="54" t="s">
        <v>360</v>
      </c>
      <c r="X77" s="54" t="s">
        <v>360</v>
      </c>
      <c r="Y77" s="54" t="s">
        <v>360</v>
      </c>
      <c r="Z77" s="54" t="s">
        <v>360</v>
      </c>
      <c r="AA77" s="54" t="s">
        <v>360</v>
      </c>
      <c r="AB77" s="54" t="s">
        <v>360</v>
      </c>
    </row>
    <row r="78" spans="1:28" s="55" customFormat="1" ht="191.25">
      <c r="A78" s="56"/>
      <c r="B78" s="57"/>
      <c r="C78" s="58"/>
      <c r="D78" s="58"/>
      <c r="E78" s="45" t="s">
        <v>49</v>
      </c>
      <c r="F78" s="45" t="s">
        <v>200</v>
      </c>
      <c r="G78" s="47">
        <v>0</v>
      </c>
      <c r="H78" s="46" t="s">
        <v>212</v>
      </c>
      <c r="I78" s="48" t="s">
        <v>108</v>
      </c>
      <c r="J78" s="48" t="s">
        <v>201</v>
      </c>
      <c r="K78" s="48" t="s">
        <v>248</v>
      </c>
      <c r="L78" s="46"/>
      <c r="M78" s="46"/>
      <c r="N78" s="51"/>
      <c r="O78" s="52"/>
      <c r="P78" s="54"/>
      <c r="Q78" s="54"/>
      <c r="R78" s="54" t="s">
        <v>360</v>
      </c>
      <c r="S78" s="54" t="s">
        <v>360</v>
      </c>
      <c r="T78" s="54" t="s">
        <v>360</v>
      </c>
      <c r="U78" s="54" t="s">
        <v>360</v>
      </c>
      <c r="V78" s="54" t="s">
        <v>360</v>
      </c>
      <c r="W78" s="54"/>
      <c r="X78" s="54" t="s">
        <v>360</v>
      </c>
      <c r="Y78" s="54" t="s">
        <v>360</v>
      </c>
      <c r="Z78" s="54" t="s">
        <v>360</v>
      </c>
      <c r="AA78" s="54" t="s">
        <v>360</v>
      </c>
      <c r="AB78" s="54"/>
    </row>
    <row r="79" spans="1:28" s="55" customFormat="1" ht="107.25" customHeight="1">
      <c r="A79" s="56"/>
      <c r="B79" s="57"/>
      <c r="C79" s="58"/>
      <c r="D79" s="58"/>
      <c r="E79" s="45" t="s">
        <v>123</v>
      </c>
      <c r="F79" s="45" t="s">
        <v>202</v>
      </c>
      <c r="G79" s="47">
        <v>0</v>
      </c>
      <c r="H79" s="46" t="s">
        <v>212</v>
      </c>
      <c r="I79" s="48" t="s">
        <v>109</v>
      </c>
      <c r="J79" s="48" t="s">
        <v>203</v>
      </c>
      <c r="K79" s="48" t="s">
        <v>350</v>
      </c>
      <c r="L79" s="46"/>
      <c r="M79" s="46"/>
      <c r="N79" s="51"/>
      <c r="O79" s="52"/>
      <c r="P79" s="54"/>
      <c r="Q79" s="54"/>
      <c r="R79" s="54"/>
      <c r="S79" s="54"/>
      <c r="T79" s="54" t="s">
        <v>360</v>
      </c>
      <c r="U79" s="54"/>
      <c r="V79" s="54"/>
      <c r="W79" s="54"/>
      <c r="X79" s="54" t="s">
        <v>360</v>
      </c>
      <c r="Y79" s="54" t="s">
        <v>360</v>
      </c>
      <c r="Z79" s="54" t="s">
        <v>360</v>
      </c>
      <c r="AA79" s="54"/>
      <c r="AB79" s="54"/>
    </row>
    <row r="80" spans="1:28" s="55" customFormat="1" ht="68.25" customHeight="1">
      <c r="A80" s="56"/>
      <c r="B80" s="57"/>
      <c r="C80" s="62"/>
      <c r="D80" s="62"/>
      <c r="E80" s="45" t="s">
        <v>59</v>
      </c>
      <c r="F80" s="45" t="s">
        <v>60</v>
      </c>
      <c r="G80" s="47">
        <v>0</v>
      </c>
      <c r="H80" s="46" t="s">
        <v>212</v>
      </c>
      <c r="I80" s="48" t="s">
        <v>61</v>
      </c>
      <c r="J80" s="45" t="s">
        <v>204</v>
      </c>
      <c r="K80" s="48" t="s">
        <v>62</v>
      </c>
      <c r="L80" s="46"/>
      <c r="M80" s="46"/>
      <c r="N80" s="51"/>
      <c r="O80" s="52"/>
      <c r="P80" s="54"/>
      <c r="Q80" s="54"/>
      <c r="R80" s="54"/>
      <c r="S80" s="54"/>
      <c r="T80" s="54"/>
      <c r="U80" s="54" t="s">
        <v>360</v>
      </c>
      <c r="V80" s="54"/>
      <c r="W80" s="54"/>
      <c r="X80" s="54"/>
      <c r="Y80" s="54"/>
      <c r="Z80" s="54"/>
      <c r="AA80" s="54"/>
      <c r="AB80" s="54"/>
    </row>
    <row r="81" spans="1:28" s="55" customFormat="1" ht="387.75" customHeight="1">
      <c r="A81" s="56"/>
      <c r="B81" s="57"/>
      <c r="C81" s="40" t="s">
        <v>28</v>
      </c>
      <c r="D81" s="44" t="s">
        <v>29</v>
      </c>
      <c r="E81" s="45" t="s">
        <v>23</v>
      </c>
      <c r="F81" s="45" t="s">
        <v>263</v>
      </c>
      <c r="G81" s="47">
        <v>0</v>
      </c>
      <c r="H81" s="46" t="s">
        <v>212</v>
      </c>
      <c r="I81" s="48" t="s">
        <v>205</v>
      </c>
      <c r="J81" s="48" t="s">
        <v>351</v>
      </c>
      <c r="K81" s="48" t="s">
        <v>352</v>
      </c>
      <c r="L81" s="46"/>
      <c r="M81" s="46"/>
      <c r="N81" s="51"/>
      <c r="O81" s="52"/>
      <c r="P81" s="54"/>
      <c r="Q81" s="54" t="s">
        <v>360</v>
      </c>
      <c r="R81" s="54" t="s">
        <v>360</v>
      </c>
      <c r="S81" s="54" t="s">
        <v>360</v>
      </c>
      <c r="T81" s="54" t="s">
        <v>360</v>
      </c>
      <c r="U81" s="54" t="s">
        <v>360</v>
      </c>
      <c r="V81" s="54" t="s">
        <v>360</v>
      </c>
      <c r="W81" s="54"/>
      <c r="X81" s="54" t="s">
        <v>360</v>
      </c>
      <c r="Y81" s="54" t="s">
        <v>360</v>
      </c>
      <c r="Z81" s="54" t="s">
        <v>360</v>
      </c>
      <c r="AA81" s="54" t="s">
        <v>360</v>
      </c>
      <c r="AB81" s="54"/>
    </row>
    <row r="82" spans="1:28" s="55" customFormat="1" ht="205.5" customHeight="1">
      <c r="A82" s="56"/>
      <c r="B82" s="57"/>
      <c r="C82" s="41"/>
      <c r="D82" s="58"/>
      <c r="E82" s="45" t="s">
        <v>24</v>
      </c>
      <c r="F82" s="45" t="s">
        <v>206</v>
      </c>
      <c r="G82" s="47">
        <v>0</v>
      </c>
      <c r="H82" s="46" t="s">
        <v>212</v>
      </c>
      <c r="I82" s="48" t="s">
        <v>107</v>
      </c>
      <c r="J82" s="48" t="s">
        <v>207</v>
      </c>
      <c r="K82" s="48" t="s">
        <v>249</v>
      </c>
      <c r="L82" s="46"/>
      <c r="M82" s="46"/>
      <c r="N82" s="51"/>
      <c r="O82" s="52"/>
      <c r="P82" s="54"/>
      <c r="Q82" s="54" t="s">
        <v>360</v>
      </c>
      <c r="R82" s="54" t="s">
        <v>360</v>
      </c>
      <c r="S82" s="54" t="s">
        <v>360</v>
      </c>
      <c r="T82" s="54" t="s">
        <v>360</v>
      </c>
      <c r="U82" s="54" t="s">
        <v>360</v>
      </c>
      <c r="V82" s="54" t="s">
        <v>360</v>
      </c>
      <c r="W82" s="54"/>
      <c r="X82" s="54" t="s">
        <v>360</v>
      </c>
      <c r="Y82" s="54" t="s">
        <v>360</v>
      </c>
      <c r="Z82" s="54" t="s">
        <v>360</v>
      </c>
      <c r="AA82" s="54" t="s">
        <v>360</v>
      </c>
      <c r="AB82" s="54"/>
    </row>
    <row r="83" spans="1:28" s="55" customFormat="1" ht="240" customHeight="1">
      <c r="A83" s="56"/>
      <c r="B83" s="57"/>
      <c r="C83" s="44" t="s">
        <v>63</v>
      </c>
      <c r="D83" s="44" t="s">
        <v>30</v>
      </c>
      <c r="E83" s="45" t="s">
        <v>25</v>
      </c>
      <c r="F83" s="45" t="s">
        <v>211</v>
      </c>
      <c r="G83" s="47">
        <v>0</v>
      </c>
      <c r="H83" s="46" t="s">
        <v>124</v>
      </c>
      <c r="I83" s="48" t="s">
        <v>355</v>
      </c>
      <c r="J83" s="48" t="s">
        <v>353</v>
      </c>
      <c r="K83" s="48" t="s">
        <v>354</v>
      </c>
      <c r="L83" s="46"/>
      <c r="M83" s="46"/>
      <c r="N83" s="51"/>
      <c r="O83" s="52"/>
      <c r="P83" s="54"/>
      <c r="Q83" s="54" t="s">
        <v>360</v>
      </c>
      <c r="R83" s="54" t="s">
        <v>360</v>
      </c>
      <c r="S83" s="54" t="s">
        <v>360</v>
      </c>
      <c r="T83" s="54" t="s">
        <v>360</v>
      </c>
      <c r="U83" s="54" t="s">
        <v>360</v>
      </c>
      <c r="V83" s="54" t="s">
        <v>360</v>
      </c>
      <c r="W83" s="54"/>
      <c r="X83" s="54"/>
      <c r="Y83" s="54"/>
      <c r="Z83" s="54"/>
      <c r="AA83" s="54"/>
      <c r="AB83" s="54"/>
    </row>
    <row r="84" spans="1:28" s="55" customFormat="1" ht="257.25" customHeight="1">
      <c r="A84" s="56"/>
      <c r="B84" s="57"/>
      <c r="C84" s="58"/>
      <c r="D84" s="62"/>
      <c r="E84" s="45" t="s">
        <v>26</v>
      </c>
      <c r="F84" s="45" t="s">
        <v>208</v>
      </c>
      <c r="G84" s="47">
        <v>0</v>
      </c>
      <c r="H84" s="46" t="s">
        <v>124</v>
      </c>
      <c r="I84" s="48" t="s">
        <v>110</v>
      </c>
      <c r="J84" s="45" t="s">
        <v>179</v>
      </c>
      <c r="K84" s="48" t="s">
        <v>250</v>
      </c>
      <c r="L84" s="46"/>
      <c r="M84" s="46"/>
      <c r="N84" s="51"/>
      <c r="O84" s="52"/>
      <c r="P84" s="54"/>
      <c r="Q84" s="54" t="s">
        <v>360</v>
      </c>
      <c r="R84" s="54" t="s">
        <v>360</v>
      </c>
      <c r="S84" s="54" t="s">
        <v>360</v>
      </c>
      <c r="T84" s="54" t="s">
        <v>360</v>
      </c>
      <c r="U84" s="54" t="s">
        <v>360</v>
      </c>
      <c r="V84" s="54" t="s">
        <v>360</v>
      </c>
      <c r="W84" s="54"/>
      <c r="X84" s="54" t="s">
        <v>360</v>
      </c>
      <c r="Y84" s="54" t="s">
        <v>360</v>
      </c>
      <c r="Z84" s="54" t="s">
        <v>360</v>
      </c>
      <c r="AA84" s="54" t="s">
        <v>360</v>
      </c>
      <c r="AB84" s="54"/>
    </row>
    <row r="85" spans="1:28" s="55" customFormat="1" ht="155.25" customHeight="1">
      <c r="A85" s="56"/>
      <c r="B85" s="57"/>
      <c r="C85" s="58"/>
      <c r="D85" s="44" t="s">
        <v>31</v>
      </c>
      <c r="E85" s="45" t="s">
        <v>264</v>
      </c>
      <c r="F85" s="45" t="s">
        <v>209</v>
      </c>
      <c r="G85" s="47">
        <v>0</v>
      </c>
      <c r="H85" s="46"/>
      <c r="I85" s="48" t="s">
        <v>111</v>
      </c>
      <c r="J85" s="48" t="s">
        <v>356</v>
      </c>
      <c r="K85" s="48" t="s">
        <v>357</v>
      </c>
      <c r="L85" s="46"/>
      <c r="M85" s="46"/>
      <c r="N85" s="51"/>
      <c r="O85" s="52"/>
      <c r="P85" s="54"/>
      <c r="Q85" s="54" t="s">
        <v>360</v>
      </c>
      <c r="R85" s="54" t="s">
        <v>360</v>
      </c>
      <c r="S85" s="54" t="s">
        <v>360</v>
      </c>
      <c r="T85" s="54" t="s">
        <v>360</v>
      </c>
      <c r="U85" s="54" t="s">
        <v>360</v>
      </c>
      <c r="V85" s="54" t="s">
        <v>360</v>
      </c>
      <c r="W85" s="54"/>
      <c r="X85" s="54" t="s">
        <v>360</v>
      </c>
      <c r="Y85" s="54" t="s">
        <v>360</v>
      </c>
      <c r="Z85" s="54" t="s">
        <v>360</v>
      </c>
      <c r="AA85" s="54" t="s">
        <v>360</v>
      </c>
      <c r="AB85" s="54" t="s">
        <v>360</v>
      </c>
    </row>
    <row r="86" spans="1:28" s="55" customFormat="1" ht="314.25" customHeight="1">
      <c r="A86" s="73"/>
      <c r="B86" s="66"/>
      <c r="C86" s="62"/>
      <c r="D86" s="62"/>
      <c r="E86" s="45" t="s">
        <v>27</v>
      </c>
      <c r="F86" s="45" t="s">
        <v>210</v>
      </c>
      <c r="G86" s="47">
        <v>0</v>
      </c>
      <c r="H86" s="46"/>
      <c r="I86" s="48" t="s">
        <v>112</v>
      </c>
      <c r="J86" s="74" t="s">
        <v>359</v>
      </c>
      <c r="K86" s="68" t="s">
        <v>358</v>
      </c>
      <c r="L86" s="46"/>
      <c r="M86" s="46"/>
      <c r="N86" s="51"/>
      <c r="O86" s="52"/>
      <c r="P86" s="54"/>
      <c r="Q86" s="54"/>
      <c r="R86" s="54" t="s">
        <v>360</v>
      </c>
      <c r="S86" s="54" t="s">
        <v>360</v>
      </c>
      <c r="T86" s="54" t="s">
        <v>360</v>
      </c>
      <c r="U86" s="54" t="s">
        <v>360</v>
      </c>
      <c r="V86" s="54" t="s">
        <v>360</v>
      </c>
      <c r="W86" s="54"/>
      <c r="X86" s="54" t="s">
        <v>360</v>
      </c>
      <c r="Y86" s="54" t="s">
        <v>360</v>
      </c>
      <c r="Z86" s="54" t="s">
        <v>360</v>
      </c>
      <c r="AA86" s="54" t="s">
        <v>360</v>
      </c>
      <c r="AB86" s="54"/>
    </row>
    <row r="87" spans="2:28" s="55" customFormat="1" ht="12.75">
      <c r="B87" s="75"/>
      <c r="C87" s="69"/>
      <c r="D87" s="69"/>
      <c r="L87" s="76"/>
      <c r="M87" s="76"/>
      <c r="N87" s="77"/>
      <c r="O87" s="78"/>
      <c r="P87" s="6"/>
      <c r="Q87" s="6"/>
      <c r="R87" s="6"/>
      <c r="S87" s="6"/>
      <c r="T87" s="6"/>
      <c r="U87" s="6"/>
      <c r="V87" s="6"/>
      <c r="W87" s="6"/>
      <c r="X87" s="6"/>
      <c r="Y87" s="6"/>
      <c r="Z87" s="6"/>
      <c r="AA87" s="6"/>
      <c r="AB87" s="6"/>
    </row>
    <row r="88" spans="2:28" s="55" customFormat="1" ht="12.75">
      <c r="B88" s="75"/>
      <c r="C88" s="69"/>
      <c r="D88" s="69"/>
      <c r="L88" s="76"/>
      <c r="M88" s="76"/>
      <c r="N88" s="77"/>
      <c r="O88" s="78"/>
      <c r="P88" s="6"/>
      <c r="Q88" s="6"/>
      <c r="R88" s="6"/>
      <c r="S88" s="6"/>
      <c r="T88" s="6"/>
      <c r="U88" s="6"/>
      <c r="V88" s="6"/>
      <c r="W88" s="6"/>
      <c r="X88" s="6"/>
      <c r="Y88" s="6"/>
      <c r="Z88" s="6"/>
      <c r="AA88" s="6"/>
      <c r="AB88" s="6"/>
    </row>
    <row r="89" spans="2:28" s="55" customFormat="1" ht="9" customHeight="1">
      <c r="B89" s="75"/>
      <c r="C89" s="69"/>
      <c r="D89" s="69"/>
      <c r="L89" s="76"/>
      <c r="M89" s="76"/>
      <c r="N89" s="77"/>
      <c r="O89" s="78"/>
      <c r="P89" s="6"/>
      <c r="Q89" s="6"/>
      <c r="R89" s="6"/>
      <c r="S89" s="6"/>
      <c r="T89" s="6"/>
      <c r="U89" s="6"/>
      <c r="V89" s="6"/>
      <c r="W89" s="6"/>
      <c r="X89" s="6"/>
      <c r="Y89" s="6"/>
      <c r="Z89" s="6"/>
      <c r="AA89" s="6"/>
      <c r="AB89" s="6"/>
    </row>
    <row r="90" spans="2:28" s="55" customFormat="1" ht="12.75">
      <c r="B90" s="75"/>
      <c r="C90" s="76"/>
      <c r="D90" s="76"/>
      <c r="E90" s="79"/>
      <c r="F90" s="79"/>
      <c r="G90" s="80"/>
      <c r="H90" s="3"/>
      <c r="I90" s="81"/>
      <c r="J90" s="82"/>
      <c r="K90" s="82"/>
      <c r="L90" s="76"/>
      <c r="M90" s="76"/>
      <c r="N90" s="77"/>
      <c r="O90" s="78"/>
      <c r="P90" s="6"/>
      <c r="Q90" s="6"/>
      <c r="R90" s="6"/>
      <c r="S90" s="6"/>
      <c r="T90" s="6"/>
      <c r="U90" s="6"/>
      <c r="V90" s="6"/>
      <c r="W90" s="6"/>
      <c r="X90" s="6"/>
      <c r="Y90" s="6"/>
      <c r="Z90" s="6"/>
      <c r="AA90" s="6"/>
      <c r="AB90" s="6"/>
    </row>
    <row r="91" spans="1:28" s="55" customFormat="1" ht="12.75">
      <c r="A91" s="55" t="s">
        <v>367</v>
      </c>
      <c r="E91" s="79"/>
      <c r="F91" s="79"/>
      <c r="G91" s="80"/>
      <c r="H91" s="3"/>
      <c r="I91" s="81"/>
      <c r="J91" s="82"/>
      <c r="K91" s="82"/>
      <c r="L91" s="76"/>
      <c r="M91" s="76"/>
      <c r="N91" s="77"/>
      <c r="O91" s="78"/>
      <c r="P91" s="6"/>
      <c r="Q91" s="6"/>
      <c r="R91" s="6"/>
      <c r="S91" s="6"/>
      <c r="T91" s="6"/>
      <c r="U91" s="6"/>
      <c r="V91" s="6"/>
      <c r="W91" s="6"/>
      <c r="X91" s="6"/>
      <c r="Y91" s="6"/>
      <c r="Z91" s="6"/>
      <c r="AA91" s="6"/>
      <c r="AB91" s="6"/>
    </row>
    <row r="92" spans="1:28" s="55" customFormat="1" ht="14.25" customHeight="1">
      <c r="A92" s="55" t="s">
        <v>366</v>
      </c>
      <c r="E92" s="6"/>
      <c r="F92" s="6"/>
      <c r="G92" s="3"/>
      <c r="H92" s="3"/>
      <c r="I92" s="6"/>
      <c r="J92" s="6"/>
      <c r="K92" s="6"/>
      <c r="L92" s="6"/>
      <c r="M92" s="6"/>
      <c r="N92" s="6"/>
      <c r="O92" s="6"/>
      <c r="P92" s="6"/>
      <c r="Q92" s="6"/>
      <c r="R92" s="6"/>
      <c r="S92" s="6"/>
      <c r="T92" s="6"/>
      <c r="U92" s="6"/>
      <c r="V92" s="6"/>
      <c r="W92" s="6"/>
      <c r="X92" s="6"/>
      <c r="Y92" s="6"/>
      <c r="Z92" s="6"/>
      <c r="AA92" s="6"/>
      <c r="AB92" s="6"/>
    </row>
    <row r="93" spans="3:28" s="55" customFormat="1" ht="14.25" customHeight="1">
      <c r="C93" s="6"/>
      <c r="D93" s="6"/>
      <c r="E93" s="6"/>
      <c r="F93" s="6"/>
      <c r="G93" s="3"/>
      <c r="H93" s="3"/>
      <c r="I93" s="6"/>
      <c r="J93" s="6"/>
      <c r="K93" s="6"/>
      <c r="L93" s="6"/>
      <c r="M93" s="6"/>
      <c r="N93" s="6"/>
      <c r="O93" s="6"/>
      <c r="P93" s="6"/>
      <c r="Q93" s="6"/>
      <c r="R93" s="6"/>
      <c r="S93" s="6"/>
      <c r="T93" s="6"/>
      <c r="U93" s="6"/>
      <c r="V93" s="6"/>
      <c r="W93" s="6"/>
      <c r="X93" s="6"/>
      <c r="Y93" s="6"/>
      <c r="Z93" s="6"/>
      <c r="AA93" s="6"/>
      <c r="AB93" s="6"/>
    </row>
  </sheetData>
  <sheetProtection/>
  <autoFilter ref="A21:AB86"/>
  <mergeCells count="44">
    <mergeCell ref="C50:C80"/>
    <mergeCell ref="C81:C82"/>
    <mergeCell ref="D81:D82"/>
    <mergeCell ref="D77:D80"/>
    <mergeCell ref="D75:D76"/>
    <mergeCell ref="D62:D65"/>
    <mergeCell ref="D50:D53"/>
    <mergeCell ref="D22:D26"/>
    <mergeCell ref="D27:D28"/>
    <mergeCell ref="C22:C49"/>
    <mergeCell ref="D30:D49"/>
    <mergeCell ref="D83:D84"/>
    <mergeCell ref="C83:C86"/>
    <mergeCell ref="D54:D61"/>
    <mergeCell ref="D85:D86"/>
    <mergeCell ref="D68:D71"/>
    <mergeCell ref="D66:D67"/>
    <mergeCell ref="A7:D7"/>
    <mergeCell ref="A8:D8"/>
    <mergeCell ref="E5:O5"/>
    <mergeCell ref="E6:O6"/>
    <mergeCell ref="F20:F21"/>
    <mergeCell ref="E9:O9"/>
    <mergeCell ref="E20:E21"/>
    <mergeCell ref="A17:C17"/>
    <mergeCell ref="D20:D21"/>
    <mergeCell ref="G20:G21"/>
    <mergeCell ref="J20:J21"/>
    <mergeCell ref="Q20:AB20"/>
    <mergeCell ref="P20:P21"/>
    <mergeCell ref="O20:O21"/>
    <mergeCell ref="M20:M21"/>
    <mergeCell ref="N20:N21"/>
    <mergeCell ref="K20:K21"/>
    <mergeCell ref="A22:A86"/>
    <mergeCell ref="B22:B86"/>
    <mergeCell ref="D72:D74"/>
    <mergeCell ref="P3:AB9"/>
    <mergeCell ref="A20:A21"/>
    <mergeCell ref="B20:B21"/>
    <mergeCell ref="I20:I21"/>
    <mergeCell ref="L20:L21"/>
    <mergeCell ref="H20:H21"/>
    <mergeCell ref="C20:C21"/>
  </mergeCells>
  <printOptions/>
  <pageMargins left="1.1023622047244095" right="0.6299212598425197" top="0.3937007874015748" bottom="0.5905511811023623" header="0" footer="0.4330708661417323"/>
  <pageSetup horizontalDpi="600" verticalDpi="6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CARMEN DE VIBORAL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Personal</cp:lastModifiedBy>
  <cp:lastPrinted>2013-01-07T04:03:49Z</cp:lastPrinted>
  <dcterms:created xsi:type="dcterms:W3CDTF">2004-06-16T20:29:46Z</dcterms:created>
  <dcterms:modified xsi:type="dcterms:W3CDTF">2013-01-31T05:15:53Z</dcterms:modified>
  <cp:category/>
  <cp:version/>
  <cp:contentType/>
  <cp:contentStatus/>
</cp:coreProperties>
</file>