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491" windowWidth="10545" windowHeight="8190" tabRatio="606" activeTab="1"/>
  </bookViews>
  <sheets>
    <sheet name="Código DNP" sheetId="1" r:id="rId1"/>
    <sheet name="PLAN DE ACCIÓN " sheetId="2" r:id="rId2"/>
    <sheet name="Hoja1" sheetId="3" r:id="rId3"/>
  </sheets>
  <definedNames>
    <definedName name="_xlnm._FilterDatabase" localSheetId="1" hidden="1">'PLAN DE ACCIÓN '!$A$21:$AE$56</definedName>
    <definedName name="_xlnm.Print_Area" localSheetId="1">'PLAN DE ACCIÓN '!$A$1:$AE$61</definedName>
  </definedNames>
  <calcPr fullCalcOnLoad="1"/>
</workbook>
</file>

<file path=xl/sharedStrings.xml><?xml version="1.0" encoding="utf-8"?>
<sst xmlns="http://schemas.openxmlformats.org/spreadsheetml/2006/main" count="487" uniqueCount="226">
  <si>
    <t>SIN RECURSOS</t>
  </si>
  <si>
    <t>Descripcion de la Meta</t>
  </si>
  <si>
    <t>Fuente de Verificacion</t>
  </si>
  <si>
    <t>SECTOR</t>
  </si>
  <si>
    <t>NOM_SECTOR</t>
  </si>
  <si>
    <t>Descripcion del Indicador</t>
  </si>
  <si>
    <t>Codigo Sector DPN</t>
  </si>
  <si>
    <t>Nombre del Sector. DPN</t>
  </si>
  <si>
    <t>Presupuesto programado</t>
  </si>
  <si>
    <t>PROGRAMACIÓN (meses)</t>
  </si>
  <si>
    <t>Codigo Presupues</t>
  </si>
  <si>
    <t>Num, de Benefic</t>
  </si>
  <si>
    <t xml:space="preserve"> Logro (cumplim. indicador)</t>
  </si>
  <si>
    <t xml:space="preserve">Presup. Ejecutado </t>
  </si>
  <si>
    <t>Proyecto</t>
  </si>
  <si>
    <t>Actividades ejecutadas o cumplidas</t>
  </si>
  <si>
    <t>Programa (Plan de Desarrollo), Numeral y Nombre</t>
  </si>
  <si>
    <t xml:space="preserve">Subprograma (Plan de Desarrollo). Numeral y Nombre </t>
  </si>
  <si>
    <t>Meta.            En Nros</t>
  </si>
  <si>
    <t>DEPENDENCIA:</t>
  </si>
  <si>
    <t>RESPONSABLE:</t>
  </si>
  <si>
    <t>CARGO:</t>
  </si>
  <si>
    <t>LINEA ESTRATEGICA PLAN DE DESARROLLO:</t>
  </si>
  <si>
    <t>Num, de Beneficiarios finales</t>
  </si>
  <si>
    <t>CODIGOS DNP</t>
  </si>
  <si>
    <t>Defensa y seguridad</t>
  </si>
  <si>
    <t>Industria y comercio</t>
  </si>
  <si>
    <t>Salud</t>
  </si>
  <si>
    <t>Comunicaciones</t>
  </si>
  <si>
    <t>Minas y energia</t>
  </si>
  <si>
    <t xml:space="preserve">Transporte </t>
  </si>
  <si>
    <t>Educación y cultura</t>
  </si>
  <si>
    <t>Interior y justicia</t>
  </si>
  <si>
    <t>Medio Ambiente</t>
  </si>
  <si>
    <t xml:space="preserve">Administración del estado </t>
  </si>
  <si>
    <t>Agropecuario</t>
  </si>
  <si>
    <t>Saneamiento Basico</t>
  </si>
  <si>
    <t>Trabajo y Seguridad social</t>
  </si>
  <si>
    <t>Vivienda</t>
  </si>
  <si>
    <t>Desarrollo comunitario</t>
  </si>
  <si>
    <t>Turismo</t>
  </si>
  <si>
    <t>Población o Sector a Beneficiar Inicialmente</t>
  </si>
  <si>
    <t>Plan</t>
  </si>
  <si>
    <t>3.8 CULTURA, El Carmen de Viboral Cultural, diversa y multiétnica</t>
  </si>
  <si>
    <t>3.8.1 Fomentar el acceso, la innovación, la creación y la producción artística y cultural en el Municipio.</t>
  </si>
  <si>
    <t xml:space="preserve">3.8.1.1 Establecer estímulos especiales y promocionar la creación, la actividad artística y cultural, la investigación y el fortalecimiento de las expresiones culturales. </t>
  </si>
  <si>
    <t>50 participantes</t>
  </si>
  <si>
    <t>monica</t>
  </si>
  <si>
    <t>x</t>
  </si>
  <si>
    <t>3.8.1.2. Fomentar la investigacion y la actividad artistica y cultural mediante la convocatoria a la creacion de comparsas para la participacion en el GESTO NOBLE.</t>
  </si>
  <si>
    <t>4 GRUPOS</t>
  </si>
  <si>
    <t>un premio al ganador</t>
  </si>
  <si>
    <t xml:space="preserve"> COMPARSAS LOCALES PARA EL GESTO NOBLE.</t>
  </si>
  <si>
    <t>X</t>
  </si>
  <si>
    <t>3.8.2 Apoyar el desarrollo de las redes de información cultural, el acceso a los bienes y servicios que presten las instituciones culturales: (Casa de la Cultura, Museos, Bibliotecas, Archivos, Escuelas  Municipales de Música, procesos de formación artística y apoyar las practicas musicales colectivas: Bandas, coros, músicas tradicionales y cuerdas).</t>
  </si>
  <si>
    <t>3.8.3 Apoyar los espacios de participación y organización del sector cultural, así como otras iniciativas de organización.</t>
  </si>
  <si>
    <t>EJE 3. EDUCACION PARA LA TRANSFORMACION SOCIAL</t>
  </si>
  <si>
    <t>INSTITUTO DE CULTURA</t>
  </si>
  <si>
    <t>IADER DANIEL ROJAS DUQUE</t>
  </si>
  <si>
    <t>DIRECTOR .</t>
  </si>
  <si>
    <t>3.8.2.1 Desarrollar una red de información cultural que le llegue a la mayor cantidad poblacional para el ofrecimiento de los diferentes bienes y servicios.</t>
  </si>
  <si>
    <t>3.8.4 Apoyar y fortalecer los procesos de información, investigación, comunicación y formación y las expresiones multiculturales del Municipio.</t>
  </si>
  <si>
    <t>3.8.5 Apoyar la construcción, dotación, sostenimiento y mantenimiento de la infraestructura cultural del municipio y su apropiación creativa por parte de las comunidades.</t>
  </si>
  <si>
    <t>3.8.6 Salvaguardar el patrimonio cultural, material e inmaterial del Municipio, en sus distintas expresiones y su adecuada incorporación al crecimiento económico y a los procesos de construcción ciudadana.</t>
  </si>
  <si>
    <t>3.8.7 Ejecutar y evaluar el plan municipal de cultura 2005-2015 "EL CARMEN DE VIBORAL CON VIDA CULTURAL"</t>
  </si>
  <si>
    <t>3.8.8 Consolidacion de la escuela de artes mediante la creación de una estructura administrativa y operativa que permita dar orden, formalidad y reconocimiento.</t>
  </si>
  <si>
    <t xml:space="preserve">3.10.1 Ejecutar el Plan de Desarrollo Turístico. </t>
  </si>
  <si>
    <t>3.10.2 Promoción turística con responsabilidad ambiental, en los cañones del Río Santo Domingo y Río Melcocho. Planes de Vida.</t>
  </si>
  <si>
    <t>3.10.3 Revisar y ajustar el plan de desarrollo turístico 2007-2010.</t>
  </si>
  <si>
    <t>3.8.1.1Diseño y creación de un programa de estímulos de creacion literaria a traves del  Premio nacional de poesia JOSE MANUEL ARANGO y el Premio Página en Blanco</t>
  </si>
  <si>
    <t>3.000.000  monica</t>
  </si>
  <si>
    <t>10.000.000 monica</t>
  </si>
  <si>
    <t>3.000.000 monica</t>
  </si>
  <si>
    <t>3.8.4.Apoyar y fortalecer los procesos de información, investigación, comunicación y formación y las expresiones multiculturales del Municipio.</t>
  </si>
  <si>
    <t>80'000.000</t>
  </si>
  <si>
    <t>3.8.2.1.1 Creación de una plataforma por medio de las TIC´S una red donde se de a conocer el movimiento cultural (Museos, bibliotecas, escuela de artes, eventos, bienes y servicios)</t>
  </si>
  <si>
    <t>3.9.1.1Adquisición de predios para ampliar la infraestructura en la construcción de espacios que dinamicen las actividades artisticas con la comunidad.</t>
  </si>
  <si>
    <t>3.8.8.1. Revisar,ajustar y mejorar los procesos alianzas existentes para el desarrollo de procesos artisticos-culturales.</t>
  </si>
  <si>
    <t xml:space="preserve">3.8.1.1.3. Fomento de  la investigacion y la actividad artistica y cultural mediante la convocatoria a la creacion de comparsas locales. </t>
  </si>
  <si>
    <t>3.8.1.1.4.  Reactivación de Premio Local a la innovación en el medio cerámico</t>
  </si>
  <si>
    <t>secretaría de gobierno</t>
  </si>
  <si>
    <t>24'000.000</t>
  </si>
  <si>
    <t>3.8.4.4. Implementación de un programa para el aprovechamiento de los períodos vacacionales.</t>
  </si>
  <si>
    <t>3.8.4.2. Promoción de la responsabilidad de los medios de comunicación, en el marco de su autonomía y derechos, la difusión de los derechos y libertades de los niños, las niñas y los adolescentes contemplados en la ley 1098 del 2006.</t>
  </si>
  <si>
    <t>3.8.5.1. Adecuación de espacios expositivos artísticos - culturales que generen encuentros  de carácter regional, departamental, nacional o internacional.</t>
  </si>
  <si>
    <t>xx</t>
  </si>
  <si>
    <t xml:space="preserve">mónica </t>
  </si>
  <si>
    <t># de talleres, escuelas y grupos reales / # talleres, escuelas y grupos programados.</t>
  </si>
  <si>
    <t xml:space="preserve">3.9.1.1.1.Coordinación  y asesoramiento de la fase inicial para la construcción de los espacios de la Escuala de Artes. </t>
  </si>
  <si>
    <t xml:space="preserve">Alcalde </t>
  </si>
  <si>
    <t>3.10.1.2.Promoción del Municipio de El Carmen de Viboral con un punto de Informacion turistica.</t>
  </si>
  <si>
    <t>3.10.1.3 Realización de Plaza Cultural para fortalecer el desarrollo económico del municipio con programas sobre: turismo, paisaje, cerámica y cultura.</t>
  </si>
  <si>
    <t>3.10.1.4 Diseño de un juego didáctico ( lotería Mayoral) para la promoción del turismo, paisaje, cerámica  y cultura</t>
  </si>
  <si>
    <t>$ 2'000.000</t>
  </si>
  <si>
    <t>3.10.2.1. Realizar estudios en la zone de los cañones sobre la conveniencia del turismo,las capacidades de carga minima que puede aguantar un recurso turistico para que no se deteriore su recurso natural, su paisaje y atreactivo.</t>
  </si>
  <si>
    <t>Soporte documental de la primera fase de estudios.</t>
  </si>
  <si>
    <t>25 organizaciones.</t>
  </si>
  <si>
    <t>Daniel</t>
  </si>
  <si>
    <t xml:space="preserve">3.8.3.2 Acompañamiento y apoyo a la gestión y el fortalecimiento de los eventos y actividades de las diversas organizaciones culturales y al trabajo en red multisectorial.  </t>
  </si>
  <si>
    <t>3.10.1.5. Promocionar al Municipio de El Carmen de Viboral por medio de la distribución del Mapa turistico.</t>
  </si>
  <si>
    <t>Alcalde</t>
  </si>
  <si>
    <t>3.8.4.1. Realización de eventos artísticos y culturales  institucionalizados en el municipio.</t>
  </si>
  <si>
    <t>3.9.1.2 Adelantar procesos de salvaguarda, protección, sostenibilidad, divulgación y estímulo para los bienes que puedan ser declarados como bienes de interés cultural, conforme a los criterios de valoración y requisitos que reglamente el Ministerio de Cultura.</t>
  </si>
  <si>
    <t>3.9. Apoyar la construcción, dotación, sostenimiento y mantenimiento de la infraestructura cultural del municipio y su apropiación creativa por parte de las comunidades.</t>
  </si>
  <si>
    <t>3.8.1.1.5. Elaboración de un diagnóstico del sector cultural que permita tener creada una base de datos que reuna los entes culturales y artísticos de nuestro Municipio.</t>
  </si>
  <si>
    <t>3.10.2.1.1Primera fase de los estudios sobre la conveniencia del turismo.</t>
  </si>
  <si>
    <t xml:space="preserve">3.10.3.1Revisar el plan comunitario de turismo local </t>
  </si>
  <si>
    <t>PRESUPUESTO REAL.</t>
  </si>
  <si>
    <t>03.05.01</t>
  </si>
  <si>
    <t>Formación Promoción y Dotación artística y cultural apoyo a todos los eventos culturales del municipio</t>
  </si>
  <si>
    <t>3.9.1.2.1.Formulación de una prospección e inventario arqueologico del Municipio del Carmen de Viboral.</t>
  </si>
  <si>
    <t xml:space="preserve">1200 habitantes del municipio </t>
  </si>
  <si>
    <t xml:space="preserve">500 habitantes del municipio </t>
  </si>
  <si>
    <t xml:space="preserve">1000 habitantes del municipio </t>
  </si>
  <si>
    <t xml:space="preserve">2000 habitantes del municipio </t>
  </si>
  <si>
    <t>Población en general</t>
  </si>
  <si>
    <t xml:space="preserve">20000 habitantes del municipio </t>
  </si>
  <si>
    <t xml:space="preserve">10000  habitantes del municipio </t>
  </si>
  <si>
    <t>habitantes del municipio</t>
  </si>
  <si>
    <t>Población en genral.</t>
  </si>
  <si>
    <t>2500 habitantes del sector el pedrero, el progreso, don Berna, Camargo, Barrio Ospina, Mirador de San José, San José</t>
  </si>
  <si>
    <t>El Progreso, Barrio Ospina y Camargo</t>
  </si>
  <si>
    <t xml:space="preserve">1200 estudiantes </t>
  </si>
  <si>
    <t>Campo Alegre.</t>
  </si>
  <si>
    <t>población en general.</t>
  </si>
  <si>
    <t>poblacion en general</t>
  </si>
  <si>
    <t>10.000 estudiantes.</t>
  </si>
  <si>
    <t>Campo Alegre, La Chapa y Boquerón</t>
  </si>
  <si>
    <t>Cañón de Santo Domingo y Cañón del Melcocho</t>
  </si>
  <si>
    <t xml:space="preserve"> población en general</t>
  </si>
  <si>
    <t>2500 habitantes de la vía aguas claras</t>
  </si>
  <si>
    <t>CÓDIGO: F-SP-001    VERSIÓN: 01   FECHA: 19-12-2012</t>
  </si>
  <si>
    <t>Al año 2013 se llevará a cabo un  encuentro de talleres literarios</t>
  </si>
  <si>
    <t>Al año 2013 se llevará a cabo un premio de creación de estímulos literarios local Página en Blanco</t>
  </si>
  <si>
    <t>3.8.1.1.2.  Reactivación y fortalecimiento del Premio local de cuento literario  "Página en Blanco"</t>
  </si>
  <si>
    <t xml:space="preserve">Al año 2013 se activará la comparsa local y se reactivará un Premio Local de Comparsas </t>
  </si>
  <si>
    <t>Al año 2013 se realizará un premio local a la innovación cerámica</t>
  </si>
  <si>
    <t>Al año 2013 se tendrá un 50% del diagnóstico cultural del municipio.</t>
  </si>
  <si>
    <t>50% Informe documentado del diagnóstico  al finalizar el 2013.</t>
  </si>
  <si>
    <t>3.8.1.1.6. Diseño de programa de estímulos y becas para las áreas de:  Artes plásticas y musica.</t>
  </si>
  <si>
    <t>Al año 2013 se tendrá el diseño del programa de estímulos</t>
  </si>
  <si>
    <t>Informe y programa escritos al finalizar el 2013</t>
  </si>
  <si>
    <t>Al año 2013 se habrá desarrollado  el programa de promoción de lectura.</t>
  </si>
  <si>
    <t>3.8.3.1 Acompañamiento al Consejo Municipal de Cultura.</t>
  </si>
  <si>
    <t>Al año 2013 se habrà  acompañado el Consejo Municipal de Cultura.</t>
  </si>
  <si>
    <t>Al año 2013 se hará acompañamiento y apoyo a organizaciones culturales y al trabajo en red multisectorial</t>
  </si>
  <si>
    <t>Al año 2013 se realizarán eventos culturales y artísticos en el municipio</t>
  </si>
  <si>
    <t>Al año 2013 se continuará promoviendo la ley 1098 del 2006</t>
  </si>
  <si>
    <t xml:space="preserve">al año 2013 se llevarán a cabo  salidas veredales de intercambio cultural </t>
  </si>
  <si>
    <t>3.8.4.3.Articulación de las veredas con los eventos culturales, promoviendo las diferentes áreas artísticas y culturales.</t>
  </si>
  <si>
    <t xml:space="preserve">Al año 2013 se implementará el programa para 2 períodos vacacionales.  </t>
  </si>
  <si>
    <t>Al  año 2013 se habrá adecuado de espacios para exposiciones y encuentros artístico culturales.</t>
  </si>
  <si>
    <t>3.8.5.2. Construir un escenario cultural en el patio trasero del Instituto de Cultura. (Estudios previos de diseño)</t>
  </si>
  <si>
    <t>3.8.5.3. Construir Parque Educativo en la zona sur del municipio.</t>
  </si>
  <si>
    <t>3.8.6.1. Continuación del proceso de sistematización del Archivo Historico.</t>
  </si>
  <si>
    <t>Al año 2013 se tendrá un 10% del Archivo Histórico Municipal sistematizado</t>
  </si>
  <si>
    <t>3.8.6.2. Mantener la incidencia del Instituto de Cultura y la Oficina de Turismo en la programación de las Fiestas de la Loza</t>
  </si>
  <si>
    <t>Al año 2013 se continuarà en la  propuesta de  transformaciòn de las fiestas de la loza.</t>
  </si>
  <si>
    <t>Al año 2013 se continuará la revalorización de un paisaje arqueológico</t>
  </si>
  <si>
    <t>Al año 2013 se realizara una campaña audiovisual de sensibilización</t>
  </si>
  <si>
    <t>3.8.6.4.Realizacion de una campaña de sensibilización para la valoración y el reconocimiento del patrimonio cultural del Municipio del CARMEN DE VIBORAL.</t>
  </si>
  <si>
    <t>Al año 2013 se revalorizara un paisaje arqueológico</t>
  </si>
  <si>
    <t>3.8.7.1. Ejecución y evaluación el Plan de Desarrollo Cultural, 2005-2015. y elaboración de estudios previos para plan de desarrollo 2016-2026</t>
  </si>
  <si>
    <t>Al año 2013 se evaluará y continuará con el Plan de Desarrollo Cultural y se haràn estudios previos para el proximo plan de desarrollo</t>
  </si>
  <si>
    <t>3.8.8.1.1. Continuidad y fortalecimiento de la Escuela de Artes</t>
  </si>
  <si>
    <t>Al año 2013 se tienen implementados talleres artísticos de extensión por semestre, grupos de creación y proyección artística y escuelas de iniciación artística.</t>
  </si>
  <si>
    <t xml:space="preserve">Al 2013 se presentará una asesoría  para la construcción de espacios en su fase inicial. </t>
  </si>
  <si>
    <t>Al año 2013 se tendra formulado el proyecto para la prospección e inventario arqueológico.</t>
  </si>
  <si>
    <t>3.10.1.1Promocionar la ceramica, paisaje y cultura presencia de el municipio De El Carmen De Viboral  en una feria turistica</t>
  </si>
  <si>
    <t>Al año 2013 se promocionará el Municipio en una feria turistica.</t>
  </si>
  <si>
    <t>Al año 2013 se hará el diseño del juego didáctico.</t>
  </si>
  <si>
    <t>En el año 2013 se entregarán 2000 Mapas promocionales del Municipio.</t>
  </si>
  <si>
    <t>En el año 2013 se tendra la primera fase de los estudios.</t>
  </si>
  <si>
    <t xml:space="preserve">En el año 2013 se revisa el Plan Comunitario de Turismo Local </t>
  </si>
  <si>
    <t>FORMATO PLAN DE ACCIÓN AÑO: 2013</t>
  </si>
  <si>
    <t>un encuentro de talleres literarios a realizar</t>
  </si>
  <si>
    <t xml:space="preserve"> Premio local de cuento literario a realizar</t>
  </si>
  <si>
    <t>Un Premio Local de Comparsa y una comparsa local a fortalecer</t>
  </si>
  <si>
    <t>Premio Local a reactivar</t>
  </si>
  <si>
    <t>Apoyar los diferentes eventos culturales del municipio</t>
  </si>
  <si>
    <t>Eventos cultural a apoyar</t>
  </si>
  <si>
    <t>Al año 2013 se tendrá diseñado la plataforma web en un 100%</t>
  </si>
  <si>
    <t xml:space="preserve">Presentación e informe del 100 % del diseño </t>
  </si>
  <si>
    <t>3.8.2.1.2 Desarrollar el programa de promoción municipal de lectura  entre Sala de Lectura José Manuel Arango, Biblioteca Pública municipal y Secretaria de Educación que promueva la lectura</t>
  </si>
  <si>
    <t>programa a desarrollar</t>
  </si>
  <si>
    <t>Consejo Municipal de Cultura a acompañar</t>
  </si>
  <si>
    <t>Cronograma de acompañamiento y apoyo a ralizar</t>
  </si>
  <si>
    <t>numero de eventos culturales y artísticos a realizar</t>
  </si>
  <si>
    <t>ley 1098 del 2006 a promover en diferentes medios</t>
  </si>
  <si>
    <t xml:space="preserve"> salidas veredales de intercambio cultural a realizar</t>
  </si>
  <si>
    <t>2 períodos vacacionales a implementar</t>
  </si>
  <si>
    <t>Espacios a intervenir</t>
  </si>
  <si>
    <t>Realizar estudios de prefactibilidad</t>
  </si>
  <si>
    <t>Estudios a realizar</t>
  </si>
  <si>
    <t>Población en general.</t>
  </si>
  <si>
    <t>Destinación del lote y estudios y diseños</t>
  </si>
  <si>
    <t>Realizar la destinación del lote y los estudios y diseños</t>
  </si>
  <si>
    <t>Archivo histórico  a sistematizar</t>
  </si>
  <si>
    <t>Acompañamiento a mantener</t>
  </si>
  <si>
    <t>Yacimiento arqueológico a revalorizar</t>
  </si>
  <si>
    <t>Campaña audiovisual a realizar</t>
  </si>
  <si>
    <t xml:space="preserve">3.8.6.3.Revalorización de un paisaje arqueológico, en el yacimiento el pedrero </t>
  </si>
  <si>
    <t>3.8.6.5 Recuperación del patrimonio cultural continuidad al hallazgo arqueológico sonadora</t>
  </si>
  <si>
    <t>Plan de Desarrollo a evaluar y estudios previos a  iniciar.</t>
  </si>
  <si>
    <t>Asesoría  a presentar</t>
  </si>
  <si>
    <t>Proyecto a presentar</t>
  </si>
  <si>
    <t>Ferias a asistir</t>
  </si>
  <si>
    <t>Al año 2013 se mantendrá un punto de informacion turística</t>
  </si>
  <si>
    <t>Punto de información a mantener</t>
  </si>
  <si>
    <t>Al año 2013 se habrá realizado 6 Plazas Culturales</t>
  </si>
  <si>
    <t xml:space="preserve"> Plazas Culturales a realizar</t>
  </si>
  <si>
    <t>Juego didáctico a diseñar</t>
  </si>
  <si>
    <t>Mapas a entregar en diferentes sitios y eventos.</t>
  </si>
  <si>
    <t xml:space="preserve">3.10.1.6.Estudios previos para la factibilidad de construcción de un cable aereo en el corregimiento de la chapa. </t>
  </si>
  <si>
    <t>En el año 2013 realizar estudios de prefactibilidad</t>
  </si>
  <si>
    <t>Plan turístico a revisar</t>
  </si>
  <si>
    <t>01.04.01</t>
  </si>
  <si>
    <t>01.14.08 $20.000.000, 01.14.09 $5.000.000, 02.09.06 $20.000.000</t>
  </si>
  <si>
    <t>02.09.04</t>
  </si>
  <si>
    <t>01.04.01 $5.000.000 02.04.04 $2.000.000</t>
  </si>
  <si>
    <t>EXISTENCIA EN CAJA Y BANCOS</t>
  </si>
  <si>
    <t>02.04.04 $103.000.000 03.05.01 $36.077.000</t>
  </si>
  <si>
    <t xml:space="preserve">                                                                                                                                                                                                            3.8.1 Fomentar el acceso, la innovación, la creación y la producción artística y cultural en el Municipio.</t>
  </si>
  <si>
    <t xml:space="preserve">                                                                                     3.8.1.1 Establecer estímulos especiales y promocionar la creación, la actividad artística y cultural, la investigación y el fortalecimiento de las expresiones culturales. </t>
  </si>
  <si>
    <t>N/A</t>
  </si>
  <si>
    <r>
      <t xml:space="preserve">3.8.1.1.1 Realización del Encuentro de Talleres Literarios </t>
    </r>
    <r>
      <rPr>
        <i/>
        <sz val="8"/>
        <rFont val="Arial"/>
        <family val="2"/>
      </rPr>
      <t>"Cantiga Festiva"</t>
    </r>
    <r>
      <rPr>
        <sz val="8"/>
        <rFont val="Arial"/>
        <family val="2"/>
      </rPr>
      <t xml:space="preserve">  </t>
    </r>
  </si>
</sst>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quot;$&quot;\ #,##0"/>
    <numFmt numFmtId="175" formatCode="[$-240A]dddd\,\ dd&quot; de &quot;mmmm&quot; de &quot;yyyy"/>
    <numFmt numFmtId="176" formatCode="[$-240A]hh:mm:ss\ AM/PM"/>
    <numFmt numFmtId="177" formatCode="&quot;$&quot;\ #,##0.00"/>
    <numFmt numFmtId="178" formatCode="&quot;$&quot;\ #,##0.0"/>
  </numFmts>
  <fonts count="42">
    <font>
      <sz val="10"/>
      <name val="Arial"/>
      <family val="0"/>
    </font>
    <font>
      <u val="single"/>
      <sz val="10"/>
      <color indexed="12"/>
      <name val="Arial"/>
      <family val="2"/>
    </font>
    <font>
      <u val="single"/>
      <sz val="10"/>
      <color indexed="36"/>
      <name val="Arial"/>
      <family val="2"/>
    </font>
    <font>
      <sz val="8"/>
      <name val="Arial"/>
      <family val="2"/>
    </font>
    <font>
      <sz val="7"/>
      <name val="Arial"/>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i/>
      <sz val="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53"/>
        <bgColor indexed="64"/>
      </patternFill>
    </fill>
    <fill>
      <patternFill patternType="solid">
        <fgColor theme="2" tint="-0.24997000396251678"/>
        <bgColor indexed="64"/>
      </patternFill>
    </fill>
    <fill>
      <patternFill patternType="solid">
        <fgColor theme="9" tint="-0.24997000396251678"/>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2"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5" fillId="20"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33">
    <xf numFmtId="0" fontId="0" fillId="0" borderId="0" xfId="0" applyAlignment="1">
      <alignment/>
    </xf>
    <xf numFmtId="0" fontId="0" fillId="0" borderId="10" xfId="0" applyFont="1" applyFill="1" applyBorder="1" applyAlignment="1">
      <alignment horizontal="left"/>
    </xf>
    <xf numFmtId="0" fontId="0" fillId="0" borderId="10" xfId="0" applyFont="1" applyFill="1" applyBorder="1" applyAlignment="1">
      <alignment/>
    </xf>
    <xf numFmtId="0" fontId="0" fillId="0" borderId="0" xfId="0" applyFont="1" applyAlignment="1">
      <alignment/>
    </xf>
    <xf numFmtId="0" fontId="0" fillId="0" borderId="10" xfId="0" applyFont="1" applyFill="1" applyBorder="1" applyAlignment="1">
      <alignment horizontal="left" vertical="center"/>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justify" vertical="center" wrapText="1"/>
    </xf>
    <xf numFmtId="3" fontId="0" fillId="0" borderId="10" xfId="0" applyNumberFormat="1" applyFont="1" applyFill="1" applyBorder="1" applyAlignment="1">
      <alignment vertical="top" wrapText="1"/>
    </xf>
    <xf numFmtId="3" fontId="0" fillId="0" borderId="10" xfId="0" applyNumberFormat="1" applyFont="1" applyFill="1" applyBorder="1" applyAlignment="1">
      <alignment/>
    </xf>
    <xf numFmtId="0" fontId="0" fillId="0" borderId="10" xfId="0" applyFont="1" applyFill="1" applyBorder="1" applyAlignment="1">
      <alignment horizontal="justify" vertical="center"/>
    </xf>
    <xf numFmtId="3" fontId="0" fillId="0" borderId="11"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33" borderId="10" xfId="0" applyFont="1" applyFill="1" applyBorder="1" applyAlignment="1">
      <alignment vertical="center" wrapText="1"/>
    </xf>
    <xf numFmtId="0" fontId="0" fillId="34" borderId="10" xfId="0" applyNumberFormat="1" applyFont="1" applyFill="1" applyBorder="1" applyAlignment="1">
      <alignment vertical="center" wrapText="1"/>
    </xf>
    <xf numFmtId="0" fontId="0" fillId="35" borderId="12" xfId="0" applyFont="1" applyFill="1" applyBorder="1" applyAlignment="1">
      <alignment vertical="center" wrapText="1"/>
    </xf>
    <xf numFmtId="0" fontId="0" fillId="35" borderId="10"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left"/>
    </xf>
    <xf numFmtId="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3" fontId="4" fillId="0" borderId="0" xfId="0" applyNumberFormat="1" applyFont="1" applyFill="1" applyBorder="1" applyAlignment="1">
      <alignment vertical="top" wrapText="1"/>
    </xf>
    <xf numFmtId="3" fontId="4" fillId="0" borderId="0" xfId="0" applyNumberFormat="1" applyFont="1" applyFill="1" applyBorder="1" applyAlignment="1">
      <alignment/>
    </xf>
    <xf numFmtId="0" fontId="4" fillId="0" borderId="0" xfId="0" applyFont="1" applyFill="1" applyBorder="1" applyAlignment="1">
      <alignment/>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3" fontId="5"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horizontal="left"/>
    </xf>
    <xf numFmtId="0" fontId="5" fillId="0" borderId="0" xfId="0" applyFont="1" applyFill="1" applyBorder="1" applyAlignment="1">
      <alignment horizontal="left"/>
    </xf>
    <xf numFmtId="3"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4" fillId="0" borderId="16" xfId="0" applyFont="1" applyFill="1" applyBorder="1" applyAlignment="1">
      <alignment/>
    </xf>
    <xf numFmtId="0" fontId="4" fillId="0" borderId="0"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horizontal="left"/>
    </xf>
    <xf numFmtId="0" fontId="4" fillId="0" borderId="19" xfId="0" applyFont="1" applyFill="1" applyBorder="1" applyAlignment="1">
      <alignment horizontal="left"/>
    </xf>
    <xf numFmtId="3" fontId="4" fillId="0" borderId="0" xfId="0" applyNumberFormat="1" applyFont="1" applyFill="1" applyBorder="1" applyAlignment="1">
      <alignment vertical="top"/>
    </xf>
    <xf numFmtId="3" fontId="4" fillId="0" borderId="0" xfId="0" applyNumberFormat="1" applyFont="1" applyFill="1" applyBorder="1" applyAlignment="1">
      <alignment/>
    </xf>
    <xf numFmtId="0" fontId="4" fillId="0" borderId="19" xfId="0" applyFont="1" applyFill="1" applyBorder="1" applyAlignment="1">
      <alignment horizontal="center"/>
    </xf>
    <xf numFmtId="0" fontId="4" fillId="0" borderId="0" xfId="0" applyFont="1" applyFill="1" applyBorder="1" applyAlignment="1">
      <alignment horizontal="left" vertical="center"/>
    </xf>
    <xf numFmtId="0" fontId="0" fillId="0" borderId="0" xfId="0" applyAlignment="1">
      <alignment horizontal="center"/>
    </xf>
    <xf numFmtId="3" fontId="5" fillId="0" borderId="16" xfId="0" applyNumberFormat="1" applyFont="1" applyFill="1" applyBorder="1" applyAlignment="1">
      <alignment vertical="top"/>
    </xf>
    <xf numFmtId="3" fontId="5" fillId="0" borderId="0" xfId="0" applyNumberFormat="1" applyFont="1" applyFill="1" applyBorder="1" applyAlignment="1">
      <alignment vertical="top"/>
    </xf>
    <xf numFmtId="3" fontId="5" fillId="0" borderId="17" xfId="0" applyNumberFormat="1" applyFont="1" applyFill="1" applyBorder="1" applyAlignment="1">
      <alignment vertical="top"/>
    </xf>
    <xf numFmtId="3" fontId="5" fillId="0" borderId="18" xfId="0" applyNumberFormat="1" applyFont="1" applyFill="1" applyBorder="1" applyAlignment="1">
      <alignment vertical="top"/>
    </xf>
    <xf numFmtId="3" fontId="5" fillId="0" borderId="19" xfId="0" applyNumberFormat="1" applyFont="1" applyFill="1" applyBorder="1" applyAlignment="1">
      <alignment vertical="top"/>
    </xf>
    <xf numFmtId="3" fontId="5" fillId="0" borderId="20" xfId="0" applyNumberFormat="1" applyFont="1" applyFill="1" applyBorder="1" applyAlignment="1">
      <alignment vertical="top"/>
    </xf>
    <xf numFmtId="0" fontId="5" fillId="0" borderId="16"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4" fillId="0" borderId="0" xfId="0" applyFont="1" applyFill="1" applyBorder="1" applyAlignment="1">
      <alignment wrapText="1"/>
    </xf>
    <xf numFmtId="0" fontId="4" fillId="0" borderId="0" xfId="0" applyFont="1" applyFill="1" applyAlignment="1">
      <alignment wrapText="1"/>
    </xf>
    <xf numFmtId="0" fontId="4" fillId="0" borderId="21" xfId="0" applyFont="1" applyFill="1" applyBorder="1" applyAlignment="1">
      <alignment horizontal="left"/>
    </xf>
    <xf numFmtId="0" fontId="4" fillId="0" borderId="22" xfId="0" applyFont="1" applyFill="1" applyBorder="1" applyAlignment="1">
      <alignment horizontal="left"/>
    </xf>
    <xf numFmtId="0" fontId="4" fillId="0" borderId="23" xfId="0" applyFont="1" applyFill="1" applyBorder="1" applyAlignment="1">
      <alignment horizontal="left"/>
    </xf>
    <xf numFmtId="0" fontId="0" fillId="36"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8" borderId="12" xfId="0" applyNumberFormat="1" applyFont="1" applyFill="1" applyBorder="1" applyAlignment="1">
      <alignment horizontal="center" vertical="center" wrapText="1"/>
    </xf>
    <xf numFmtId="0" fontId="0" fillId="34" borderId="11"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3" fillId="13" borderId="12" xfId="0" applyFont="1" applyFill="1" applyBorder="1" applyAlignment="1">
      <alignment horizontal="center" vertical="center" wrapText="1"/>
    </xf>
    <xf numFmtId="3" fontId="3" fillId="0" borderId="21"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5" xfId="0" applyFont="1" applyBorder="1" applyAlignment="1">
      <alignment horizontal="center" vertical="center"/>
    </xf>
    <xf numFmtId="0" fontId="3" fillId="0" borderId="12"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12"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center" wrapText="1"/>
    </xf>
    <xf numFmtId="0" fontId="3" fillId="0" borderId="10" xfId="0" applyFont="1" applyFill="1" applyBorder="1" applyAlignment="1">
      <alignment horizontal="justify" vertical="center"/>
    </xf>
    <xf numFmtId="174"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17" xfId="0" applyFont="1" applyBorder="1" applyAlignment="1">
      <alignment horizontal="center" vertical="center"/>
    </xf>
    <xf numFmtId="0" fontId="3" fillId="0" borderId="24" xfId="0" applyFont="1" applyFill="1" applyBorder="1" applyAlignment="1">
      <alignment horizontal="center" vertical="center" textRotation="255" wrapText="1"/>
    </xf>
    <xf numFmtId="0" fontId="3" fillId="0" borderId="24"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center" wrapText="1"/>
    </xf>
    <xf numFmtId="0" fontId="3" fillId="0" borderId="12" xfId="0" applyFont="1" applyFill="1" applyBorder="1" applyAlignment="1">
      <alignment horizontal="justify" vertical="center"/>
    </xf>
    <xf numFmtId="0" fontId="3" fillId="0" borderId="10" xfId="0" applyFont="1" applyFill="1" applyBorder="1" applyAlignment="1">
      <alignment horizontal="left" vertical="center" wrapText="1"/>
    </xf>
    <xf numFmtId="0" fontId="3" fillId="0" borderId="12" xfId="0"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2" xfId="0" applyFont="1" applyFill="1" applyBorder="1" applyAlignment="1">
      <alignment vertical="center" wrapText="1"/>
    </xf>
    <xf numFmtId="0" fontId="3" fillId="0" borderId="10" xfId="0" applyFont="1" applyFill="1" applyBorder="1" applyAlignment="1">
      <alignment horizontal="left"/>
    </xf>
    <xf numFmtId="3" fontId="3" fillId="0" borderId="10" xfId="0" applyNumberFormat="1" applyFont="1" applyFill="1" applyBorder="1" applyAlignment="1">
      <alignment vertical="top" wrapText="1"/>
    </xf>
    <xf numFmtId="3" fontId="3" fillId="0" borderId="10" xfId="0" applyNumberFormat="1" applyFont="1" applyFill="1" applyBorder="1" applyAlignment="1">
      <alignment/>
    </xf>
    <xf numFmtId="0" fontId="3" fillId="0" borderId="24" xfId="0"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vertical="center"/>
    </xf>
    <xf numFmtId="3" fontId="3" fillId="0" borderId="10" xfId="0" applyNumberFormat="1" applyFont="1" applyFill="1" applyBorder="1" applyAlignment="1">
      <alignment vertical="center"/>
    </xf>
    <xf numFmtId="0" fontId="3" fillId="0" borderId="12" xfId="0" applyFont="1" applyFill="1" applyBorder="1" applyAlignment="1">
      <alignment horizontal="center" wrapText="1"/>
    </xf>
    <xf numFmtId="0" fontId="3" fillId="0" borderId="10" xfId="0" applyFont="1" applyFill="1" applyBorder="1" applyAlignment="1">
      <alignment/>
    </xf>
    <xf numFmtId="3" fontId="3" fillId="0" borderId="10" xfId="0" applyNumberFormat="1" applyFont="1" applyFill="1" applyBorder="1" applyAlignment="1">
      <alignment horizontal="justify" vertical="center" wrapText="1"/>
    </xf>
    <xf numFmtId="0" fontId="3" fillId="0" borderId="24" xfId="0" applyFont="1" applyFill="1" applyBorder="1" applyAlignment="1">
      <alignment horizontal="center" wrapText="1"/>
    </xf>
    <xf numFmtId="0" fontId="3" fillId="0" borderId="11" xfId="0" applyFont="1" applyFill="1" applyBorder="1" applyAlignment="1">
      <alignment horizontal="center" wrapText="1"/>
    </xf>
    <xf numFmtId="0" fontId="3" fillId="0" borderId="0" xfId="0" applyFont="1" applyFill="1" applyBorder="1" applyAlignment="1">
      <alignment horizontal="left"/>
    </xf>
    <xf numFmtId="0" fontId="3" fillId="0" borderId="23" xfId="0" applyFont="1" applyFill="1" applyBorder="1" applyAlignment="1">
      <alignment horizontal="justify" vertical="center" wrapText="1"/>
    </xf>
    <xf numFmtId="0" fontId="3" fillId="0" borderId="23" xfId="0" applyNumberFormat="1" applyFont="1" applyFill="1" applyBorder="1" applyAlignment="1">
      <alignment vertical="center" wrapText="1"/>
    </xf>
    <xf numFmtId="0" fontId="3" fillId="0" borderId="12" xfId="0" applyFont="1" applyFill="1" applyBorder="1" applyAlignment="1">
      <alignment horizontal="left" vertical="center" wrapText="1"/>
    </xf>
    <xf numFmtId="0" fontId="3" fillId="0" borderId="20" xfId="0" applyFont="1" applyBorder="1" applyAlignment="1">
      <alignment horizontal="center" vertical="center"/>
    </xf>
    <xf numFmtId="0" fontId="3" fillId="0" borderId="11" xfId="0" applyFont="1" applyFill="1" applyBorder="1" applyAlignment="1">
      <alignment horizontal="center" vertical="center" textRotation="255" wrapText="1"/>
    </xf>
    <xf numFmtId="2" fontId="3" fillId="0" borderId="10" xfId="0" applyNumberFormat="1" applyFont="1" applyFill="1" applyBorder="1" applyAlignment="1">
      <alignment horizontal="left" vertical="center" wrapText="1"/>
    </xf>
    <xf numFmtId="0" fontId="3" fillId="0" borderId="12"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76200</xdr:rowOff>
    </xdr:from>
    <xdr:to>
      <xdr:col>4</xdr:col>
      <xdr:colOff>238125</xdr:colOff>
      <xdr:row>8</xdr:row>
      <xdr:rowOff>190500</xdr:rowOff>
    </xdr:to>
    <xdr:pic>
      <xdr:nvPicPr>
        <xdr:cNvPr id="1" name="170 Imagen" descr="C:\Documents and Settings\CONTROL\Escritorio\Lizeth\escudo el Carmen.jpg"/>
        <xdr:cNvPicPr preferRelativeResize="1">
          <a:picLocks noChangeAspect="1"/>
        </xdr:cNvPicPr>
      </xdr:nvPicPr>
      <xdr:blipFill>
        <a:blip r:embed="rId1"/>
        <a:stretch>
          <a:fillRect/>
        </a:stretch>
      </xdr:blipFill>
      <xdr:spPr>
        <a:xfrm>
          <a:off x="819150" y="190500"/>
          <a:ext cx="819150" cy="981075"/>
        </a:xfrm>
        <a:prstGeom prst="rect">
          <a:avLst/>
        </a:prstGeom>
        <a:noFill/>
        <a:ln w="9525" cmpd="sng">
          <a:noFill/>
        </a:ln>
      </xdr:spPr>
    </xdr:pic>
    <xdr:clientData/>
  </xdr:twoCellAnchor>
  <xdr:twoCellAnchor editAs="oneCell">
    <xdr:from>
      <xdr:col>22</xdr:col>
      <xdr:colOff>47625</xdr:colOff>
      <xdr:row>1</xdr:row>
      <xdr:rowOff>85725</xdr:rowOff>
    </xdr:from>
    <xdr:to>
      <xdr:col>28</xdr:col>
      <xdr:colOff>9525</xdr:colOff>
      <xdr:row>8</xdr:row>
      <xdr:rowOff>190500</xdr:rowOff>
    </xdr:to>
    <xdr:pic>
      <xdr:nvPicPr>
        <xdr:cNvPr id="2" name="171 Imagen" descr="C:\Documents and Settings\CONTROL\Escritorio\Lizeth\logo_archivos\image001.jpg"/>
        <xdr:cNvPicPr preferRelativeResize="1">
          <a:picLocks noChangeAspect="1"/>
        </xdr:cNvPicPr>
      </xdr:nvPicPr>
      <xdr:blipFill>
        <a:blip r:embed="rId2"/>
        <a:stretch>
          <a:fillRect/>
        </a:stretch>
      </xdr:blipFill>
      <xdr:spPr>
        <a:xfrm>
          <a:off x="10163175" y="200025"/>
          <a:ext cx="8763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8"/>
  <sheetViews>
    <sheetView zoomScalePageLayoutView="0" workbookViewId="0" topLeftCell="A1">
      <selection activeCell="B9" sqref="B9"/>
    </sheetView>
  </sheetViews>
  <sheetFormatPr defaultColWidth="11.421875" defaultRowHeight="12.75"/>
  <sheetData>
    <row r="1" spans="1:3" ht="12.75">
      <c r="A1" s="51" t="s">
        <v>24</v>
      </c>
      <c r="B1" s="51"/>
      <c r="C1" s="51"/>
    </row>
    <row r="3" spans="1:3" ht="12.75">
      <c r="A3" s="3">
        <v>1</v>
      </c>
      <c r="B3" s="3" t="s">
        <v>25</v>
      </c>
      <c r="C3" s="3"/>
    </row>
    <row r="4" spans="1:3" ht="12.75">
      <c r="A4" s="3">
        <v>2</v>
      </c>
      <c r="B4" s="3" t="s">
        <v>26</v>
      </c>
      <c r="C4" s="3"/>
    </row>
    <row r="5" spans="1:3" ht="12.75">
      <c r="A5" s="3">
        <v>3</v>
      </c>
      <c r="B5" s="3" t="s">
        <v>27</v>
      </c>
      <c r="C5" s="3"/>
    </row>
    <row r="6" spans="1:3" ht="12.75">
      <c r="A6" s="3">
        <v>4</v>
      </c>
      <c r="B6" s="3" t="s">
        <v>28</v>
      </c>
      <c r="C6" s="3"/>
    </row>
    <row r="7" spans="1:3" ht="12.75">
      <c r="A7" s="3">
        <v>5</v>
      </c>
      <c r="B7" s="3" t="s">
        <v>29</v>
      </c>
      <c r="C7" s="3"/>
    </row>
    <row r="8" spans="1:3" ht="12.75">
      <c r="A8" s="3">
        <v>6</v>
      </c>
      <c r="B8" s="3" t="s">
        <v>30</v>
      </c>
      <c r="C8" s="3"/>
    </row>
    <row r="9" spans="1:3" ht="12.75">
      <c r="A9" s="3">
        <v>7</v>
      </c>
      <c r="B9" s="3" t="s">
        <v>31</v>
      </c>
      <c r="C9" s="3"/>
    </row>
    <row r="10" spans="1:3" ht="12.75">
      <c r="A10" s="3">
        <v>8</v>
      </c>
      <c r="B10" s="3" t="s">
        <v>32</v>
      </c>
      <c r="C10" s="3"/>
    </row>
    <row r="11" spans="1:3" ht="12.75">
      <c r="A11" s="3">
        <v>9</v>
      </c>
      <c r="B11" s="3" t="s">
        <v>33</v>
      </c>
      <c r="C11" s="3"/>
    </row>
    <row r="12" spans="1:3" ht="12.75">
      <c r="A12" s="3">
        <v>10</v>
      </c>
      <c r="B12" s="3" t="s">
        <v>34</v>
      </c>
      <c r="C12" s="3"/>
    </row>
    <row r="13" spans="1:3" ht="12.75">
      <c r="A13" s="3">
        <v>11</v>
      </c>
      <c r="B13" s="3" t="s">
        <v>35</v>
      </c>
      <c r="C13" s="3"/>
    </row>
    <row r="14" spans="1:3" ht="12.75">
      <c r="A14" s="3">
        <v>12</v>
      </c>
      <c r="B14" s="3" t="s">
        <v>36</v>
      </c>
      <c r="C14" s="3"/>
    </row>
    <row r="15" spans="1:3" ht="12.75">
      <c r="A15" s="3">
        <v>13</v>
      </c>
      <c r="B15" s="3" t="s">
        <v>37</v>
      </c>
      <c r="C15" s="3"/>
    </row>
    <row r="16" spans="1:3" ht="12.75">
      <c r="A16" s="3">
        <v>14</v>
      </c>
      <c r="B16" s="3" t="s">
        <v>38</v>
      </c>
      <c r="C16" s="3"/>
    </row>
    <row r="17" spans="1:3" ht="12.75">
      <c r="A17" s="3">
        <v>15</v>
      </c>
      <c r="B17" s="3" t="s">
        <v>39</v>
      </c>
      <c r="C17" s="3"/>
    </row>
    <row r="18" spans="1:3" ht="12.75">
      <c r="A18" s="3">
        <v>17</v>
      </c>
      <c r="B18" s="3" t="s">
        <v>40</v>
      </c>
      <c r="C18" s="3"/>
    </row>
  </sheetData>
  <sheetProtection/>
  <mergeCells count="1">
    <mergeCell ref="A1: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E57"/>
  <sheetViews>
    <sheetView showGridLines="0" tabSelected="1" view="pageBreakPreview" zoomScaleNormal="82" zoomScaleSheetLayoutView="100" workbookViewId="0" topLeftCell="A1">
      <selection activeCell="N17" sqref="N17"/>
    </sheetView>
  </sheetViews>
  <sheetFormatPr defaultColWidth="11.421875" defaultRowHeight="12.75"/>
  <cols>
    <col min="1" max="1" width="4.00390625" style="25" customWidth="1"/>
    <col min="2" max="2" width="3.8515625" style="25" customWidth="1"/>
    <col min="3" max="3" width="4.28125" style="25" customWidth="1"/>
    <col min="4" max="4" width="8.8515625" style="25" customWidth="1"/>
    <col min="5" max="5" width="17.421875" style="20" customWidth="1"/>
    <col min="6" max="6" width="16.7109375" style="20" customWidth="1"/>
    <col min="7" max="7" width="15.8515625" style="25" customWidth="1"/>
    <col min="8" max="8" width="0.42578125" style="25" hidden="1" customWidth="1"/>
    <col min="9" max="9" width="14.28125" style="25" hidden="1" customWidth="1"/>
    <col min="10" max="10" width="9.421875" style="21" customWidth="1"/>
    <col min="11" max="11" width="8.140625" style="22" customWidth="1"/>
    <col min="12" max="12" width="10.28125" style="20" customWidth="1"/>
    <col min="13" max="13" width="5.140625" style="20" customWidth="1"/>
    <col min="14" max="14" width="8.7109375" style="20" customWidth="1"/>
    <col min="15" max="18" width="6.421875" style="20" customWidth="1"/>
    <col min="19" max="19" width="6.421875" style="23" customWidth="1"/>
    <col min="20" max="31" width="2.28125" style="24" customWidth="1"/>
    <col min="32" max="16384" width="11.421875" style="25" customWidth="1"/>
  </cols>
  <sheetData>
    <row r="1" spans="1:9" ht="9">
      <c r="A1" s="19"/>
      <c r="B1" s="19"/>
      <c r="C1" s="19"/>
      <c r="D1" s="19"/>
      <c r="G1" s="19"/>
      <c r="H1" s="19"/>
      <c r="I1" s="19"/>
    </row>
    <row r="2" spans="1:31" ht="9.75">
      <c r="A2" s="26"/>
      <c r="B2" s="27"/>
      <c r="C2" s="27"/>
      <c r="D2" s="27"/>
      <c r="E2" s="28"/>
      <c r="F2" s="27"/>
      <c r="G2" s="27"/>
      <c r="H2" s="27"/>
      <c r="I2" s="27"/>
      <c r="J2" s="29"/>
      <c r="K2" s="30"/>
      <c r="L2" s="27"/>
      <c r="M2" s="27"/>
      <c r="N2" s="27"/>
      <c r="O2" s="27"/>
      <c r="P2" s="27"/>
      <c r="Q2" s="27"/>
      <c r="R2" s="28"/>
      <c r="S2" s="26"/>
      <c r="T2" s="27"/>
      <c r="U2" s="27"/>
      <c r="V2" s="27"/>
      <c r="W2" s="27"/>
      <c r="X2" s="27"/>
      <c r="Y2" s="27"/>
      <c r="Z2" s="27"/>
      <c r="AA2" s="27"/>
      <c r="AB2" s="27"/>
      <c r="AC2" s="27"/>
      <c r="AD2" s="27"/>
      <c r="AE2" s="28"/>
    </row>
    <row r="3" spans="1:31" ht="9.75">
      <c r="A3" s="31"/>
      <c r="B3" s="32"/>
      <c r="C3" s="32"/>
      <c r="D3" s="32"/>
      <c r="E3" s="33"/>
      <c r="F3" s="34"/>
      <c r="G3" s="32"/>
      <c r="H3" s="32"/>
      <c r="I3" s="32"/>
      <c r="J3" s="35"/>
      <c r="K3" s="36"/>
      <c r="L3" s="34"/>
      <c r="M3" s="34"/>
      <c r="N3" s="34"/>
      <c r="O3" s="34"/>
      <c r="P3" s="34"/>
      <c r="Q3" s="34"/>
      <c r="R3" s="33"/>
      <c r="S3" s="52"/>
      <c r="T3" s="53"/>
      <c r="U3" s="53"/>
      <c r="V3" s="53"/>
      <c r="W3" s="53"/>
      <c r="X3" s="53"/>
      <c r="Y3" s="53"/>
      <c r="Z3" s="53"/>
      <c r="AA3" s="53"/>
      <c r="AB3" s="53"/>
      <c r="AC3" s="53"/>
      <c r="AD3" s="53"/>
      <c r="AE3" s="54"/>
    </row>
    <row r="4" spans="1:31" ht="9.75">
      <c r="A4" s="37"/>
      <c r="B4" s="38"/>
      <c r="C4" s="38"/>
      <c r="D4" s="38"/>
      <c r="E4" s="39"/>
      <c r="F4" s="25"/>
      <c r="L4" s="25"/>
      <c r="M4" s="25"/>
      <c r="N4" s="25"/>
      <c r="O4" s="25"/>
      <c r="P4" s="25"/>
      <c r="Q4" s="25"/>
      <c r="R4" s="25"/>
      <c r="S4" s="52"/>
      <c r="T4" s="53"/>
      <c r="U4" s="53"/>
      <c r="V4" s="53"/>
      <c r="W4" s="53"/>
      <c r="X4" s="53"/>
      <c r="Y4" s="53"/>
      <c r="Z4" s="53"/>
      <c r="AA4" s="53"/>
      <c r="AB4" s="53"/>
      <c r="AC4" s="53"/>
      <c r="AD4" s="53"/>
      <c r="AE4" s="54"/>
    </row>
    <row r="5" spans="1:31" ht="9.75">
      <c r="A5" s="31"/>
      <c r="B5" s="32"/>
      <c r="C5" s="32"/>
      <c r="D5" s="32"/>
      <c r="E5" s="33"/>
      <c r="F5" s="58" t="s">
        <v>174</v>
      </c>
      <c r="G5" s="59"/>
      <c r="H5" s="59"/>
      <c r="I5" s="59"/>
      <c r="J5" s="59"/>
      <c r="K5" s="59"/>
      <c r="L5" s="59"/>
      <c r="M5" s="59"/>
      <c r="N5" s="59"/>
      <c r="O5" s="59"/>
      <c r="P5" s="59"/>
      <c r="Q5" s="59"/>
      <c r="R5" s="60"/>
      <c r="S5" s="52"/>
      <c r="T5" s="53"/>
      <c r="U5" s="53"/>
      <c r="V5" s="53"/>
      <c r="W5" s="53"/>
      <c r="X5" s="53"/>
      <c r="Y5" s="53"/>
      <c r="Z5" s="53"/>
      <c r="AA5" s="53"/>
      <c r="AB5" s="53"/>
      <c r="AC5" s="53"/>
      <c r="AD5" s="53"/>
      <c r="AE5" s="54"/>
    </row>
    <row r="6" spans="1:31" ht="9.75">
      <c r="A6" s="40"/>
      <c r="B6" s="38"/>
      <c r="C6" s="38"/>
      <c r="D6" s="38"/>
      <c r="E6" s="39"/>
      <c r="F6" s="58"/>
      <c r="G6" s="59"/>
      <c r="H6" s="59"/>
      <c r="I6" s="59"/>
      <c r="J6" s="59"/>
      <c r="K6" s="59"/>
      <c r="L6" s="59"/>
      <c r="M6" s="59"/>
      <c r="N6" s="59"/>
      <c r="O6" s="59"/>
      <c r="P6" s="59"/>
      <c r="Q6" s="59"/>
      <c r="R6" s="60"/>
      <c r="S6" s="52"/>
      <c r="T6" s="53"/>
      <c r="U6" s="53"/>
      <c r="V6" s="53"/>
      <c r="W6" s="53"/>
      <c r="X6" s="53"/>
      <c r="Y6" s="53"/>
      <c r="Z6" s="53"/>
      <c r="AA6" s="53"/>
      <c r="AB6" s="53"/>
      <c r="AC6" s="53"/>
      <c r="AD6" s="53"/>
      <c r="AE6" s="54"/>
    </row>
    <row r="7" spans="1:31" ht="9.75">
      <c r="A7" s="58"/>
      <c r="B7" s="59"/>
      <c r="C7" s="59"/>
      <c r="D7" s="59"/>
      <c r="E7" s="60"/>
      <c r="F7" s="41"/>
      <c r="G7" s="41"/>
      <c r="H7" s="41"/>
      <c r="I7" s="41"/>
      <c r="L7" s="25"/>
      <c r="M7" s="41"/>
      <c r="N7" s="41"/>
      <c r="O7" s="41"/>
      <c r="P7" s="41"/>
      <c r="Q7" s="41"/>
      <c r="R7" s="42"/>
      <c r="S7" s="52"/>
      <c r="T7" s="53"/>
      <c r="U7" s="53"/>
      <c r="V7" s="53"/>
      <c r="W7" s="53"/>
      <c r="X7" s="53"/>
      <c r="Y7" s="53"/>
      <c r="Z7" s="53"/>
      <c r="AA7" s="53"/>
      <c r="AB7" s="53"/>
      <c r="AC7" s="53"/>
      <c r="AD7" s="53"/>
      <c r="AE7" s="54"/>
    </row>
    <row r="8" spans="1:31" ht="9.75">
      <c r="A8" s="58"/>
      <c r="B8" s="59"/>
      <c r="C8" s="59"/>
      <c r="D8" s="59"/>
      <c r="E8" s="60"/>
      <c r="F8" s="41"/>
      <c r="G8" s="41"/>
      <c r="H8" s="41"/>
      <c r="I8" s="41"/>
      <c r="L8" s="41"/>
      <c r="M8" s="41"/>
      <c r="N8" s="41"/>
      <c r="O8" s="41"/>
      <c r="P8" s="41"/>
      <c r="Q8" s="41"/>
      <c r="R8" s="42"/>
      <c r="S8" s="52"/>
      <c r="T8" s="53"/>
      <c r="U8" s="53"/>
      <c r="V8" s="53"/>
      <c r="W8" s="53"/>
      <c r="X8" s="53"/>
      <c r="Y8" s="53"/>
      <c r="Z8" s="53"/>
      <c r="AA8" s="53"/>
      <c r="AB8" s="53"/>
      <c r="AC8" s="53"/>
      <c r="AD8" s="53"/>
      <c r="AE8" s="54"/>
    </row>
    <row r="9" spans="1:31" ht="15.75" customHeight="1">
      <c r="A9" s="43"/>
      <c r="B9" s="44"/>
      <c r="C9" s="44"/>
      <c r="D9" s="44"/>
      <c r="E9" s="45"/>
      <c r="F9" s="63" t="s">
        <v>131</v>
      </c>
      <c r="G9" s="64"/>
      <c r="H9" s="64"/>
      <c r="I9" s="64"/>
      <c r="J9" s="64"/>
      <c r="K9" s="64"/>
      <c r="L9" s="64"/>
      <c r="M9" s="64"/>
      <c r="N9" s="64"/>
      <c r="O9" s="64"/>
      <c r="P9" s="64"/>
      <c r="Q9" s="64"/>
      <c r="R9" s="65"/>
      <c r="S9" s="55"/>
      <c r="T9" s="56"/>
      <c r="U9" s="56"/>
      <c r="V9" s="56"/>
      <c r="W9" s="56"/>
      <c r="X9" s="56"/>
      <c r="Y9" s="56"/>
      <c r="Z9" s="56"/>
      <c r="AA9" s="56"/>
      <c r="AB9" s="56"/>
      <c r="AC9" s="56"/>
      <c r="AD9" s="56"/>
      <c r="AE9" s="57"/>
    </row>
    <row r="10" spans="2:31" ht="9">
      <c r="B10" s="41"/>
      <c r="C10" s="41"/>
      <c r="D10" s="41"/>
      <c r="E10" s="41"/>
      <c r="F10" s="41"/>
      <c r="G10" s="41"/>
      <c r="H10" s="41"/>
      <c r="I10" s="41"/>
      <c r="L10" s="41"/>
      <c r="M10" s="41"/>
      <c r="N10" s="41"/>
      <c r="O10" s="41"/>
      <c r="P10" s="41"/>
      <c r="Q10" s="41"/>
      <c r="R10" s="41"/>
      <c r="S10" s="41"/>
      <c r="T10" s="41"/>
      <c r="U10" s="41"/>
      <c r="V10" s="41"/>
      <c r="W10" s="41"/>
      <c r="X10" s="41"/>
      <c r="Y10" s="41"/>
      <c r="Z10" s="41"/>
      <c r="AA10" s="41"/>
      <c r="AB10" s="41"/>
      <c r="AC10" s="41"/>
      <c r="AD10" s="41"/>
      <c r="AE10" s="41"/>
    </row>
    <row r="11" spans="1:31" ht="9">
      <c r="A11" s="25" t="s">
        <v>19</v>
      </c>
      <c r="B11" s="19"/>
      <c r="C11" s="19"/>
      <c r="D11" s="19"/>
      <c r="E11" s="46" t="s">
        <v>57</v>
      </c>
      <c r="F11" s="46"/>
      <c r="G11" s="44"/>
      <c r="H11" s="44"/>
      <c r="I11" s="44"/>
      <c r="S11" s="47"/>
      <c r="T11" s="48"/>
      <c r="U11" s="48"/>
      <c r="V11" s="48"/>
      <c r="W11" s="48"/>
      <c r="X11" s="48"/>
      <c r="Y11" s="48"/>
      <c r="Z11" s="48"/>
      <c r="AA11" s="48"/>
      <c r="AB11" s="48"/>
      <c r="AC11" s="48"/>
      <c r="AD11" s="48"/>
      <c r="AE11" s="48"/>
    </row>
    <row r="12" spans="2:31" ht="9">
      <c r="B12" s="41"/>
      <c r="C12" s="41"/>
      <c r="D12" s="41"/>
      <c r="E12" s="41"/>
      <c r="F12" s="41"/>
      <c r="G12" s="41"/>
      <c r="H12" s="41"/>
      <c r="I12" s="41"/>
      <c r="L12" s="41"/>
      <c r="M12" s="41"/>
      <c r="N12" s="41"/>
      <c r="O12" s="41"/>
      <c r="P12" s="41"/>
      <c r="Q12" s="41"/>
      <c r="R12" s="41"/>
      <c r="S12" s="41"/>
      <c r="T12" s="41"/>
      <c r="U12" s="41"/>
      <c r="V12" s="41"/>
      <c r="W12" s="41"/>
      <c r="X12" s="41"/>
      <c r="Y12" s="41"/>
      <c r="Z12" s="41"/>
      <c r="AA12" s="41"/>
      <c r="AB12" s="41"/>
      <c r="AC12" s="41"/>
      <c r="AD12" s="41"/>
      <c r="AE12" s="41"/>
    </row>
    <row r="13" spans="1:31" ht="9">
      <c r="A13" s="25" t="s">
        <v>20</v>
      </c>
      <c r="B13" s="19"/>
      <c r="C13" s="19"/>
      <c r="D13" s="19"/>
      <c r="E13" s="46" t="s">
        <v>58</v>
      </c>
      <c r="F13" s="46"/>
      <c r="G13" s="44"/>
      <c r="H13" s="46"/>
      <c r="I13" s="44"/>
      <c r="S13" s="47"/>
      <c r="T13" s="48"/>
      <c r="U13" s="48"/>
      <c r="V13" s="48"/>
      <c r="W13" s="48"/>
      <c r="X13" s="48"/>
      <c r="Y13" s="48"/>
      <c r="Z13" s="48"/>
      <c r="AA13" s="48"/>
      <c r="AB13" s="48"/>
      <c r="AC13" s="48"/>
      <c r="AD13" s="48"/>
      <c r="AE13" s="48"/>
    </row>
    <row r="14" spans="2:31" ht="9">
      <c r="B14" s="19"/>
      <c r="C14" s="19"/>
      <c r="D14" s="19"/>
      <c r="G14" s="19"/>
      <c r="H14" s="20"/>
      <c r="I14" s="19"/>
      <c r="S14" s="47"/>
      <c r="T14" s="48"/>
      <c r="U14" s="48"/>
      <c r="V14" s="48"/>
      <c r="W14" s="48"/>
      <c r="X14" s="48"/>
      <c r="Y14" s="48"/>
      <c r="Z14" s="48"/>
      <c r="AA14" s="48"/>
      <c r="AB14" s="48"/>
      <c r="AC14" s="48"/>
      <c r="AD14" s="48"/>
      <c r="AE14" s="48"/>
    </row>
    <row r="15" spans="1:31" ht="15.75" customHeight="1">
      <c r="A15" s="25" t="s">
        <v>21</v>
      </c>
      <c r="E15" s="44" t="s">
        <v>59</v>
      </c>
      <c r="F15" s="49"/>
      <c r="G15" s="49"/>
      <c r="H15" s="49"/>
      <c r="I15" s="49"/>
      <c r="L15" s="41"/>
      <c r="M15" s="41"/>
      <c r="N15" s="41"/>
      <c r="O15" s="41"/>
      <c r="P15" s="41"/>
      <c r="Q15" s="41"/>
      <c r="R15" s="41"/>
      <c r="S15" s="41"/>
      <c r="T15" s="41"/>
      <c r="U15" s="41"/>
      <c r="V15" s="41"/>
      <c r="W15" s="41"/>
      <c r="X15" s="41"/>
      <c r="Y15" s="41"/>
      <c r="Z15" s="41"/>
      <c r="AA15" s="41"/>
      <c r="AB15" s="41"/>
      <c r="AC15" s="41"/>
      <c r="AD15" s="41"/>
      <c r="AE15" s="41"/>
    </row>
    <row r="16" spans="5:31" ht="15.75" customHeight="1">
      <c r="E16" s="41"/>
      <c r="F16" s="41"/>
      <c r="G16" s="41"/>
      <c r="H16" s="41"/>
      <c r="I16" s="41"/>
      <c r="L16" s="41"/>
      <c r="M16" s="41"/>
      <c r="N16" s="41"/>
      <c r="O16" s="41"/>
      <c r="P16" s="41"/>
      <c r="Q16" s="41"/>
      <c r="R16" s="41"/>
      <c r="S16" s="41"/>
      <c r="T16" s="41"/>
      <c r="U16" s="41"/>
      <c r="V16" s="41"/>
      <c r="W16" s="41"/>
      <c r="X16" s="41"/>
      <c r="Y16" s="41"/>
      <c r="Z16" s="41"/>
      <c r="AA16" s="41"/>
      <c r="AB16" s="41"/>
      <c r="AC16" s="41"/>
      <c r="AD16" s="41"/>
      <c r="AE16" s="41"/>
    </row>
    <row r="17" spans="1:31" ht="30.75" customHeight="1">
      <c r="A17" s="61" t="s">
        <v>22</v>
      </c>
      <c r="B17" s="62"/>
      <c r="C17" s="62"/>
      <c r="D17" s="62"/>
      <c r="E17" s="46" t="s">
        <v>56</v>
      </c>
      <c r="F17" s="46"/>
      <c r="G17" s="49"/>
      <c r="H17" s="49"/>
      <c r="I17" s="49"/>
      <c r="L17" s="41"/>
      <c r="M17" s="41"/>
      <c r="N17" s="41"/>
      <c r="O17" s="41"/>
      <c r="P17" s="41"/>
      <c r="Q17" s="41"/>
      <c r="R17" s="41"/>
      <c r="S17" s="41"/>
      <c r="T17" s="41"/>
      <c r="U17" s="41"/>
      <c r="V17" s="41"/>
      <c r="W17" s="41"/>
      <c r="X17" s="41"/>
      <c r="Y17" s="41"/>
      <c r="Z17" s="41"/>
      <c r="AA17" s="41"/>
      <c r="AB17" s="41"/>
      <c r="AC17" s="41"/>
      <c r="AD17" s="41"/>
      <c r="AE17" s="41"/>
    </row>
    <row r="18" ht="12" customHeight="1"/>
    <row r="19" ht="12" customHeight="1"/>
    <row r="20" spans="1:31" ht="24" customHeight="1">
      <c r="A20" s="78" t="s">
        <v>6</v>
      </c>
      <c r="B20" s="78" t="s">
        <v>7</v>
      </c>
      <c r="C20" s="78" t="s">
        <v>42</v>
      </c>
      <c r="D20" s="78" t="s">
        <v>16</v>
      </c>
      <c r="E20" s="78" t="s">
        <v>17</v>
      </c>
      <c r="F20" s="78" t="s">
        <v>14</v>
      </c>
      <c r="G20" s="78" t="s">
        <v>1</v>
      </c>
      <c r="H20" s="79"/>
      <c r="I20" s="79" t="s">
        <v>8</v>
      </c>
      <c r="J20" s="80" t="s">
        <v>107</v>
      </c>
      <c r="K20" s="78" t="s">
        <v>10</v>
      </c>
      <c r="L20" s="78" t="s">
        <v>5</v>
      </c>
      <c r="M20" s="78" t="s">
        <v>18</v>
      </c>
      <c r="N20" s="78" t="s">
        <v>41</v>
      </c>
      <c r="O20" s="81" t="s">
        <v>2</v>
      </c>
      <c r="P20" s="81" t="s">
        <v>15</v>
      </c>
      <c r="Q20" s="81" t="s">
        <v>12</v>
      </c>
      <c r="R20" s="81" t="s">
        <v>13</v>
      </c>
      <c r="S20" s="81" t="s">
        <v>23</v>
      </c>
      <c r="T20" s="82" t="s">
        <v>9</v>
      </c>
      <c r="U20" s="83"/>
      <c r="V20" s="83"/>
      <c r="W20" s="83"/>
      <c r="X20" s="83"/>
      <c r="Y20" s="83"/>
      <c r="Z20" s="83"/>
      <c r="AA20" s="83"/>
      <c r="AB20" s="83"/>
      <c r="AC20" s="83"/>
      <c r="AD20" s="83"/>
      <c r="AE20" s="84"/>
    </row>
    <row r="21" spans="1:31" ht="37.5" customHeight="1">
      <c r="A21" s="85"/>
      <c r="B21" s="85"/>
      <c r="C21" s="85"/>
      <c r="D21" s="85"/>
      <c r="E21" s="85"/>
      <c r="F21" s="85"/>
      <c r="G21" s="85"/>
      <c r="H21" s="79" t="s">
        <v>0</v>
      </c>
      <c r="I21" s="79"/>
      <c r="J21" s="86"/>
      <c r="K21" s="85"/>
      <c r="L21" s="85"/>
      <c r="M21" s="85"/>
      <c r="N21" s="85"/>
      <c r="O21" s="87"/>
      <c r="P21" s="87"/>
      <c r="Q21" s="87"/>
      <c r="R21" s="87"/>
      <c r="S21" s="87"/>
      <c r="T21" s="88">
        <v>1</v>
      </c>
      <c r="U21" s="88">
        <v>2</v>
      </c>
      <c r="V21" s="88">
        <v>3</v>
      </c>
      <c r="W21" s="88">
        <v>4</v>
      </c>
      <c r="X21" s="88">
        <v>5</v>
      </c>
      <c r="Y21" s="88">
        <v>6</v>
      </c>
      <c r="Z21" s="88">
        <v>7</v>
      </c>
      <c r="AA21" s="88">
        <v>8</v>
      </c>
      <c r="AB21" s="88">
        <v>9</v>
      </c>
      <c r="AC21" s="88">
        <v>10</v>
      </c>
      <c r="AD21" s="88">
        <v>11</v>
      </c>
      <c r="AE21" s="88">
        <v>12</v>
      </c>
    </row>
    <row r="22" spans="1:31" ht="50.25" customHeight="1">
      <c r="A22" s="89">
        <v>7</v>
      </c>
      <c r="B22" s="90" t="s">
        <v>31</v>
      </c>
      <c r="C22" s="91" t="s">
        <v>43</v>
      </c>
      <c r="D22" s="92" t="s">
        <v>222</v>
      </c>
      <c r="E22" s="93" t="s">
        <v>223</v>
      </c>
      <c r="F22" s="94" t="s">
        <v>225</v>
      </c>
      <c r="G22" s="79" t="s">
        <v>132</v>
      </c>
      <c r="H22" s="79"/>
      <c r="I22" s="95" t="s">
        <v>71</v>
      </c>
      <c r="J22" s="96">
        <v>5000000</v>
      </c>
      <c r="K22" s="79" t="s">
        <v>216</v>
      </c>
      <c r="L22" s="79" t="s">
        <v>175</v>
      </c>
      <c r="M22" s="79">
        <v>1</v>
      </c>
      <c r="N22" s="97" t="s">
        <v>111</v>
      </c>
      <c r="O22" s="79"/>
      <c r="P22" s="79"/>
      <c r="Q22" s="79"/>
      <c r="R22" s="79"/>
      <c r="S22" s="79"/>
      <c r="T22" s="88"/>
      <c r="U22" s="88"/>
      <c r="V22" s="88"/>
      <c r="W22" s="88" t="s">
        <v>48</v>
      </c>
      <c r="X22" s="88" t="s">
        <v>48</v>
      </c>
      <c r="Y22" s="88" t="s">
        <v>48</v>
      </c>
      <c r="Z22" s="88" t="s">
        <v>48</v>
      </c>
      <c r="AA22" s="88" t="s">
        <v>48</v>
      </c>
      <c r="AB22" s="88" t="s">
        <v>48</v>
      </c>
      <c r="AC22" s="88" t="s">
        <v>48</v>
      </c>
      <c r="AD22" s="88"/>
      <c r="AE22" s="88"/>
    </row>
    <row r="23" spans="1:31" ht="71.25" customHeight="1">
      <c r="A23" s="98"/>
      <c r="B23" s="99"/>
      <c r="C23" s="91"/>
      <c r="D23" s="100"/>
      <c r="E23" s="101"/>
      <c r="F23" s="102" t="s">
        <v>134</v>
      </c>
      <c r="G23" s="79" t="s">
        <v>133</v>
      </c>
      <c r="H23" s="79"/>
      <c r="I23" s="79" t="s">
        <v>70</v>
      </c>
      <c r="J23" s="95">
        <v>0</v>
      </c>
      <c r="K23" s="103" t="s">
        <v>224</v>
      </c>
      <c r="L23" s="79" t="s">
        <v>176</v>
      </c>
      <c r="M23" s="79">
        <v>1</v>
      </c>
      <c r="N23" s="97" t="s">
        <v>111</v>
      </c>
      <c r="O23" s="79"/>
      <c r="P23" s="79"/>
      <c r="Q23" s="79"/>
      <c r="R23" s="79"/>
      <c r="S23" s="79"/>
      <c r="T23" s="88"/>
      <c r="U23" s="88"/>
      <c r="V23" s="88"/>
      <c r="W23" s="88"/>
      <c r="X23" s="88"/>
      <c r="Y23" s="88"/>
      <c r="Z23" s="88"/>
      <c r="AA23" s="88"/>
      <c r="AB23" s="88"/>
      <c r="AC23" s="88"/>
      <c r="AD23" s="88"/>
      <c r="AE23" s="88"/>
    </row>
    <row r="24" spans="1:31" ht="90.75" customHeight="1">
      <c r="A24" s="98"/>
      <c r="B24" s="99"/>
      <c r="C24" s="91"/>
      <c r="D24" s="100"/>
      <c r="E24" s="101"/>
      <c r="F24" s="104" t="s">
        <v>78</v>
      </c>
      <c r="G24" s="104" t="s">
        <v>135</v>
      </c>
      <c r="H24" s="79"/>
      <c r="I24" s="79" t="s">
        <v>72</v>
      </c>
      <c r="J24" s="95">
        <v>0</v>
      </c>
      <c r="K24" s="103" t="s">
        <v>224</v>
      </c>
      <c r="L24" s="79" t="s">
        <v>177</v>
      </c>
      <c r="M24" s="79">
        <v>1</v>
      </c>
      <c r="N24" s="97" t="s">
        <v>112</v>
      </c>
      <c r="O24" s="79"/>
      <c r="P24" s="79"/>
      <c r="Q24" s="79"/>
      <c r="R24" s="79"/>
      <c r="S24" s="79"/>
      <c r="T24" s="88"/>
      <c r="U24" s="88" t="s">
        <v>53</v>
      </c>
      <c r="V24" s="88" t="s">
        <v>53</v>
      </c>
      <c r="W24" s="88" t="s">
        <v>53</v>
      </c>
      <c r="X24" s="88" t="s">
        <v>53</v>
      </c>
      <c r="Y24" s="88" t="s">
        <v>53</v>
      </c>
      <c r="Z24" s="88" t="s">
        <v>53</v>
      </c>
      <c r="AA24" s="88"/>
      <c r="AB24" s="88"/>
      <c r="AC24" s="88"/>
      <c r="AD24" s="88"/>
      <c r="AE24" s="88"/>
    </row>
    <row r="25" spans="1:31" ht="59.25" customHeight="1">
      <c r="A25" s="98"/>
      <c r="B25" s="99"/>
      <c r="C25" s="91"/>
      <c r="D25" s="100"/>
      <c r="E25" s="101"/>
      <c r="F25" s="104" t="s">
        <v>79</v>
      </c>
      <c r="G25" s="104" t="s">
        <v>136</v>
      </c>
      <c r="H25" s="79"/>
      <c r="I25" s="95">
        <v>5000000</v>
      </c>
      <c r="J25" s="95">
        <v>0</v>
      </c>
      <c r="K25" s="103" t="s">
        <v>224</v>
      </c>
      <c r="L25" s="79" t="s">
        <v>178</v>
      </c>
      <c r="M25" s="79">
        <v>1</v>
      </c>
      <c r="N25" s="97" t="s">
        <v>113</v>
      </c>
      <c r="O25" s="79"/>
      <c r="P25" s="79"/>
      <c r="Q25" s="79"/>
      <c r="R25" s="79"/>
      <c r="S25" s="79"/>
      <c r="T25" s="88"/>
      <c r="U25" s="88"/>
      <c r="V25" s="88"/>
      <c r="W25" s="88"/>
      <c r="X25" s="88"/>
      <c r="Y25" s="88"/>
      <c r="Z25" s="88"/>
      <c r="AA25" s="88"/>
      <c r="AB25" s="88"/>
      <c r="AC25" s="88"/>
      <c r="AD25" s="88"/>
      <c r="AE25" s="88"/>
    </row>
    <row r="26" spans="1:31" ht="104.25" customHeight="1">
      <c r="A26" s="98"/>
      <c r="B26" s="99"/>
      <c r="C26" s="91"/>
      <c r="D26" s="100"/>
      <c r="E26" s="101"/>
      <c r="F26" s="104" t="s">
        <v>104</v>
      </c>
      <c r="G26" s="104" t="s">
        <v>137</v>
      </c>
      <c r="H26" s="79"/>
      <c r="I26" s="95">
        <v>3500000</v>
      </c>
      <c r="J26" s="95">
        <v>0</v>
      </c>
      <c r="K26" s="103" t="s">
        <v>224</v>
      </c>
      <c r="L26" s="79" t="s">
        <v>138</v>
      </c>
      <c r="M26" s="105">
        <v>0.5</v>
      </c>
      <c r="N26" s="97" t="s">
        <v>114</v>
      </c>
      <c r="O26" s="79"/>
      <c r="P26" s="79"/>
      <c r="Q26" s="79"/>
      <c r="R26" s="79"/>
      <c r="S26" s="79"/>
      <c r="T26" s="88"/>
      <c r="U26" s="88"/>
      <c r="V26" s="88"/>
      <c r="W26" s="88"/>
      <c r="X26" s="88"/>
      <c r="Y26" s="88"/>
      <c r="Z26" s="88" t="s">
        <v>48</v>
      </c>
      <c r="AA26" s="88" t="s">
        <v>48</v>
      </c>
      <c r="AB26" s="88" t="s">
        <v>48</v>
      </c>
      <c r="AC26" s="88" t="s">
        <v>48</v>
      </c>
      <c r="AD26" s="88" t="s">
        <v>48</v>
      </c>
      <c r="AE26" s="88" t="s">
        <v>48</v>
      </c>
    </row>
    <row r="27" spans="1:31" ht="66.75" customHeight="1">
      <c r="A27" s="98"/>
      <c r="B27" s="99"/>
      <c r="C27" s="91"/>
      <c r="D27" s="100"/>
      <c r="E27" s="101"/>
      <c r="F27" s="104" t="s">
        <v>139</v>
      </c>
      <c r="G27" s="104" t="s">
        <v>140</v>
      </c>
      <c r="H27" s="79"/>
      <c r="I27" s="95">
        <v>2000000</v>
      </c>
      <c r="J27" s="95">
        <v>0</v>
      </c>
      <c r="K27" s="103" t="s">
        <v>224</v>
      </c>
      <c r="L27" s="79" t="s">
        <v>141</v>
      </c>
      <c r="M27" s="79">
        <v>1</v>
      </c>
      <c r="N27" s="106" t="s">
        <v>114</v>
      </c>
      <c r="O27" s="79"/>
      <c r="P27" s="79"/>
      <c r="Q27" s="79"/>
      <c r="R27" s="79"/>
      <c r="S27" s="79"/>
      <c r="T27" s="88"/>
      <c r="U27" s="88"/>
      <c r="V27" s="88"/>
      <c r="W27" s="88"/>
      <c r="X27" s="88"/>
      <c r="Y27" s="88"/>
      <c r="Z27" s="88" t="s">
        <v>48</v>
      </c>
      <c r="AA27" s="88" t="s">
        <v>48</v>
      </c>
      <c r="AB27" s="88" t="s">
        <v>48</v>
      </c>
      <c r="AC27" s="88" t="s">
        <v>48</v>
      </c>
      <c r="AD27" s="88" t="s">
        <v>48</v>
      </c>
      <c r="AE27" s="88" t="s">
        <v>48</v>
      </c>
    </row>
    <row r="28" spans="1:31" ht="71.25" customHeight="1">
      <c r="A28" s="98"/>
      <c r="B28" s="99"/>
      <c r="C28" s="91"/>
      <c r="D28" s="107"/>
      <c r="E28" s="108"/>
      <c r="F28" s="104" t="s">
        <v>109</v>
      </c>
      <c r="G28" s="104" t="s">
        <v>179</v>
      </c>
      <c r="H28" s="79"/>
      <c r="I28" s="95"/>
      <c r="J28" s="95">
        <v>0</v>
      </c>
      <c r="K28" s="103" t="s">
        <v>224</v>
      </c>
      <c r="L28" s="79" t="s">
        <v>180</v>
      </c>
      <c r="M28" s="79">
        <v>5</v>
      </c>
      <c r="N28" s="109" t="s">
        <v>115</v>
      </c>
      <c r="O28" s="79"/>
      <c r="P28" s="79"/>
      <c r="Q28" s="79"/>
      <c r="R28" s="79"/>
      <c r="S28" s="79"/>
      <c r="T28" s="88"/>
      <c r="U28" s="88"/>
      <c r="V28" s="88"/>
      <c r="W28" s="88"/>
      <c r="X28" s="88"/>
      <c r="Y28" s="88"/>
      <c r="Z28" s="88"/>
      <c r="AA28" s="88"/>
      <c r="AB28" s="88"/>
      <c r="AC28" s="88"/>
      <c r="AD28" s="88"/>
      <c r="AE28" s="88"/>
    </row>
    <row r="29" spans="1:31" ht="119.25" customHeight="1">
      <c r="A29" s="98"/>
      <c r="B29" s="99"/>
      <c r="C29" s="91"/>
      <c r="D29" s="93" t="s">
        <v>54</v>
      </c>
      <c r="E29" s="93" t="s">
        <v>60</v>
      </c>
      <c r="F29" s="79" t="s">
        <v>75</v>
      </c>
      <c r="G29" s="79" t="s">
        <v>181</v>
      </c>
      <c r="H29" s="79"/>
      <c r="I29" s="79" t="s">
        <v>47</v>
      </c>
      <c r="J29" s="95">
        <v>0</v>
      </c>
      <c r="K29" s="103" t="s">
        <v>224</v>
      </c>
      <c r="L29" s="79" t="s">
        <v>182</v>
      </c>
      <c r="M29" s="105">
        <v>1</v>
      </c>
      <c r="N29" s="97" t="s">
        <v>116</v>
      </c>
      <c r="O29" s="79"/>
      <c r="P29" s="79"/>
      <c r="Q29" s="79"/>
      <c r="R29" s="79"/>
      <c r="S29" s="79"/>
      <c r="T29" s="88"/>
      <c r="U29" s="88"/>
      <c r="V29" s="88"/>
      <c r="W29" s="88"/>
      <c r="X29" s="88"/>
      <c r="Y29" s="88" t="s">
        <v>48</v>
      </c>
      <c r="Z29" s="88" t="s">
        <v>48</v>
      </c>
      <c r="AA29" s="88" t="s">
        <v>48</v>
      </c>
      <c r="AB29" s="88" t="s">
        <v>48</v>
      </c>
      <c r="AC29" s="88" t="s">
        <v>48</v>
      </c>
      <c r="AD29" s="88" t="s">
        <v>48</v>
      </c>
      <c r="AE29" s="88" t="s">
        <v>48</v>
      </c>
    </row>
    <row r="30" spans="1:31" ht="178.5" customHeight="1">
      <c r="A30" s="98"/>
      <c r="B30" s="99"/>
      <c r="C30" s="91"/>
      <c r="D30" s="110"/>
      <c r="E30" s="110"/>
      <c r="F30" s="79" t="s">
        <v>183</v>
      </c>
      <c r="G30" s="79" t="s">
        <v>142</v>
      </c>
      <c r="H30" s="79"/>
      <c r="I30" s="79">
        <v>0</v>
      </c>
      <c r="J30" s="95">
        <v>0</v>
      </c>
      <c r="K30" s="103" t="s">
        <v>224</v>
      </c>
      <c r="L30" s="79" t="s">
        <v>184</v>
      </c>
      <c r="M30" s="79">
        <v>1</v>
      </c>
      <c r="N30" s="97" t="s">
        <v>117</v>
      </c>
      <c r="O30" s="79"/>
      <c r="P30" s="79"/>
      <c r="Q30" s="79"/>
      <c r="R30" s="79"/>
      <c r="S30" s="79"/>
      <c r="T30" s="88"/>
      <c r="U30" s="88"/>
      <c r="V30" s="88"/>
      <c r="W30" s="88"/>
      <c r="X30" s="88"/>
      <c r="Y30" s="88"/>
      <c r="Z30" s="88" t="s">
        <v>48</v>
      </c>
      <c r="AA30" s="88" t="s">
        <v>48</v>
      </c>
      <c r="AB30" s="88" t="s">
        <v>48</v>
      </c>
      <c r="AC30" s="88" t="s">
        <v>48</v>
      </c>
      <c r="AD30" s="88" t="s">
        <v>48</v>
      </c>
      <c r="AE30" s="88"/>
    </row>
    <row r="31" spans="1:31" ht="58.5" customHeight="1">
      <c r="A31" s="98"/>
      <c r="B31" s="99"/>
      <c r="C31" s="91"/>
      <c r="D31" s="78" t="s">
        <v>55</v>
      </c>
      <c r="E31" s="93"/>
      <c r="F31" s="111" t="s">
        <v>143</v>
      </c>
      <c r="G31" s="79" t="s">
        <v>144</v>
      </c>
      <c r="H31" s="79"/>
      <c r="I31" s="96">
        <v>1000000</v>
      </c>
      <c r="J31" s="95">
        <v>0</v>
      </c>
      <c r="K31" s="103" t="s">
        <v>224</v>
      </c>
      <c r="L31" s="79" t="s">
        <v>185</v>
      </c>
      <c r="M31" s="79">
        <v>1</v>
      </c>
      <c r="N31" s="97">
        <v>2000</v>
      </c>
      <c r="O31" s="79"/>
      <c r="P31" s="79"/>
      <c r="Q31" s="79"/>
      <c r="R31" s="79"/>
      <c r="S31" s="79"/>
      <c r="T31" s="88"/>
      <c r="U31" s="88"/>
      <c r="V31" s="88"/>
      <c r="W31" s="88" t="s">
        <v>48</v>
      </c>
      <c r="X31" s="88" t="s">
        <v>48</v>
      </c>
      <c r="Y31" s="88" t="s">
        <v>48</v>
      </c>
      <c r="Z31" s="88" t="s">
        <v>48</v>
      </c>
      <c r="AA31" s="88" t="s">
        <v>48</v>
      </c>
      <c r="AB31" s="88" t="s">
        <v>48</v>
      </c>
      <c r="AC31" s="88" t="s">
        <v>48</v>
      </c>
      <c r="AD31" s="88" t="s">
        <v>48</v>
      </c>
      <c r="AE31" s="88" t="s">
        <v>48</v>
      </c>
    </row>
    <row r="32" spans="1:31" ht="110.25" customHeight="1">
      <c r="A32" s="98"/>
      <c r="B32" s="99"/>
      <c r="C32" s="91"/>
      <c r="D32" s="85"/>
      <c r="E32" s="101"/>
      <c r="F32" s="79" t="s">
        <v>98</v>
      </c>
      <c r="G32" s="79" t="s">
        <v>145</v>
      </c>
      <c r="H32" s="79"/>
      <c r="I32" s="79" t="s">
        <v>97</v>
      </c>
      <c r="J32" s="95">
        <v>0</v>
      </c>
      <c r="K32" s="103" t="s">
        <v>224</v>
      </c>
      <c r="L32" s="79" t="s">
        <v>186</v>
      </c>
      <c r="M32" s="79">
        <v>1</v>
      </c>
      <c r="N32" s="97" t="s">
        <v>96</v>
      </c>
      <c r="O32" s="79"/>
      <c r="P32" s="79"/>
      <c r="Q32" s="79"/>
      <c r="R32" s="79"/>
      <c r="S32" s="79"/>
      <c r="T32" s="88"/>
      <c r="U32" s="88"/>
      <c r="V32" s="88"/>
      <c r="W32" s="88"/>
      <c r="X32" s="88"/>
      <c r="Y32" s="88"/>
      <c r="Z32" s="88"/>
      <c r="AA32" s="88"/>
      <c r="AB32" s="88"/>
      <c r="AC32" s="88"/>
      <c r="AD32" s="88"/>
      <c r="AE32" s="88"/>
    </row>
    <row r="33" spans="1:31" ht="60.75" customHeight="1">
      <c r="A33" s="98"/>
      <c r="B33" s="99"/>
      <c r="C33" s="91"/>
      <c r="D33" s="110" t="s">
        <v>73</v>
      </c>
      <c r="E33" s="93"/>
      <c r="F33" s="111" t="s">
        <v>101</v>
      </c>
      <c r="G33" s="79" t="s">
        <v>146</v>
      </c>
      <c r="H33" s="79"/>
      <c r="I33" s="79" t="s">
        <v>74</v>
      </c>
      <c r="J33" s="96">
        <f>20000000+5000000+20000000</f>
        <v>45000000</v>
      </c>
      <c r="K33" s="79" t="s">
        <v>217</v>
      </c>
      <c r="L33" s="79" t="s">
        <v>187</v>
      </c>
      <c r="M33" s="79">
        <v>60</v>
      </c>
      <c r="N33" s="97">
        <v>35000</v>
      </c>
      <c r="O33" s="79"/>
      <c r="P33" s="79"/>
      <c r="Q33" s="79"/>
      <c r="R33" s="79"/>
      <c r="S33" s="79"/>
      <c r="T33" s="88" t="s">
        <v>48</v>
      </c>
      <c r="U33" s="88" t="s">
        <v>48</v>
      </c>
      <c r="V33" s="88" t="s">
        <v>48</v>
      </c>
      <c r="W33" s="88" t="s">
        <v>48</v>
      </c>
      <c r="X33" s="88" t="s">
        <v>48</v>
      </c>
      <c r="Y33" s="88" t="s">
        <v>48</v>
      </c>
      <c r="Z33" s="88" t="s">
        <v>48</v>
      </c>
      <c r="AA33" s="88" t="s">
        <v>48</v>
      </c>
      <c r="AB33" s="88" t="s">
        <v>48</v>
      </c>
      <c r="AC33" s="88" t="s">
        <v>48</v>
      </c>
      <c r="AD33" s="88" t="s">
        <v>48</v>
      </c>
      <c r="AE33" s="88" t="s">
        <v>48</v>
      </c>
    </row>
    <row r="34" spans="1:31" ht="141.75" customHeight="1">
      <c r="A34" s="98"/>
      <c r="B34" s="99"/>
      <c r="C34" s="91"/>
      <c r="D34" s="110"/>
      <c r="E34" s="101"/>
      <c r="F34" s="79" t="s">
        <v>83</v>
      </c>
      <c r="G34" s="79" t="s">
        <v>147</v>
      </c>
      <c r="H34" s="79"/>
      <c r="I34" s="79" t="s">
        <v>80</v>
      </c>
      <c r="J34" s="95">
        <v>0</v>
      </c>
      <c r="K34" s="103" t="s">
        <v>224</v>
      </c>
      <c r="L34" s="79" t="s">
        <v>188</v>
      </c>
      <c r="M34" s="79">
        <v>1</v>
      </c>
      <c r="N34" s="97">
        <v>10000</v>
      </c>
      <c r="O34" s="79"/>
      <c r="P34" s="79"/>
      <c r="Q34" s="79"/>
      <c r="R34" s="79"/>
      <c r="S34" s="79"/>
      <c r="T34" s="88"/>
      <c r="U34" s="88"/>
      <c r="V34" s="88"/>
      <c r="W34" s="88"/>
      <c r="X34" s="88"/>
      <c r="Y34" s="88"/>
      <c r="Z34" s="88" t="s">
        <v>48</v>
      </c>
      <c r="AA34" s="88" t="s">
        <v>48</v>
      </c>
      <c r="AB34" s="88" t="s">
        <v>48</v>
      </c>
      <c r="AC34" s="88" t="s">
        <v>48</v>
      </c>
      <c r="AD34" s="88" t="s">
        <v>48</v>
      </c>
      <c r="AE34" s="88" t="s">
        <v>48</v>
      </c>
    </row>
    <row r="35" spans="1:31" ht="88.5" customHeight="1">
      <c r="A35" s="98"/>
      <c r="B35" s="99"/>
      <c r="C35" s="91"/>
      <c r="D35" s="110"/>
      <c r="E35" s="101"/>
      <c r="F35" s="111" t="s">
        <v>149</v>
      </c>
      <c r="G35" s="79" t="s">
        <v>148</v>
      </c>
      <c r="H35" s="79"/>
      <c r="I35" s="96" t="s">
        <v>81</v>
      </c>
      <c r="J35" s="96">
        <v>0</v>
      </c>
      <c r="K35" s="103" t="s">
        <v>224</v>
      </c>
      <c r="L35" s="79" t="s">
        <v>189</v>
      </c>
      <c r="M35" s="79">
        <v>5</v>
      </c>
      <c r="N35" s="97" t="s">
        <v>115</v>
      </c>
      <c r="O35" s="79"/>
      <c r="P35" s="79"/>
      <c r="Q35" s="79"/>
      <c r="R35" s="79"/>
      <c r="S35" s="79"/>
      <c r="T35" s="88"/>
      <c r="U35" s="88"/>
      <c r="V35" s="88"/>
      <c r="W35" s="88" t="s">
        <v>48</v>
      </c>
      <c r="X35" s="88"/>
      <c r="Y35" s="88" t="s">
        <v>48</v>
      </c>
      <c r="Z35" s="88"/>
      <c r="AA35" s="88" t="s">
        <v>48</v>
      </c>
      <c r="AB35" s="88"/>
      <c r="AC35" s="88" t="s">
        <v>48</v>
      </c>
      <c r="AD35" s="88"/>
      <c r="AE35" s="88" t="s">
        <v>48</v>
      </c>
    </row>
    <row r="36" spans="1:31" ht="81" customHeight="1">
      <c r="A36" s="98"/>
      <c r="B36" s="99"/>
      <c r="C36" s="91"/>
      <c r="D36" s="85"/>
      <c r="E36" s="108"/>
      <c r="F36" s="111" t="s">
        <v>82</v>
      </c>
      <c r="G36" s="79" t="s">
        <v>150</v>
      </c>
      <c r="H36" s="79"/>
      <c r="I36" s="96">
        <v>7000000</v>
      </c>
      <c r="J36" s="96">
        <v>7000000</v>
      </c>
      <c r="K36" s="79" t="s">
        <v>219</v>
      </c>
      <c r="L36" s="79" t="s">
        <v>190</v>
      </c>
      <c r="M36" s="79">
        <v>2</v>
      </c>
      <c r="N36" s="97">
        <v>200</v>
      </c>
      <c r="O36" s="79"/>
      <c r="P36" s="79"/>
      <c r="Q36" s="79"/>
      <c r="R36" s="79"/>
      <c r="S36" s="79"/>
      <c r="T36" s="88"/>
      <c r="U36" s="88"/>
      <c r="V36" s="88"/>
      <c r="W36" s="88"/>
      <c r="X36" s="88"/>
      <c r="Y36" s="88"/>
      <c r="Z36" s="88" t="s">
        <v>48</v>
      </c>
      <c r="AA36" s="88"/>
      <c r="AB36" s="88"/>
      <c r="AC36" s="88"/>
      <c r="AD36" s="88"/>
      <c r="AE36" s="88" t="s">
        <v>48</v>
      </c>
    </row>
    <row r="37" spans="1:31" ht="106.5" customHeight="1">
      <c r="A37" s="98"/>
      <c r="B37" s="99"/>
      <c r="C37" s="91"/>
      <c r="D37" s="112" t="s">
        <v>62</v>
      </c>
      <c r="E37" s="112"/>
      <c r="F37" s="104" t="s">
        <v>84</v>
      </c>
      <c r="G37" s="104" t="s">
        <v>151</v>
      </c>
      <c r="H37" s="79"/>
      <c r="I37" s="96">
        <v>35000000</v>
      </c>
      <c r="J37" s="95">
        <v>0</v>
      </c>
      <c r="K37" s="103" t="s">
        <v>224</v>
      </c>
      <c r="L37" s="79" t="s">
        <v>191</v>
      </c>
      <c r="M37" s="79">
        <v>2</v>
      </c>
      <c r="N37" s="97" t="s">
        <v>115</v>
      </c>
      <c r="O37" s="79"/>
      <c r="P37" s="113"/>
      <c r="Q37" s="113"/>
      <c r="R37" s="113"/>
      <c r="S37" s="114"/>
      <c r="T37" s="115"/>
      <c r="U37" s="115"/>
      <c r="V37" s="115" t="s">
        <v>48</v>
      </c>
      <c r="W37" s="115" t="s">
        <v>48</v>
      </c>
      <c r="X37" s="115" t="s">
        <v>48</v>
      </c>
      <c r="Y37" s="115" t="s">
        <v>48</v>
      </c>
      <c r="Z37" s="115" t="s">
        <v>48</v>
      </c>
      <c r="AA37" s="115" t="s">
        <v>48</v>
      </c>
      <c r="AB37" s="115" t="s">
        <v>85</v>
      </c>
      <c r="AC37" s="115" t="s">
        <v>48</v>
      </c>
      <c r="AD37" s="115" t="s">
        <v>48</v>
      </c>
      <c r="AE37" s="115" t="s">
        <v>48</v>
      </c>
    </row>
    <row r="38" spans="1:31" ht="84" customHeight="1">
      <c r="A38" s="98"/>
      <c r="B38" s="99"/>
      <c r="C38" s="91"/>
      <c r="D38" s="116"/>
      <c r="E38" s="116"/>
      <c r="F38" s="111" t="s">
        <v>152</v>
      </c>
      <c r="G38" s="104" t="s">
        <v>192</v>
      </c>
      <c r="H38" s="79"/>
      <c r="I38" s="96"/>
      <c r="J38" s="95">
        <v>0</v>
      </c>
      <c r="K38" s="103" t="s">
        <v>224</v>
      </c>
      <c r="L38" s="79" t="s">
        <v>193</v>
      </c>
      <c r="M38" s="79">
        <v>1</v>
      </c>
      <c r="N38" s="97" t="s">
        <v>118</v>
      </c>
      <c r="O38" s="113"/>
      <c r="P38" s="113"/>
      <c r="Q38" s="113"/>
      <c r="R38" s="113"/>
      <c r="S38" s="114"/>
      <c r="T38" s="115"/>
      <c r="U38" s="115"/>
      <c r="V38" s="115"/>
      <c r="W38" s="115"/>
      <c r="X38" s="115"/>
      <c r="Y38" s="115"/>
      <c r="Z38" s="115"/>
      <c r="AA38" s="115"/>
      <c r="AB38" s="115"/>
      <c r="AC38" s="115"/>
      <c r="AD38" s="115"/>
      <c r="AE38" s="115"/>
    </row>
    <row r="39" spans="1:31" ht="67.5" customHeight="1">
      <c r="A39" s="98"/>
      <c r="B39" s="99"/>
      <c r="C39" s="91"/>
      <c r="D39" s="117"/>
      <c r="E39" s="117"/>
      <c r="F39" s="111" t="s">
        <v>153</v>
      </c>
      <c r="G39" s="109" t="s">
        <v>195</v>
      </c>
      <c r="H39" s="118"/>
      <c r="I39" s="119"/>
      <c r="J39" s="95">
        <v>0</v>
      </c>
      <c r="K39" s="103" t="s">
        <v>224</v>
      </c>
      <c r="L39" s="103" t="s">
        <v>196</v>
      </c>
      <c r="M39" s="88">
        <v>1</v>
      </c>
      <c r="N39" s="97" t="s">
        <v>194</v>
      </c>
      <c r="O39" s="113"/>
      <c r="P39" s="113"/>
      <c r="Q39" s="113"/>
      <c r="R39" s="113"/>
      <c r="S39" s="114"/>
      <c r="T39" s="115"/>
      <c r="U39" s="115"/>
      <c r="V39" s="115"/>
      <c r="W39" s="115"/>
      <c r="X39" s="115"/>
      <c r="Y39" s="115"/>
      <c r="Z39" s="115"/>
      <c r="AA39" s="115"/>
      <c r="AB39" s="115"/>
      <c r="AC39" s="115"/>
      <c r="AD39" s="115"/>
      <c r="AE39" s="115"/>
    </row>
    <row r="40" spans="1:31" ht="50.25" customHeight="1">
      <c r="A40" s="98"/>
      <c r="B40" s="99"/>
      <c r="C40" s="91"/>
      <c r="D40" s="78" t="s">
        <v>63</v>
      </c>
      <c r="E40" s="120"/>
      <c r="F40" s="111" t="s">
        <v>154</v>
      </c>
      <c r="G40" s="111" t="s">
        <v>155</v>
      </c>
      <c r="H40" s="121"/>
      <c r="I40" s="122">
        <v>3000000</v>
      </c>
      <c r="J40" s="95">
        <v>0</v>
      </c>
      <c r="K40" s="103" t="s">
        <v>224</v>
      </c>
      <c r="L40" s="111" t="s">
        <v>197</v>
      </c>
      <c r="M40" s="111">
        <v>1</v>
      </c>
      <c r="N40" s="111" t="s">
        <v>119</v>
      </c>
      <c r="O40" s="111"/>
      <c r="P40" s="111"/>
      <c r="Q40" s="111"/>
      <c r="R40" s="111"/>
      <c r="S40" s="111"/>
      <c r="T40" s="111"/>
      <c r="U40" s="111"/>
      <c r="V40" s="111"/>
      <c r="W40" s="111"/>
      <c r="X40" s="111"/>
      <c r="Y40" s="111"/>
      <c r="Z40" s="111"/>
      <c r="AA40" s="111" t="s">
        <v>48</v>
      </c>
      <c r="AB40" s="111" t="s">
        <v>48</v>
      </c>
      <c r="AC40" s="111" t="s">
        <v>48</v>
      </c>
      <c r="AD40" s="111" t="s">
        <v>48</v>
      </c>
      <c r="AE40" s="111"/>
    </row>
    <row r="41" spans="1:31" ht="72.75" customHeight="1">
      <c r="A41" s="98"/>
      <c r="B41" s="99"/>
      <c r="C41" s="91"/>
      <c r="D41" s="110"/>
      <c r="E41" s="123"/>
      <c r="F41" s="111" t="s">
        <v>156</v>
      </c>
      <c r="G41" s="79" t="s">
        <v>157</v>
      </c>
      <c r="H41" s="121"/>
      <c r="I41" s="122" t="s">
        <v>86</v>
      </c>
      <c r="J41" s="95">
        <v>0</v>
      </c>
      <c r="K41" s="103" t="s">
        <v>224</v>
      </c>
      <c r="L41" s="111" t="s">
        <v>198</v>
      </c>
      <c r="M41" s="111">
        <v>1</v>
      </c>
      <c r="N41" s="111" t="s">
        <v>115</v>
      </c>
      <c r="O41" s="111"/>
      <c r="P41" s="111"/>
      <c r="Q41" s="111"/>
      <c r="R41" s="111"/>
      <c r="S41" s="111"/>
      <c r="T41" s="111"/>
      <c r="U41" s="111"/>
      <c r="V41" s="111"/>
      <c r="W41" s="111" t="s">
        <v>48</v>
      </c>
      <c r="X41" s="111" t="s">
        <v>48</v>
      </c>
      <c r="Y41" s="111" t="s">
        <v>48</v>
      </c>
      <c r="Z41" s="111" t="s">
        <v>48</v>
      </c>
      <c r="AA41" s="111" t="s">
        <v>48</v>
      </c>
      <c r="AB41" s="111" t="s">
        <v>48</v>
      </c>
      <c r="AC41" s="111" t="s">
        <v>48</v>
      </c>
      <c r="AD41" s="111" t="s">
        <v>48</v>
      </c>
      <c r="AE41" s="111" t="s">
        <v>48</v>
      </c>
    </row>
    <row r="42" spans="1:31" ht="124.5" customHeight="1">
      <c r="A42" s="98"/>
      <c r="B42" s="99"/>
      <c r="C42" s="91"/>
      <c r="D42" s="110"/>
      <c r="E42" s="123"/>
      <c r="F42" s="111" t="s">
        <v>201</v>
      </c>
      <c r="G42" s="79" t="s">
        <v>158</v>
      </c>
      <c r="H42" s="121"/>
      <c r="I42" s="122">
        <v>25000000</v>
      </c>
      <c r="J42" s="95">
        <v>0</v>
      </c>
      <c r="K42" s="103" t="s">
        <v>224</v>
      </c>
      <c r="L42" s="111" t="s">
        <v>199</v>
      </c>
      <c r="M42" s="111">
        <v>1</v>
      </c>
      <c r="N42" s="111" t="s">
        <v>120</v>
      </c>
      <c r="O42" s="111"/>
      <c r="P42" s="111"/>
      <c r="Q42" s="111"/>
      <c r="R42" s="111"/>
      <c r="S42" s="111"/>
      <c r="T42" s="111"/>
      <c r="U42" s="111"/>
      <c r="V42" s="111"/>
      <c r="W42" s="111"/>
      <c r="X42" s="111"/>
      <c r="Y42" s="111"/>
      <c r="Z42" s="111" t="s">
        <v>48</v>
      </c>
      <c r="AA42" s="111" t="s">
        <v>48</v>
      </c>
      <c r="AB42" s="111" t="s">
        <v>48</v>
      </c>
      <c r="AC42" s="111" t="s">
        <v>48</v>
      </c>
      <c r="AD42" s="111" t="s">
        <v>48</v>
      </c>
      <c r="AE42" s="111" t="s">
        <v>48</v>
      </c>
    </row>
    <row r="43" spans="1:31" ht="99" customHeight="1">
      <c r="A43" s="98"/>
      <c r="B43" s="99"/>
      <c r="C43" s="91"/>
      <c r="D43" s="110"/>
      <c r="E43" s="123"/>
      <c r="F43" s="111" t="s">
        <v>160</v>
      </c>
      <c r="G43" s="79" t="s">
        <v>159</v>
      </c>
      <c r="H43" s="121"/>
      <c r="I43" s="122">
        <v>35000000</v>
      </c>
      <c r="J43" s="95">
        <v>0</v>
      </c>
      <c r="K43" s="103" t="s">
        <v>224</v>
      </c>
      <c r="L43" s="111" t="s">
        <v>200</v>
      </c>
      <c r="M43" s="111">
        <v>1</v>
      </c>
      <c r="N43" s="111" t="s">
        <v>121</v>
      </c>
      <c r="O43" s="111"/>
      <c r="P43" s="111"/>
      <c r="Q43" s="111"/>
      <c r="R43" s="111"/>
      <c r="S43" s="111"/>
      <c r="T43" s="111"/>
      <c r="U43" s="111"/>
      <c r="V43" s="111"/>
      <c r="W43" s="111"/>
      <c r="X43" s="111"/>
      <c r="Y43" s="111" t="s">
        <v>48</v>
      </c>
      <c r="Z43" s="111" t="s">
        <v>48</v>
      </c>
      <c r="AA43" s="111" t="s">
        <v>48</v>
      </c>
      <c r="AB43" s="111" t="s">
        <v>48</v>
      </c>
      <c r="AC43" s="111" t="s">
        <v>48</v>
      </c>
      <c r="AD43" s="111" t="s">
        <v>48</v>
      </c>
      <c r="AE43" s="111" t="s">
        <v>48</v>
      </c>
    </row>
    <row r="44" spans="1:31" ht="57.75" customHeight="1">
      <c r="A44" s="98"/>
      <c r="B44" s="99"/>
      <c r="C44" s="91"/>
      <c r="D44" s="85"/>
      <c r="E44" s="124"/>
      <c r="F44" s="111" t="s">
        <v>202</v>
      </c>
      <c r="G44" s="79" t="s">
        <v>161</v>
      </c>
      <c r="H44" s="121"/>
      <c r="I44" s="122"/>
      <c r="J44" s="96">
        <v>6000000</v>
      </c>
      <c r="K44" s="79" t="s">
        <v>220</v>
      </c>
      <c r="L44" s="111" t="s">
        <v>199</v>
      </c>
      <c r="M44" s="111">
        <v>1</v>
      </c>
      <c r="N44" s="111" t="s">
        <v>130</v>
      </c>
      <c r="O44" s="111"/>
      <c r="P44" s="111"/>
      <c r="Q44" s="111"/>
      <c r="R44" s="111"/>
      <c r="S44" s="111"/>
      <c r="T44" s="111"/>
      <c r="U44" s="111"/>
      <c r="V44" s="111"/>
      <c r="W44" s="111"/>
      <c r="X44" s="111"/>
      <c r="Y44" s="111"/>
      <c r="Z44" s="111"/>
      <c r="AA44" s="111"/>
      <c r="AB44" s="111"/>
      <c r="AC44" s="111"/>
      <c r="AD44" s="111"/>
      <c r="AE44" s="111"/>
    </row>
    <row r="45" spans="1:31" ht="107.25" customHeight="1">
      <c r="A45" s="98"/>
      <c r="B45" s="99"/>
      <c r="C45" s="91"/>
      <c r="D45" s="79" t="s">
        <v>64</v>
      </c>
      <c r="E45" s="125"/>
      <c r="F45" s="111" t="s">
        <v>162</v>
      </c>
      <c r="G45" s="109" t="s">
        <v>163</v>
      </c>
      <c r="H45" s="121"/>
      <c r="I45" s="122">
        <v>2000000</v>
      </c>
      <c r="J45" s="95">
        <v>0</v>
      </c>
      <c r="K45" s="103" t="s">
        <v>224</v>
      </c>
      <c r="L45" s="111" t="s">
        <v>203</v>
      </c>
      <c r="M45" s="111">
        <v>1</v>
      </c>
      <c r="N45" s="111" t="s">
        <v>119</v>
      </c>
      <c r="O45" s="111"/>
      <c r="P45" s="111"/>
      <c r="Q45" s="111"/>
      <c r="R45" s="111"/>
      <c r="S45" s="111"/>
      <c r="T45" s="111"/>
      <c r="U45" s="111"/>
      <c r="V45" s="111"/>
      <c r="W45" s="111" t="s">
        <v>48</v>
      </c>
      <c r="X45" s="111" t="s">
        <v>48</v>
      </c>
      <c r="Y45" s="111" t="s">
        <v>48</v>
      </c>
      <c r="Z45" s="111" t="s">
        <v>48</v>
      </c>
      <c r="AA45" s="111" t="s">
        <v>48</v>
      </c>
      <c r="AB45" s="111" t="s">
        <v>48</v>
      </c>
      <c r="AC45" s="111" t="s">
        <v>48</v>
      </c>
      <c r="AD45" s="111" t="s">
        <v>48</v>
      </c>
      <c r="AE45" s="111" t="s">
        <v>48</v>
      </c>
    </row>
    <row r="46" spans="1:31" ht="213.75">
      <c r="A46" s="98"/>
      <c r="B46" s="99"/>
      <c r="C46" s="91"/>
      <c r="D46" s="79" t="s">
        <v>65</v>
      </c>
      <c r="E46" s="111" t="s">
        <v>77</v>
      </c>
      <c r="F46" s="109" t="s">
        <v>164</v>
      </c>
      <c r="G46" s="109" t="s">
        <v>165</v>
      </c>
      <c r="H46" s="121"/>
      <c r="I46" s="122">
        <v>220000000</v>
      </c>
      <c r="J46" s="96">
        <f>114000000+25077000</f>
        <v>139077000</v>
      </c>
      <c r="K46" s="79" t="s">
        <v>221</v>
      </c>
      <c r="L46" s="111" t="s">
        <v>87</v>
      </c>
      <c r="M46" s="111">
        <v>53</v>
      </c>
      <c r="N46" s="111" t="s">
        <v>122</v>
      </c>
      <c r="O46" s="111"/>
      <c r="P46" s="111"/>
      <c r="Q46" s="111"/>
      <c r="R46" s="111"/>
      <c r="S46" s="111"/>
      <c r="T46" s="111"/>
      <c r="U46" s="111"/>
      <c r="V46" s="111" t="s">
        <v>48</v>
      </c>
      <c r="W46" s="111" t="s">
        <v>48</v>
      </c>
      <c r="X46" s="111" t="s">
        <v>48</v>
      </c>
      <c r="Y46" s="111" t="s">
        <v>48</v>
      </c>
      <c r="Z46" s="111" t="s">
        <v>48</v>
      </c>
      <c r="AA46" s="111" t="s">
        <v>48</v>
      </c>
      <c r="AB46" s="111" t="s">
        <v>48</v>
      </c>
      <c r="AC46" s="111" t="s">
        <v>48</v>
      </c>
      <c r="AD46" s="111" t="s">
        <v>48</v>
      </c>
      <c r="AE46" s="111" t="s">
        <v>48</v>
      </c>
    </row>
    <row r="47" spans="1:31" ht="122.25" customHeight="1">
      <c r="A47" s="98"/>
      <c r="B47" s="99"/>
      <c r="C47" s="91"/>
      <c r="D47" s="78" t="s">
        <v>103</v>
      </c>
      <c r="E47" s="126" t="s">
        <v>76</v>
      </c>
      <c r="F47" s="94" t="s">
        <v>88</v>
      </c>
      <c r="G47" s="94" t="s">
        <v>166</v>
      </c>
      <c r="H47" s="121"/>
      <c r="I47" s="122" t="s">
        <v>89</v>
      </c>
      <c r="J47" s="95">
        <v>0</v>
      </c>
      <c r="K47" s="103" t="s">
        <v>224</v>
      </c>
      <c r="L47" s="111" t="s">
        <v>204</v>
      </c>
      <c r="M47" s="111"/>
      <c r="N47" s="97" t="s">
        <v>123</v>
      </c>
      <c r="O47" s="111"/>
      <c r="P47" s="111"/>
      <c r="Q47" s="111"/>
      <c r="R47" s="111"/>
      <c r="S47" s="111"/>
      <c r="T47" s="111"/>
      <c r="U47" s="111"/>
      <c r="V47" s="111"/>
      <c r="W47" s="111"/>
      <c r="X47" s="111"/>
      <c r="Y47" s="111"/>
      <c r="Z47" s="111"/>
      <c r="AA47" s="111"/>
      <c r="AB47" s="111"/>
      <c r="AC47" s="111"/>
      <c r="AD47" s="111"/>
      <c r="AE47" s="111"/>
    </row>
    <row r="48" spans="1:31" ht="206.25" customHeight="1">
      <c r="A48" s="98"/>
      <c r="B48" s="99"/>
      <c r="C48" s="91"/>
      <c r="D48" s="110"/>
      <c r="E48" s="127" t="s">
        <v>102</v>
      </c>
      <c r="F48" s="94" t="s">
        <v>110</v>
      </c>
      <c r="G48" s="94" t="s">
        <v>167</v>
      </c>
      <c r="H48" s="121"/>
      <c r="I48" s="122"/>
      <c r="J48" s="95">
        <v>0</v>
      </c>
      <c r="K48" s="103" t="s">
        <v>224</v>
      </c>
      <c r="L48" s="111" t="s">
        <v>205</v>
      </c>
      <c r="M48" s="111">
        <v>1</v>
      </c>
      <c r="N48" s="97" t="s">
        <v>118</v>
      </c>
      <c r="O48" s="111"/>
      <c r="P48" s="111"/>
      <c r="Q48" s="111"/>
      <c r="R48" s="111"/>
      <c r="S48" s="111"/>
      <c r="T48" s="111"/>
      <c r="U48" s="111"/>
      <c r="V48" s="111" t="s">
        <v>53</v>
      </c>
      <c r="W48" s="111" t="s">
        <v>53</v>
      </c>
      <c r="X48" s="111"/>
      <c r="Y48" s="111"/>
      <c r="Z48" s="111"/>
      <c r="AA48" s="111"/>
      <c r="AB48" s="111"/>
      <c r="AC48" s="111"/>
      <c r="AD48" s="111"/>
      <c r="AE48" s="111"/>
    </row>
    <row r="49" spans="1:31" ht="79.5" customHeight="1">
      <c r="A49" s="98"/>
      <c r="B49" s="99"/>
      <c r="C49" s="91"/>
      <c r="D49" s="78" t="s">
        <v>66</v>
      </c>
      <c r="E49" s="120"/>
      <c r="F49" s="103" t="s">
        <v>168</v>
      </c>
      <c r="G49" s="103" t="s">
        <v>169</v>
      </c>
      <c r="H49" s="121"/>
      <c r="I49" s="122">
        <v>1000000</v>
      </c>
      <c r="J49" s="95">
        <v>0</v>
      </c>
      <c r="K49" s="103" t="s">
        <v>224</v>
      </c>
      <c r="L49" s="111" t="s">
        <v>206</v>
      </c>
      <c r="M49" s="111">
        <v>1</v>
      </c>
      <c r="N49" s="111" t="s">
        <v>124</v>
      </c>
      <c r="O49" s="111"/>
      <c r="P49" s="111"/>
      <c r="Q49" s="111"/>
      <c r="R49" s="111"/>
      <c r="S49" s="111"/>
      <c r="T49" s="111"/>
      <c r="U49" s="111"/>
      <c r="V49" s="111"/>
      <c r="W49" s="111"/>
      <c r="X49" s="111"/>
      <c r="Y49" s="111"/>
      <c r="Z49" s="111"/>
      <c r="AA49" s="111" t="s">
        <v>48</v>
      </c>
      <c r="AB49" s="111" t="s">
        <v>48</v>
      </c>
      <c r="AC49" s="111" t="s">
        <v>48</v>
      </c>
      <c r="AD49" s="111"/>
      <c r="AE49" s="111"/>
    </row>
    <row r="50" spans="1:31" ht="67.5" customHeight="1">
      <c r="A50" s="98"/>
      <c r="B50" s="99"/>
      <c r="C50" s="91"/>
      <c r="D50" s="110"/>
      <c r="E50" s="123"/>
      <c r="F50" s="103" t="s">
        <v>90</v>
      </c>
      <c r="G50" s="103" t="s">
        <v>207</v>
      </c>
      <c r="H50" s="121"/>
      <c r="I50" s="122">
        <v>2000000</v>
      </c>
      <c r="J50" s="95">
        <v>0</v>
      </c>
      <c r="K50" s="103" t="s">
        <v>224</v>
      </c>
      <c r="L50" s="111" t="s">
        <v>208</v>
      </c>
      <c r="M50" s="111">
        <v>1</v>
      </c>
      <c r="N50" s="111" t="s">
        <v>124</v>
      </c>
      <c r="O50" s="111"/>
      <c r="P50" s="111"/>
      <c r="Q50" s="111"/>
      <c r="R50" s="111"/>
      <c r="S50" s="111"/>
      <c r="T50" s="111"/>
      <c r="U50" s="111"/>
      <c r="V50" s="111" t="s">
        <v>48</v>
      </c>
      <c r="W50" s="111" t="s">
        <v>48</v>
      </c>
      <c r="X50" s="111" t="s">
        <v>48</v>
      </c>
      <c r="Y50" s="111" t="s">
        <v>48</v>
      </c>
      <c r="Z50" s="111" t="s">
        <v>48</v>
      </c>
      <c r="AA50" s="111" t="s">
        <v>48</v>
      </c>
      <c r="AB50" s="111" t="s">
        <v>48</v>
      </c>
      <c r="AC50" s="111" t="s">
        <v>48</v>
      </c>
      <c r="AD50" s="111" t="s">
        <v>48</v>
      </c>
      <c r="AE50" s="111" t="s">
        <v>48</v>
      </c>
    </row>
    <row r="51" spans="1:31" ht="98.25" customHeight="1">
      <c r="A51" s="98"/>
      <c r="B51" s="99"/>
      <c r="C51" s="91"/>
      <c r="D51" s="110"/>
      <c r="E51" s="123"/>
      <c r="F51" s="103" t="s">
        <v>91</v>
      </c>
      <c r="G51" s="103" t="s">
        <v>209</v>
      </c>
      <c r="H51" s="121"/>
      <c r="I51" s="122">
        <v>50000000</v>
      </c>
      <c r="J51" s="96">
        <v>37000000</v>
      </c>
      <c r="K51" s="79" t="s">
        <v>108</v>
      </c>
      <c r="L51" s="103" t="s">
        <v>210</v>
      </c>
      <c r="M51" s="111">
        <v>6</v>
      </c>
      <c r="N51" s="111" t="s">
        <v>125</v>
      </c>
      <c r="O51" s="111"/>
      <c r="P51" s="111"/>
      <c r="Q51" s="111"/>
      <c r="R51" s="111"/>
      <c r="S51" s="111"/>
      <c r="T51" s="111"/>
      <c r="U51" s="111"/>
      <c r="V51" s="111" t="s">
        <v>48</v>
      </c>
      <c r="W51" s="111" t="s">
        <v>48</v>
      </c>
      <c r="X51" s="111" t="s">
        <v>48</v>
      </c>
      <c r="Y51" s="111" t="s">
        <v>48</v>
      </c>
      <c r="Z51" s="111" t="s">
        <v>48</v>
      </c>
      <c r="AA51" s="111" t="s">
        <v>48</v>
      </c>
      <c r="AB51" s="111" t="s">
        <v>48</v>
      </c>
      <c r="AC51" s="111" t="s">
        <v>48</v>
      </c>
      <c r="AD51" s="111" t="s">
        <v>48</v>
      </c>
      <c r="AE51" s="111" t="s">
        <v>48</v>
      </c>
    </row>
    <row r="52" spans="1:31" ht="76.5" customHeight="1">
      <c r="A52" s="98"/>
      <c r="B52" s="99"/>
      <c r="C52" s="91"/>
      <c r="D52" s="110"/>
      <c r="E52" s="123"/>
      <c r="F52" s="103" t="s">
        <v>92</v>
      </c>
      <c r="G52" s="103" t="s">
        <v>170</v>
      </c>
      <c r="H52" s="121"/>
      <c r="I52" s="122">
        <v>2000000</v>
      </c>
      <c r="J52" s="95">
        <v>0</v>
      </c>
      <c r="K52" s="103" t="s">
        <v>224</v>
      </c>
      <c r="L52" s="111" t="s">
        <v>211</v>
      </c>
      <c r="M52" s="111">
        <v>1</v>
      </c>
      <c r="N52" s="111" t="s">
        <v>126</v>
      </c>
      <c r="O52" s="111"/>
      <c r="P52" s="111"/>
      <c r="Q52" s="111"/>
      <c r="R52" s="111"/>
      <c r="S52" s="111"/>
      <c r="T52" s="111"/>
      <c r="U52" s="111"/>
      <c r="V52" s="111"/>
      <c r="W52" s="111"/>
      <c r="X52" s="111"/>
      <c r="Y52" s="111"/>
      <c r="Z52" s="111" t="s">
        <v>48</v>
      </c>
      <c r="AA52" s="111" t="s">
        <v>48</v>
      </c>
      <c r="AB52" s="111" t="s">
        <v>48</v>
      </c>
      <c r="AC52" s="111" t="s">
        <v>48</v>
      </c>
      <c r="AD52" s="111" t="s">
        <v>48</v>
      </c>
      <c r="AE52" s="111" t="s">
        <v>48</v>
      </c>
    </row>
    <row r="53" spans="1:31" ht="72.75" customHeight="1">
      <c r="A53" s="98"/>
      <c r="B53" s="99"/>
      <c r="C53" s="91"/>
      <c r="D53" s="110"/>
      <c r="E53" s="123"/>
      <c r="F53" s="103" t="s">
        <v>99</v>
      </c>
      <c r="G53" s="79" t="s">
        <v>171</v>
      </c>
      <c r="H53" s="121"/>
      <c r="I53" s="122" t="s">
        <v>93</v>
      </c>
      <c r="J53" s="95">
        <v>0</v>
      </c>
      <c r="K53" s="103" t="s">
        <v>224</v>
      </c>
      <c r="L53" s="111" t="s">
        <v>212</v>
      </c>
      <c r="M53" s="111">
        <v>2000</v>
      </c>
      <c r="N53" s="111" t="s">
        <v>125</v>
      </c>
      <c r="O53" s="111"/>
      <c r="P53" s="111"/>
      <c r="Q53" s="111"/>
      <c r="R53" s="111"/>
      <c r="S53" s="111"/>
      <c r="T53" s="111"/>
      <c r="U53" s="111" t="s">
        <v>48</v>
      </c>
      <c r="V53" s="111" t="s">
        <v>48</v>
      </c>
      <c r="W53" s="111" t="s">
        <v>48</v>
      </c>
      <c r="X53" s="111" t="s">
        <v>48</v>
      </c>
      <c r="Y53" s="111" t="s">
        <v>48</v>
      </c>
      <c r="Z53" s="111" t="s">
        <v>48</v>
      </c>
      <c r="AA53" s="111" t="s">
        <v>48</v>
      </c>
      <c r="AB53" s="111" t="s">
        <v>48</v>
      </c>
      <c r="AC53" s="111" t="s">
        <v>48</v>
      </c>
      <c r="AD53" s="111" t="s">
        <v>48</v>
      </c>
      <c r="AE53" s="111" t="s">
        <v>48</v>
      </c>
    </row>
    <row r="54" spans="1:31" ht="87.75" customHeight="1">
      <c r="A54" s="98"/>
      <c r="B54" s="99"/>
      <c r="C54" s="91"/>
      <c r="D54" s="110"/>
      <c r="E54" s="123"/>
      <c r="F54" s="103" t="s">
        <v>213</v>
      </c>
      <c r="G54" s="79" t="s">
        <v>214</v>
      </c>
      <c r="H54" s="121"/>
      <c r="I54" s="122" t="s">
        <v>100</v>
      </c>
      <c r="J54" s="95">
        <v>0</v>
      </c>
      <c r="K54" s="103" t="s">
        <v>224</v>
      </c>
      <c r="L54" s="111" t="s">
        <v>193</v>
      </c>
      <c r="M54" s="111">
        <v>1</v>
      </c>
      <c r="N54" s="111" t="s">
        <v>127</v>
      </c>
      <c r="O54" s="111"/>
      <c r="P54" s="111"/>
      <c r="Q54" s="111"/>
      <c r="R54" s="111"/>
      <c r="S54" s="111"/>
      <c r="T54" s="111"/>
      <c r="U54" s="111"/>
      <c r="V54" s="111"/>
      <c r="W54" s="111"/>
      <c r="X54" s="111"/>
      <c r="Y54" s="111"/>
      <c r="Z54" s="111"/>
      <c r="AA54" s="111"/>
      <c r="AB54" s="111"/>
      <c r="AC54" s="111"/>
      <c r="AD54" s="111"/>
      <c r="AE54" s="111"/>
    </row>
    <row r="55" spans="1:31" ht="145.5" customHeight="1">
      <c r="A55" s="98"/>
      <c r="B55" s="99"/>
      <c r="C55" s="91"/>
      <c r="D55" s="104" t="s">
        <v>67</v>
      </c>
      <c r="E55" s="128" t="s">
        <v>94</v>
      </c>
      <c r="F55" s="79" t="s">
        <v>105</v>
      </c>
      <c r="G55" s="79" t="s">
        <v>172</v>
      </c>
      <c r="H55" s="121"/>
      <c r="I55" s="122"/>
      <c r="J55" s="95">
        <v>0</v>
      </c>
      <c r="K55" s="103" t="s">
        <v>224</v>
      </c>
      <c r="L55" s="111" t="s">
        <v>95</v>
      </c>
      <c r="M55" s="111">
        <v>1</v>
      </c>
      <c r="N55" s="111" t="s">
        <v>128</v>
      </c>
      <c r="O55" s="111"/>
      <c r="P55" s="111"/>
      <c r="Q55" s="111"/>
      <c r="R55" s="111"/>
      <c r="S55" s="111"/>
      <c r="T55" s="111"/>
      <c r="U55" s="111"/>
      <c r="V55" s="111"/>
      <c r="W55" s="111"/>
      <c r="X55" s="111"/>
      <c r="Y55" s="111"/>
      <c r="Z55" s="111"/>
      <c r="AA55" s="111"/>
      <c r="AB55" s="111" t="s">
        <v>48</v>
      </c>
      <c r="AC55" s="111" t="s">
        <v>48</v>
      </c>
      <c r="AD55" s="111" t="s">
        <v>48</v>
      </c>
      <c r="AE55" s="111" t="s">
        <v>48</v>
      </c>
    </row>
    <row r="56" spans="1:31" ht="81.75" customHeight="1">
      <c r="A56" s="129"/>
      <c r="B56" s="130"/>
      <c r="C56" s="91"/>
      <c r="D56" s="79" t="s">
        <v>68</v>
      </c>
      <c r="E56" s="121"/>
      <c r="F56" s="109" t="s">
        <v>106</v>
      </c>
      <c r="G56" s="131" t="s">
        <v>173</v>
      </c>
      <c r="H56" s="132"/>
      <c r="I56" s="122">
        <v>10000000</v>
      </c>
      <c r="J56" s="96">
        <v>10000000</v>
      </c>
      <c r="K56" s="79" t="s">
        <v>218</v>
      </c>
      <c r="L56" s="111" t="s">
        <v>215</v>
      </c>
      <c r="M56" s="111">
        <v>1</v>
      </c>
      <c r="N56" s="111" t="s">
        <v>129</v>
      </c>
      <c r="O56" s="111"/>
      <c r="P56" s="111"/>
      <c r="Q56" s="111"/>
      <c r="R56" s="111"/>
      <c r="S56" s="111"/>
      <c r="T56" s="111"/>
      <c r="U56" s="111"/>
      <c r="V56" s="111"/>
      <c r="W56" s="111" t="s">
        <v>48</v>
      </c>
      <c r="X56" s="111" t="s">
        <v>48</v>
      </c>
      <c r="Y56" s="111" t="s">
        <v>48</v>
      </c>
      <c r="Z56" s="111" t="s">
        <v>48</v>
      </c>
      <c r="AA56" s="111" t="s">
        <v>48</v>
      </c>
      <c r="AB56" s="111" t="s">
        <v>48</v>
      </c>
      <c r="AC56" s="111" t="s">
        <v>48</v>
      </c>
      <c r="AD56" s="111" t="s">
        <v>48</v>
      </c>
      <c r="AE56" s="111" t="s">
        <v>48</v>
      </c>
    </row>
    <row r="57" ht="9">
      <c r="K57" s="50"/>
    </row>
  </sheetData>
  <sheetProtection/>
  <autoFilter ref="A21:AE56"/>
  <mergeCells count="43">
    <mergeCell ref="F9:R9"/>
    <mergeCell ref="D49:D54"/>
    <mergeCell ref="C22:C56"/>
    <mergeCell ref="B22:B56"/>
    <mergeCell ref="T20:AE20"/>
    <mergeCell ref="S3:AE9"/>
    <mergeCell ref="A7:E7"/>
    <mergeCell ref="A8:E8"/>
    <mergeCell ref="F5:R5"/>
    <mergeCell ref="F6:R6"/>
    <mergeCell ref="A17:D17"/>
    <mergeCell ref="D31:D32"/>
    <mergeCell ref="E31:E32"/>
    <mergeCell ref="E49:E54"/>
    <mergeCell ref="D37:D39"/>
    <mergeCell ref="E37:E39"/>
    <mergeCell ref="E33:E36"/>
    <mergeCell ref="D40:D44"/>
    <mergeCell ref="E40:E44"/>
    <mergeCell ref="D33:D36"/>
    <mergeCell ref="D47:D48"/>
    <mergeCell ref="E20:E21"/>
    <mergeCell ref="F20:F21"/>
    <mergeCell ref="D22:D28"/>
    <mergeCell ref="E22:E28"/>
    <mergeCell ref="E29:E30"/>
    <mergeCell ref="D29:D30"/>
    <mergeCell ref="S20:S21"/>
    <mergeCell ref="G20:G21"/>
    <mergeCell ref="J20:J21"/>
    <mergeCell ref="K20:K21"/>
    <mergeCell ref="L20:L21"/>
    <mergeCell ref="M20:M21"/>
    <mergeCell ref="N20:N21"/>
    <mergeCell ref="A22:A56"/>
    <mergeCell ref="O20:O21"/>
    <mergeCell ref="P20:P21"/>
    <mergeCell ref="Q20:Q21"/>
    <mergeCell ref="R20:R21"/>
    <mergeCell ref="A20:A21"/>
    <mergeCell ref="B20:B21"/>
    <mergeCell ref="C20:C21"/>
    <mergeCell ref="D20:D21"/>
  </mergeCells>
  <printOptions/>
  <pageMargins left="1.1023622047244095" right="0.6299212598425197" top="0.3937007874015748" bottom="0.5905511811023623" header="0" footer="0.4330708661417323"/>
  <pageSetup horizontalDpi="600" verticalDpi="600" orientation="landscape" paperSize="5" r:id="rId2"/>
  <drawing r:id="rId1"/>
</worksheet>
</file>

<file path=xl/worksheets/sheet3.xml><?xml version="1.0" encoding="utf-8"?>
<worksheet xmlns="http://schemas.openxmlformats.org/spreadsheetml/2006/main" xmlns:r="http://schemas.openxmlformats.org/officeDocument/2006/relationships">
  <dimension ref="A1:AE12"/>
  <sheetViews>
    <sheetView zoomScalePageLayoutView="0" workbookViewId="0" topLeftCell="A1">
      <selection activeCell="A1" sqref="A1:AE12"/>
    </sheetView>
  </sheetViews>
  <sheetFormatPr defaultColWidth="11.421875" defaultRowHeight="12.75"/>
  <sheetData>
    <row r="1" spans="1:31" ht="12.75">
      <c r="A1" s="77" t="s">
        <v>6</v>
      </c>
      <c r="B1" s="77" t="s">
        <v>7</v>
      </c>
      <c r="C1" s="75" t="s">
        <v>42</v>
      </c>
      <c r="D1" s="77" t="s">
        <v>16</v>
      </c>
      <c r="E1" s="77" t="s">
        <v>17</v>
      </c>
      <c r="F1" s="77" t="s">
        <v>14</v>
      </c>
      <c r="G1" s="77" t="s">
        <v>1</v>
      </c>
      <c r="H1" s="77"/>
      <c r="I1" s="77" t="s">
        <v>8</v>
      </c>
      <c r="J1" s="77" t="s">
        <v>10</v>
      </c>
      <c r="K1" s="77" t="s">
        <v>5</v>
      </c>
      <c r="L1" s="77" t="s">
        <v>18</v>
      </c>
      <c r="M1" s="75" t="s">
        <v>41</v>
      </c>
      <c r="N1" s="66" t="s">
        <v>2</v>
      </c>
      <c r="O1" s="66" t="s">
        <v>15</v>
      </c>
      <c r="P1" s="66" t="s">
        <v>12</v>
      </c>
      <c r="Q1" s="66" t="s">
        <v>13</v>
      </c>
      <c r="R1" s="66" t="s">
        <v>11</v>
      </c>
      <c r="S1" s="66" t="s">
        <v>23</v>
      </c>
      <c r="T1" s="67" t="s">
        <v>9</v>
      </c>
      <c r="U1" s="67"/>
      <c r="V1" s="67"/>
      <c r="W1" s="67"/>
      <c r="X1" s="67"/>
      <c r="Y1" s="67"/>
      <c r="Z1" s="67"/>
      <c r="AA1" s="67"/>
      <c r="AB1" s="67"/>
      <c r="AC1" s="67"/>
      <c r="AD1" s="67"/>
      <c r="AE1" s="67"/>
    </row>
    <row r="2" spans="1:31" ht="12.75">
      <c r="A2" s="77" t="s">
        <v>3</v>
      </c>
      <c r="B2" s="77" t="s">
        <v>4</v>
      </c>
      <c r="C2" s="76"/>
      <c r="D2" s="77"/>
      <c r="E2" s="77"/>
      <c r="F2" s="77"/>
      <c r="G2" s="77"/>
      <c r="H2" s="77" t="s">
        <v>0</v>
      </c>
      <c r="I2" s="77"/>
      <c r="J2" s="77"/>
      <c r="K2" s="77"/>
      <c r="L2" s="77"/>
      <c r="M2" s="76"/>
      <c r="N2" s="66"/>
      <c r="O2" s="66"/>
      <c r="P2" s="66"/>
      <c r="Q2" s="66"/>
      <c r="R2" s="66"/>
      <c r="S2" s="66"/>
      <c r="T2" s="4">
        <v>1</v>
      </c>
      <c r="U2" s="4">
        <v>2</v>
      </c>
      <c r="V2" s="4">
        <v>3</v>
      </c>
      <c r="W2" s="4">
        <v>4</v>
      </c>
      <c r="X2" s="4">
        <v>5</v>
      </c>
      <c r="Y2" s="4">
        <v>6</v>
      </c>
      <c r="Z2" s="4">
        <v>7</v>
      </c>
      <c r="AA2" s="4">
        <v>8</v>
      </c>
      <c r="AB2" s="4">
        <v>9</v>
      </c>
      <c r="AC2" s="4">
        <v>10</v>
      </c>
      <c r="AD2" s="4">
        <v>11</v>
      </c>
      <c r="AE2" s="4">
        <v>12</v>
      </c>
    </row>
    <row r="3" spans="1:31" ht="216.75">
      <c r="A3" s="8"/>
      <c r="B3" s="8"/>
      <c r="C3" s="68" t="s">
        <v>43</v>
      </c>
      <c r="D3" s="71" t="s">
        <v>44</v>
      </c>
      <c r="E3" s="73" t="s">
        <v>45</v>
      </c>
      <c r="F3" s="12" t="s">
        <v>69</v>
      </c>
      <c r="G3" s="6" t="s">
        <v>46</v>
      </c>
      <c r="H3" s="6"/>
      <c r="I3" s="6" t="s">
        <v>47</v>
      </c>
      <c r="J3" s="6" t="s">
        <v>47</v>
      </c>
      <c r="K3" s="6" t="s">
        <v>51</v>
      </c>
      <c r="L3" s="6">
        <v>50</v>
      </c>
      <c r="M3" s="13">
        <v>43825</v>
      </c>
      <c r="N3" s="7"/>
      <c r="O3" s="7"/>
      <c r="P3" s="7"/>
      <c r="Q3" s="7"/>
      <c r="R3" s="7"/>
      <c r="S3" s="7"/>
      <c r="T3" s="4"/>
      <c r="U3" s="4"/>
      <c r="V3" s="4"/>
      <c r="W3" s="4" t="s">
        <v>48</v>
      </c>
      <c r="X3" s="4" t="s">
        <v>48</v>
      </c>
      <c r="Y3" s="4" t="s">
        <v>48</v>
      </c>
      <c r="Z3" s="4" t="s">
        <v>48</v>
      </c>
      <c r="AA3" s="4" t="s">
        <v>48</v>
      </c>
      <c r="AB3" s="4" t="s">
        <v>48</v>
      </c>
      <c r="AC3" s="4" t="s">
        <v>48</v>
      </c>
      <c r="AD3" s="4"/>
      <c r="AE3" s="4"/>
    </row>
    <row r="4" spans="1:31" ht="216.75">
      <c r="A4" s="8"/>
      <c r="B4" s="8"/>
      <c r="C4" s="69"/>
      <c r="D4" s="72"/>
      <c r="E4" s="74"/>
      <c r="F4" s="8" t="s">
        <v>49</v>
      </c>
      <c r="G4" s="8" t="s">
        <v>50</v>
      </c>
      <c r="H4" s="6"/>
      <c r="I4" s="6" t="s">
        <v>47</v>
      </c>
      <c r="J4" s="6" t="s">
        <v>47</v>
      </c>
      <c r="K4" s="6" t="s">
        <v>52</v>
      </c>
      <c r="L4" s="6">
        <v>4</v>
      </c>
      <c r="M4" s="13">
        <v>43825</v>
      </c>
      <c r="N4" s="7"/>
      <c r="O4" s="7"/>
      <c r="P4" s="7"/>
      <c r="Q4" s="7"/>
      <c r="R4" s="7"/>
      <c r="S4" s="7"/>
      <c r="T4" s="4"/>
      <c r="U4" s="4" t="s">
        <v>53</v>
      </c>
      <c r="V4" s="4" t="s">
        <v>53</v>
      </c>
      <c r="W4" s="4" t="s">
        <v>53</v>
      </c>
      <c r="X4" s="4" t="s">
        <v>53</v>
      </c>
      <c r="Y4" s="4" t="s">
        <v>53</v>
      </c>
      <c r="Z4" s="4" t="s">
        <v>53</v>
      </c>
      <c r="AA4" s="4"/>
      <c r="AB4" s="4"/>
      <c r="AC4" s="4"/>
      <c r="AD4" s="4"/>
      <c r="AE4" s="4"/>
    </row>
    <row r="5" spans="1:31" ht="12.75">
      <c r="A5" s="14"/>
      <c r="B5" s="14"/>
      <c r="C5" s="70"/>
      <c r="D5" s="71" t="s">
        <v>54</v>
      </c>
      <c r="E5" s="73" t="s">
        <v>60</v>
      </c>
      <c r="F5" s="6"/>
      <c r="G5" s="6"/>
      <c r="H5" s="6"/>
      <c r="I5" s="6"/>
      <c r="J5" s="6"/>
      <c r="K5" s="6"/>
      <c r="L5" s="6"/>
      <c r="M5" s="5"/>
      <c r="N5" s="7"/>
      <c r="O5" s="7"/>
      <c r="P5" s="7"/>
      <c r="Q5" s="7"/>
      <c r="R5" s="7"/>
      <c r="S5" s="7"/>
      <c r="T5" s="4"/>
      <c r="U5" s="4"/>
      <c r="V5" s="4"/>
      <c r="W5" s="4"/>
      <c r="X5" s="4"/>
      <c r="Y5" s="4"/>
      <c r="Z5" s="4"/>
      <c r="AA5" s="4"/>
      <c r="AB5" s="4"/>
      <c r="AC5" s="4"/>
      <c r="AD5" s="4"/>
      <c r="AE5" s="4"/>
    </row>
    <row r="6" spans="1:31" ht="12.75">
      <c r="A6" s="14"/>
      <c r="B6" s="14"/>
      <c r="C6" s="15"/>
      <c r="D6" s="72"/>
      <c r="E6" s="74"/>
      <c r="F6" s="6"/>
      <c r="G6" s="6"/>
      <c r="H6" s="6"/>
      <c r="I6" s="6"/>
      <c r="J6" s="6"/>
      <c r="K6" s="6"/>
      <c r="L6" s="6"/>
      <c r="M6" s="5"/>
      <c r="N6" s="7"/>
      <c r="O6" s="7"/>
      <c r="P6" s="7"/>
      <c r="Q6" s="7"/>
      <c r="R6" s="7"/>
      <c r="S6" s="7"/>
      <c r="T6" s="4"/>
      <c r="U6" s="4"/>
      <c r="V6" s="4"/>
      <c r="W6" s="4"/>
      <c r="X6" s="4"/>
      <c r="Y6" s="4"/>
      <c r="Z6" s="4"/>
      <c r="AA6" s="4"/>
      <c r="AB6" s="4"/>
      <c r="AC6" s="4"/>
      <c r="AD6" s="4"/>
      <c r="AE6" s="4"/>
    </row>
    <row r="7" spans="1:31" ht="165.75">
      <c r="A7" s="14"/>
      <c r="B7" s="14"/>
      <c r="C7" s="15"/>
      <c r="D7" s="17" t="s">
        <v>55</v>
      </c>
      <c r="E7" s="16"/>
      <c r="F7" s="9"/>
      <c r="G7" s="6"/>
      <c r="H7" s="6"/>
      <c r="I7" s="6"/>
      <c r="J7" s="6"/>
      <c r="K7" s="6"/>
      <c r="L7" s="6"/>
      <c r="M7" s="5"/>
      <c r="N7" s="7"/>
      <c r="O7" s="7"/>
      <c r="P7" s="7"/>
      <c r="Q7" s="7"/>
      <c r="R7" s="7"/>
      <c r="S7" s="7"/>
      <c r="T7" s="4"/>
      <c r="U7" s="4"/>
      <c r="V7" s="4"/>
      <c r="W7" s="4"/>
      <c r="X7" s="4"/>
      <c r="Y7" s="4"/>
      <c r="Z7" s="4"/>
      <c r="AA7" s="4"/>
      <c r="AB7" s="4"/>
      <c r="AC7" s="4"/>
      <c r="AD7" s="4"/>
      <c r="AE7" s="4"/>
    </row>
    <row r="8" spans="1:31" ht="204">
      <c r="A8" s="2"/>
      <c r="B8" s="2"/>
      <c r="C8" s="2"/>
      <c r="D8" s="17" t="s">
        <v>61</v>
      </c>
      <c r="E8" s="1"/>
      <c r="F8" s="1"/>
      <c r="G8" s="2"/>
      <c r="H8" s="2"/>
      <c r="I8" s="2"/>
      <c r="J8" s="2"/>
      <c r="K8" s="1"/>
      <c r="L8" s="1"/>
      <c r="M8" s="1"/>
      <c r="N8" s="1"/>
      <c r="O8" s="1"/>
      <c r="P8" s="1"/>
      <c r="Q8" s="1"/>
      <c r="R8" s="1"/>
      <c r="S8" s="10"/>
      <c r="T8" s="11"/>
      <c r="U8" s="11"/>
      <c r="V8" s="11"/>
      <c r="W8" s="11"/>
      <c r="X8" s="11"/>
      <c r="Y8" s="11"/>
      <c r="Z8" s="11"/>
      <c r="AA8" s="11"/>
      <c r="AB8" s="11"/>
      <c r="AC8" s="11"/>
      <c r="AD8" s="11"/>
      <c r="AE8" s="11"/>
    </row>
    <row r="9" spans="1:31" ht="229.5">
      <c r="A9" s="2"/>
      <c r="B9" s="2"/>
      <c r="C9" s="2"/>
      <c r="D9" s="17" t="s">
        <v>62</v>
      </c>
      <c r="E9" s="1"/>
      <c r="F9" s="1"/>
      <c r="G9" s="2"/>
      <c r="H9" s="2"/>
      <c r="I9" s="2"/>
      <c r="J9" s="2"/>
      <c r="K9" s="1"/>
      <c r="L9" s="1"/>
      <c r="M9" s="1"/>
      <c r="N9" s="1"/>
      <c r="O9" s="1"/>
      <c r="P9" s="1"/>
      <c r="Q9" s="1"/>
      <c r="R9" s="1"/>
      <c r="S9" s="10"/>
      <c r="T9" s="11"/>
      <c r="U9" s="11"/>
      <c r="V9" s="11"/>
      <c r="W9" s="11"/>
      <c r="X9" s="11"/>
      <c r="Y9" s="11"/>
      <c r="Z9" s="11"/>
      <c r="AA9" s="11"/>
      <c r="AB9" s="11"/>
      <c r="AC9" s="11"/>
      <c r="AD9" s="11"/>
      <c r="AE9" s="11"/>
    </row>
    <row r="10" spans="1:31" ht="293.25">
      <c r="A10" s="2"/>
      <c r="B10" s="2"/>
      <c r="C10" s="2"/>
      <c r="D10" s="17" t="s">
        <v>63</v>
      </c>
      <c r="E10" s="1"/>
      <c r="F10" s="1"/>
      <c r="G10" s="2"/>
      <c r="H10" s="2"/>
      <c r="I10" s="2"/>
      <c r="J10" s="2"/>
      <c r="K10" s="1"/>
      <c r="L10" s="1"/>
      <c r="M10" s="1"/>
      <c r="N10" s="1"/>
      <c r="O10" s="1"/>
      <c r="P10" s="1"/>
      <c r="Q10" s="1"/>
      <c r="R10" s="1"/>
      <c r="S10" s="10"/>
      <c r="T10" s="11"/>
      <c r="U10" s="11"/>
      <c r="V10" s="11"/>
      <c r="W10" s="11"/>
      <c r="X10" s="11"/>
      <c r="Y10" s="11"/>
      <c r="Z10" s="11"/>
      <c r="AA10" s="11"/>
      <c r="AB10" s="11"/>
      <c r="AC10" s="11"/>
      <c r="AD10" s="11"/>
      <c r="AE10" s="11"/>
    </row>
    <row r="11" spans="1:31" ht="153">
      <c r="A11" s="2"/>
      <c r="B11" s="2"/>
      <c r="C11" s="2"/>
      <c r="D11" s="18" t="s">
        <v>64</v>
      </c>
      <c r="E11" s="1"/>
      <c r="F11" s="1"/>
      <c r="G11" s="2"/>
      <c r="H11" s="2"/>
      <c r="I11" s="2"/>
      <c r="J11" s="2"/>
      <c r="K11" s="1"/>
      <c r="L11" s="1"/>
      <c r="M11" s="1"/>
      <c r="N11" s="1"/>
      <c r="O11" s="1"/>
      <c r="P11" s="1"/>
      <c r="Q11" s="1"/>
      <c r="R11" s="1"/>
      <c r="S11" s="10"/>
      <c r="T11" s="11"/>
      <c r="U11" s="11"/>
      <c r="V11" s="11"/>
      <c r="W11" s="11"/>
      <c r="X11" s="11"/>
      <c r="Y11" s="11"/>
      <c r="Z11" s="11"/>
      <c r="AA11" s="11"/>
      <c r="AB11" s="11"/>
      <c r="AC11" s="11"/>
      <c r="AD11" s="11"/>
      <c r="AE11" s="11"/>
    </row>
    <row r="12" spans="1:31" ht="204">
      <c r="A12" s="2"/>
      <c r="B12" s="2"/>
      <c r="C12" s="2"/>
      <c r="D12" s="18" t="s">
        <v>65</v>
      </c>
      <c r="E12" s="1"/>
      <c r="F12" s="1"/>
      <c r="G12" s="2"/>
      <c r="H12" s="2"/>
      <c r="I12" s="2"/>
      <c r="J12" s="2"/>
      <c r="K12" s="1"/>
      <c r="L12" s="1"/>
      <c r="M12" s="1"/>
      <c r="N12" s="1"/>
      <c r="O12" s="1"/>
      <c r="P12" s="1"/>
      <c r="Q12" s="1"/>
      <c r="R12" s="1"/>
      <c r="S12" s="10"/>
      <c r="T12" s="11"/>
      <c r="U12" s="11"/>
      <c r="V12" s="11"/>
      <c r="W12" s="11"/>
      <c r="X12" s="11"/>
      <c r="Y12" s="11"/>
      <c r="Z12" s="11"/>
      <c r="AA12" s="11"/>
      <c r="AB12" s="11"/>
      <c r="AC12" s="11"/>
      <c r="AD12" s="11"/>
      <c r="AE12" s="11"/>
    </row>
  </sheetData>
  <sheetProtection/>
  <mergeCells count="25">
    <mergeCell ref="E1:E2"/>
    <mergeCell ref="F1:F2"/>
    <mergeCell ref="P1:P2"/>
    <mergeCell ref="Q1:Q2"/>
    <mergeCell ref="A1:A2"/>
    <mergeCell ref="B1:B2"/>
    <mergeCell ref="C1:C2"/>
    <mergeCell ref="D1:D2"/>
    <mergeCell ref="R1:R2"/>
    <mergeCell ref="G1:G2"/>
    <mergeCell ref="H1:H2"/>
    <mergeCell ref="I1:I2"/>
    <mergeCell ref="J1:J2"/>
    <mergeCell ref="K1:K2"/>
    <mergeCell ref="L1:L2"/>
    <mergeCell ref="S1:S2"/>
    <mergeCell ref="T1:AE1"/>
    <mergeCell ref="C3:C5"/>
    <mergeCell ref="D3:D4"/>
    <mergeCell ref="E3:E4"/>
    <mergeCell ref="D5:D6"/>
    <mergeCell ref="E5:E6"/>
    <mergeCell ref="M1:M2"/>
    <mergeCell ref="N1:N2"/>
    <mergeCell ref="O1:O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CARMEN DE VIBORAL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Personal</cp:lastModifiedBy>
  <cp:lastPrinted>2013-01-07T04:26:11Z</cp:lastPrinted>
  <dcterms:created xsi:type="dcterms:W3CDTF">2004-06-16T20:29:46Z</dcterms:created>
  <dcterms:modified xsi:type="dcterms:W3CDTF">2013-01-31T05:22:02Z</dcterms:modified>
  <cp:category/>
  <cp:version/>
  <cp:contentType/>
  <cp:contentStatus/>
</cp:coreProperties>
</file>