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2012" sheetId="1" r:id="rId1"/>
  </sheets>
  <calcPr calcId="145621"/>
</workbook>
</file>

<file path=xl/calcChain.xml><?xml version="1.0" encoding="utf-8"?>
<calcChain xmlns="http://schemas.openxmlformats.org/spreadsheetml/2006/main">
  <c r="P9" i="1" l="1"/>
  <c r="P10" i="1"/>
  <c r="P11" i="1"/>
  <c r="P12" i="1"/>
  <c r="P13" i="1"/>
  <c r="P14" i="1"/>
  <c r="P15" i="1"/>
  <c r="P16" i="1"/>
  <c r="P17" i="1"/>
  <c r="P18" i="1"/>
  <c r="P19" i="1"/>
  <c r="P20" i="1"/>
  <c r="P21" i="1"/>
  <c r="P22" i="1"/>
  <c r="P23" i="1"/>
  <c r="P24" i="1"/>
  <c r="P25" i="1"/>
  <c r="P26" i="1"/>
  <c r="P27" i="1"/>
  <c r="P28" i="1"/>
  <c r="P29" i="1"/>
  <c r="P31" i="1"/>
  <c r="P32" i="1"/>
  <c r="P33" i="1"/>
  <c r="P34" i="1"/>
  <c r="P35" i="1"/>
  <c r="P36" i="1"/>
  <c r="P37" i="1"/>
  <c r="P38" i="1"/>
  <c r="P39" i="1"/>
  <c r="P40" i="1"/>
  <c r="P41" i="1"/>
  <c r="P42" i="1"/>
  <c r="P43" i="1"/>
  <c r="P44" i="1"/>
  <c r="P45" i="1"/>
  <c r="P46" i="1"/>
  <c r="P47" i="1"/>
  <c r="P48" i="1"/>
  <c r="P49" i="1"/>
  <c r="P50" i="1"/>
  <c r="P51" i="1"/>
  <c r="O58" i="1"/>
  <c r="O59" i="1"/>
  <c r="O60" i="1"/>
  <c r="O61" i="1"/>
  <c r="O62" i="1"/>
  <c r="O63" i="1"/>
  <c r="O64" i="1"/>
  <c r="O65" i="1"/>
  <c r="O66" i="1"/>
  <c r="O67" i="1"/>
  <c r="O68" i="1"/>
  <c r="O69" i="1"/>
  <c r="P70" i="1"/>
  <c r="P71" i="1"/>
  <c r="P72" i="1"/>
  <c r="P73" i="1"/>
  <c r="P74" i="1"/>
  <c r="P75" i="1"/>
  <c r="O76" i="1"/>
  <c r="P77" i="1"/>
  <c r="O78" i="1"/>
  <c r="O79" i="1"/>
  <c r="P80" i="1"/>
  <c r="O81" i="1"/>
  <c r="P82" i="1"/>
  <c r="P83" i="1"/>
  <c r="P84" i="1"/>
  <c r="P85" i="1"/>
  <c r="P86" i="1"/>
  <c r="P87" i="1"/>
  <c r="P88" i="1"/>
  <c r="O89" i="1"/>
  <c r="O90" i="1"/>
  <c r="O91"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O258" i="1"/>
  <c r="O259" i="1"/>
  <c r="O260" i="1"/>
  <c r="O261" i="1"/>
</calcChain>
</file>

<file path=xl/comments1.xml><?xml version="1.0" encoding="utf-8"?>
<comments xmlns="http://schemas.openxmlformats.org/spreadsheetml/2006/main">
  <authors>
    <author>a</author>
  </authors>
  <commentList>
    <comment ref="L156" authorId="0">
      <text>
        <r>
          <rPr>
            <b/>
            <sz val="9"/>
            <color indexed="81"/>
            <rFont val="Tahoma"/>
            <family val="2"/>
          </rPr>
          <t>Fosyga y Etesa</t>
        </r>
      </text>
    </comment>
    <comment ref="M156" authorId="0">
      <text>
        <r>
          <rPr>
            <b/>
            <sz val="9"/>
            <color indexed="81"/>
            <rFont val="Tahoma"/>
            <family val="2"/>
          </rPr>
          <t>Fosyga y Etesa</t>
        </r>
      </text>
    </comment>
  </commentList>
</comments>
</file>

<file path=xl/sharedStrings.xml><?xml version="1.0" encoding="utf-8"?>
<sst xmlns="http://schemas.openxmlformats.org/spreadsheetml/2006/main" count="690" uniqueCount="579">
  <si>
    <t>Montaje de un vivero</t>
  </si>
  <si>
    <t>Un vivero reactivado y Fortalecido. 450000 plántulas forestales producidas en el primer año.</t>
  </si>
  <si>
    <t>Vivero municipal</t>
  </si>
  <si>
    <t>Levantamientos Topograficos</t>
  </si>
  <si>
    <t>Aoyo a la legalizacion de 30 Predios en el primer año</t>
  </si>
  <si>
    <t>Apoyo a los procesos de adjudicacion de tierras para habitantes con vocacion de produccion agropecuaria</t>
  </si>
  <si>
    <t>Taller-Dia de campa-Capacitaciones</t>
  </si>
  <si>
    <t>15 fincas con un 50% del hato inseminado en el primer año.                    30 Pequeños gaaderos capacitados en mejoramiento genetico.</t>
  </si>
  <si>
    <t>Mejoramiento de los hatos ganaderos de los pequeños productores del municipio</t>
  </si>
  <si>
    <t>Reactivar y fortalecer el consejo municipal de desarrollo rural   en el municipio de Chigorodó, Establecimiento de  500 hectáreas de cacao bajo el sistema plátano establecido-madera en el municipio de Chigorodó, Montaje de un banco de maquinaria agrícola, Establecimiento de 50 has de arroz semitecnificado como seguridad alimentaria, Establecimiento de 520 hectáreas de plátano, Apoyo a pequeños productores del municipio para la comercialización de productos agropecuarios, Beneficio y sostenimiento 50 hectáreas de cacao, Seguridad alimentaria municipal, Formulación del programa agropecuario municipal, Formulación del plan de asistencia técnica municipal, Transformación de piña, Producción de tilapia, cachama y bocachico en un sistema de producción limpia con alimentación alternativa, Explotación avícola con gallinas en semipastoreo con población rural (mujeres y reincorporados a la vida civil) y Establecimiento de 10 hectáreas de yuca con población desplazada.</t>
  </si>
  <si>
    <t xml:space="preserve">CMDR, reactivado y funcionando en el primer año.
Incrementar el Área en cultivos en 1080 has en el primer año.
Incrementar la producción en un 20% de los cultivos mecanizados en el primer año.
Contar con 2 productos con cadena establecida en el primer año.
Producir 10.000 kg de carne de pollo.
50 familias beneficiadas en seguridad alimentaria.
Programa agropecuario formulado en el primer año.
Plan de asistencia técnica formulado en el primer año.
450000 plántulas forestales producidas en el primer año.
15 fincas con un 50% del hato inseminado en el primer año. 
</t>
  </si>
  <si>
    <t>Fortalecimiento de la Secretaría de Agricultura, el servicio de asistencia técnica agropecuaria municipal.</t>
  </si>
  <si>
    <t>Compra de alevinos - levante de especies piscicolas propias del río de chigorodó - repoblamiento del río con especies piscícolas - charlas de sensibilización - asistencia técnica - movilización</t>
  </si>
  <si>
    <t>Río de Chigorodó repoblado con especies icticas</t>
  </si>
  <si>
    <t>Repoblamiento de especies icticas para el río Chigorodó</t>
  </si>
  <si>
    <t>Realizar inventario de terrenos que estén en la zona alta de la cuenca para declararlos zonas protectoras - comprar terreno  - realizar proyectos de reforestación y conservación - charlas de sensibilización con la comunidad - asistencia técnica - movilización</t>
  </si>
  <si>
    <t>Tierras adquiridas y conservadas</t>
  </si>
  <si>
    <t>Compra de tierras para la conservación de las fuentes hídricas</t>
  </si>
  <si>
    <t>   Análisis y evaluación    de condiciones especificas ambientales - difusión y divulgación a las comunidades etnicas sobre la conservación y protección del medio ambiente - implementación de programas y modelos de educación ambiental - material didáctico - asistencia técnica - movilización</t>
  </si>
  <si>
    <t>Comunidades étnicas apoyadas</t>
  </si>
  <si>
    <t>Apoyo a las comunidades etnicas en proyectos de conservación y protección del medio ambiente.</t>
  </si>
  <si>
    <t>Diagnóstico actual del antiguo relleno - charlas de divulgación - adecuación y limpieza de antiguo relleno - transporte especies forestales - siembra - cierre y clausura</t>
  </si>
  <si>
    <t>Antiguo botadero clausurado y rehabilitado ambientalmente</t>
  </si>
  <si>
    <t>Rehabilitación y compensación ambiental del área del antiguo botadero de basura en la vereda Ripea</t>
  </si>
  <si>
    <t>Diagnóstico sector del río - charla de sensibilización - mano de obra no calificada - despalizada del río - reforestación de la cuenca - asistencia técnica - movilización</t>
  </si>
  <si>
    <t>Zona del río despalizada y reforestada</t>
  </si>
  <si>
    <t>Gestionar el dragado, despalizada y encause del río Chigorodó, sector SADEM</t>
  </si>
  <si>
    <t>Elaboración de diagnóstico biofísico y socioeconómico - ubicación y diseño - compra de bolsas - compra equipos y herramientas - compra insumos - construcción y mantenimiento - mano de obra no calificada - compra de semilla - siembra - mantenimiento viviero - seguimiento y monitoreo - socialización actividades - asistencia técnica</t>
  </si>
  <si>
    <t>Vivero forestal establecido</t>
  </si>
  <si>
    <t>Implementar un vivero y reforestar con especies forestales</t>
  </si>
  <si>
    <t>Reunir los parámetros legales para establecer terrenos como fin protector - Canalizar los recursos mediante la ley 99 para la adquisición de recursos - Inventario de terreno para la adquisición - compra de terrenos . Declaración zona protectoras - asistencia técnica - moviliación</t>
  </si>
  <si>
    <t>Terrenos establecidos como zonas protectoras</t>
  </si>
  <si>
    <t xml:space="preserve">Fomentar el establecimiento de tierras en coberturas forestales protectora. </t>
  </si>
  <si>
    <t>Diagnóstico forestal - caracterización de las comunidades - selección de áreras - selección material vegetal - charlas de sensibilización - mano de obra no calificada - implementación de las BPA - compra de herramientas - compra de fertilizante - plan de reforestación - asistencia técnica - seguimiento y monitoreo - movilización</t>
  </si>
  <si>
    <t>50 hectáreas reforestadas</t>
  </si>
  <si>
    <t xml:space="preserve">Reforestaciòn y conservación de la cuenca y microcuencas del río Chigorodó </t>
  </si>
  <si>
    <t>Caracterización ambiental municipal - implementacion de modelos y programas de educación para el fomento ambiental a grupos determinados del municipio - desarrollo de un plan de manejo de residuos sólidos - implementación de la política ambiental municipal - charlas de sensibilización enfocadas al programa ambiental - material didáctico - movilización</t>
  </si>
  <si>
    <t>Programa de educación ambiental establecido</t>
  </si>
  <si>
    <t>Implementacion de programas de educacion y divulgacion sobre manejo de residuos solidos y medio ambiente.</t>
  </si>
  <si>
    <t>Revisión actual PGIRS - Diagnóstico de campo - charlas de sensibilización a la comunidad - redacción del nuevo PGIRS - madiante plegables, volantes y afiches, como mateial de apoyo promover la producción limpia del municipio - implementación del PGIRS</t>
  </si>
  <si>
    <t>PGIRS implementado</t>
  </si>
  <si>
    <t>Implementación de planes de manejo integral de residuos sólidos y líquidos (PGIRS)</t>
  </si>
  <si>
    <t>Revisión del SIGAM actual - ajustes a la realidad ambiental municipal - avanzar en la ordenación y planificación ambiental - identifiación de recursos, zonas verdes y de esparcimiento - redactar el SIGAM - implementar el SIGAM en Chigorodó - movilización</t>
  </si>
  <si>
    <t>SIGAM implementado</t>
  </si>
  <si>
    <t>Ajuste, fortalecimiento e implementación del SIGAM</t>
  </si>
  <si>
    <t>Difusión de la normatividad ambiental que ampara el ordenamiento de las cuencas - identificar, caracterizar los actores que tienen presencia en la cuenca de los ríos de Chigorodó - avanzar en la implementación de las acciones y ordenamiento de las cuencas y microcuencas abastecedoras de acueductos urbanos y rurales orientados por el POT - fomentar las márgenes de los ríos y quebradas en el municipio a través del cumplimiento de las áreas de retiro - capacitación y ejecución de talleres - material didáctico - implementar los proyectos del PONCA</t>
  </si>
  <si>
    <t>PONCA apoyado</t>
  </si>
  <si>
    <t>Apoyo logístico al Consejo de Cuenca</t>
  </si>
  <si>
    <t>Reunir los parámetros legales para la creación de la SPA - Visita a la Secretaría Ambiental Departamental para direccionar la Sociedad - Inventario de los aminales domesticados del municipio - Charlas de sensibilización - Asistencia técnica - campañas de desparasitación</t>
  </si>
  <si>
    <t>SPA creada</t>
  </si>
  <si>
    <t>Implementar la Sociedad Protectora de Animales</t>
  </si>
  <si>
    <t>Charlas de sensibilización con los "Cocheros" del municipio - dibulgación de material didáctico - articulación con la secretaría de salud y transito para temas de higuiene y movilidad - articulación programa con corpourabá - programa de vacunación y desparasitación - implementación del COSO</t>
  </si>
  <si>
    <t>COSO municipal implementado</t>
  </si>
  <si>
    <t>Implementar el COSO municipal</t>
  </si>
  <si>
    <t>Realizar inventario de las especie fauna y flora con que cuenta el municipio - certificar las especies - valorar ecológicamente las especies - valorar económicamente las especies - asistencia técnica - moviización</t>
  </si>
  <si>
    <t>Flora y Fauna valorada ecológica y económicamente en el municipio</t>
  </si>
  <si>
    <t>Valorar Ecológica y Económicamente los Recursos Naturales del municipio</t>
  </si>
  <si>
    <t>Identificar con la comunidad los sitios críticos de afectación ambiental - realizar eventos de sensibilización y promoción del medio ambiente - apoyo y difusión de campañas institucionales para la protección de los recursos naturales - conformar grupos multiplicadores para la generación de sensibilización ambiental - entrega de material didáctico - movilización</t>
  </si>
  <si>
    <t>Red de amigos creada</t>
  </si>
  <si>
    <t>Crear y promocionar la RED Amigos del Medio Ambiente</t>
  </si>
  <si>
    <t>Diagnóstico general ambiental municipal - visitas a corpouraba - elaboración de la guía de manejo socioambiental - entrega de material didáctico</t>
  </si>
  <si>
    <t>Guía socioambiental realizada</t>
  </si>
  <si>
    <t>Construcción de guias de manejo socioambiental</t>
  </si>
  <si>
    <t>Diagnóstico de flora y fauna que esten en via de extincion - visitas a corpourabá - elaboración y redacción de la guía de manejo sociambiental - entrega de material didáctico</t>
  </si>
  <si>
    <t>Comunidades fortalecidas</t>
  </si>
  <si>
    <t>Fortalecer y capacitar a la comunidad para el apoyo al seguimiento, control y protección de la flora y fauna silvestre y de las especies en vía de extinción.</t>
  </si>
  <si>
    <t>Inventario de las empresas mineras del municipio - revisión de las licencias ambientales - orientalar a buenas prácticas ambientales - implementación de normas ambientales - establecer un marco social - certificar las empresas mineras del municipio - asistencia técnica</t>
  </si>
  <si>
    <t>Minería verde implementada en el municipio</t>
  </si>
  <si>
    <t>Implementar la Minería verde a las entidades involucradas en el municipio  (certificación ambiental y social para la minería)</t>
  </si>
  <si>
    <t>Realizar inventario de las empresas mineras del municipio - revisar el alcence de cada una - revisar licencias de funcionamiento - revisar las licencias ambientales - revisar los planes de manejo ambiental - definir el impacto en el municipio - tomar medidas según la ley</t>
  </si>
  <si>
    <t>Planes ambientales revisados y actualizados</t>
  </si>
  <si>
    <t>Revisar los Planes de Manejo Ambientales de las empresas mineras en el municipio y determinar el impacto que están generando.</t>
  </si>
  <si>
    <t>Identificar las empresas mineras del municipio - solicitud de licencia ambiental vigente - revisión de licencias ambientales - solicitud de plan de manejo ambiental - aplicar las BPA -realizar seguimiento a las empresas mineras - definir tasa de extracción minera municipal - movilización</t>
  </si>
  <si>
    <t>Licencias ambientales revisadas</t>
  </si>
  <si>
    <t xml:space="preserve">Realizar revisiones de las licencias otorgadas a las empresas mineras del municipio. </t>
  </si>
  <si>
    <t>Identificar, sectorizar y describir las zonas de vida - identificar, sectorizar y describir los diferentes tipos de cobertura vegetal existente - caracterización de flora y fauna - caracterizar la composición, estructura y dinámica de los grupos faunísticos terrestres, acuáticos y avifauna - caracterización del paisaje - recopilación de informción minero ambiental del municipio - mivilización</t>
  </si>
  <si>
    <t>Plan de ordenamiento minero ambiental diseñado</t>
  </si>
  <si>
    <t>Diseñar el plan de ordenamiento minero ambiental</t>
  </si>
  <si>
    <t>Realizar un censo de los "Cochero" del municipio - establecer por lo mínimo tres sitios legales de extracción de material de playa - diseño plan de maneo sostenible de material de playa - sensibilización minero ambiental - facilitación de material didáctico - seguimiento al plan sostenible</t>
  </si>
  <si>
    <t>Plan de extracción legal de material de playa diseñado</t>
  </si>
  <si>
    <t>Diseñar un plan de legalización de extracción de material de playa con los "Cocheros" formalizando un área específica.</t>
  </si>
  <si>
    <t>Diagnóstico de campo - Inventario forestal - sensibilización - selección de especies a reforestar - identificación de especies a reemplazar - asistencia técnica - adecuación de áreas - compra de herramientas - compra de aceite y gasolina - mantenimiento de especies establecidas - aplicar BPA - movilización</t>
  </si>
  <si>
    <t>Diagnóstico realizado de las especies forestales del municipio</t>
  </si>
  <si>
    <t>Evaluación y fomento de la silvicultura urbana de Chogorodò</t>
  </si>
  <si>
    <t>Apoyar y fortalecer los procesos de información, investigación, y formación de los distintos agentes culturales del  municipio.</t>
  </si>
  <si>
    <t>Aplicabilidad de la ciencia la tecnología y la Innovación de forma limpia  para el desarrollo de la competitividad de las micros y pequeñas empresas en el municipio de chigorodo.</t>
  </si>
  <si>
    <t>Ruedas de negocios realizadas *conocimiento de las potencialidades economicas reales de chigorodo</t>
  </si>
  <si>
    <t>Dinamización de las cadenas productivas para la articulación de los diferentes actores productivos involucrados al desarrollo económico local del municipio de chigorodó.</t>
  </si>
  <si>
    <t>Asesoría y Capacitación a los Productores agropecuarios de las Organizaciones que lo soliciten *Capacitacion por el SENA  y demas instituciones competentes a 100 productores campesinos sebre la modernizacion de los mercados agropecuarios y economia solidaria *Realizar 5 ecomercados en convenio con la sama y demas dependencias de la administracion municipal. *Capacitar a 100 productores del municipio de los diferentes rubros economicos sobre la implementacion de nuevas tecnologias en la ejecicion de sus labores culturales diarias * Realizar reuniones con los representantes de los diferentes gremios productivos, para avansar en la organización de productores y comercializadores de chigorodo.</t>
  </si>
  <si>
    <t>Empresa comercializadora solidaria del municipio de Chigorodo conformada</t>
  </si>
  <si>
    <t>Ampliación y modernización de los mercados agropecuario  articulando al productor primario con el consumidor final bajo una figura de comercio justo en el municipio de chigordo.</t>
  </si>
  <si>
    <t>Diseño y elaboración de la carta de oferta de servicios.</t>
  </si>
  <si>
    <t>Carta de oportunidades Institucionales para credito y demas servicios para el fortalecimiento de las empresas asociativas.</t>
  </si>
  <si>
    <t>Divulgación y sensibilización de la oferta de servicios y crédito de origen nacional, regional y municipal para el desarrollo de proyectos productivos en el municipio de chigorodo.</t>
  </si>
  <si>
    <t>Encuesta de percepción del Municipio, creacion del sello articulando varios sectores</t>
  </si>
  <si>
    <t>sello creado</t>
  </si>
  <si>
    <t>Crear un Sello  comercial de  Chigorodó como denominación de  origen.</t>
  </si>
  <si>
    <t xml:space="preserve">Analisis de la situacion organizacional de 4 organizaciones vendedores informales corporacion impulsar, desplazados, asociacion de productores y comercializadores de uraba  * Identificacion del modelo de referencia de 4 organizaciones *Diagnóstico situacional de 4 organizaciones socioempresariales *Elaboracion  y ejecicion del programa de fortalecimiento de 4 organizaciones socioempresariales * apoyo al proyecto de fabricacion de productos de aseo, limpiesa y mantenimiento,  de la indistrializacion fruticula de chigorodo. </t>
  </si>
  <si>
    <t>*Caracterizaciones realizadas * numero de corporaciones y asosiaciones realizadas *PYMES fortalecidas y funcionando</t>
  </si>
  <si>
    <t>Creación estructuración y fortalecimiento de micro y pequeñas empresas para dinamizar la economía local del municipio de chigorodó.</t>
  </si>
  <si>
    <t>Realizar alianzas estrategicas con el SENA, La UNAD, con los cacaoteros del municipio, Realizar alianzas estrategicas con los venteros informales,  con los comerciantes , alianzas estrategicas con el sector financiero solidario como CONFIAR, COOPETRABAN, microempresas de Antioquia  y otras para el fortalecimiento financiero a las organizaciones *Realizar alianzas con empresa locales para la generacion de ingresos y empleo</t>
  </si>
  <si>
    <t>*alianzas estrategicas realizadas                          * numero de personas capacitadas  *empleos generados</t>
  </si>
  <si>
    <t>Fortalecimiento y Creación alianzas estratégicas para mejorar la competitividad y productividad a nivel  empresarial y comercial articulado con la ciencia la tecnología y la innovación como dinamizador de los diferentes procesos en el municipio de chigorodó.</t>
  </si>
  <si>
    <t>Realizar la convocatoria para la contratacion del estudio.  *Selección de la empresa u organización que va realizar el estudio turistico teniendo en cuenta la mejor propuesta. *  Realizar el estudio previo para este contrato  *Realizacion del estudio</t>
  </si>
  <si>
    <t>1 estudio de potencialidades turisticas realizado</t>
  </si>
  <si>
    <t xml:space="preserve">Realización de un estudio de las potencialidades turísticas del municipio </t>
  </si>
  <si>
    <t>Implementación de proyectos productivos através de las Buenas Prácticas Ambientales</t>
  </si>
  <si>
    <t>Implementación de mercados verdes</t>
  </si>
  <si>
    <t xml:space="preserve"> Fortalecimiento de la economía social rural</t>
  </si>
  <si>
    <t>Fomento de la agricultura urbana como estrategia para el aseguramiento de la soberanía alimentaria</t>
  </si>
  <si>
    <t>fortalecer los  organismos de participacion ciudadana para el desarrollo del sector agropecuario</t>
  </si>
  <si>
    <t>Fortalecer los procesos de comercializacion de los productos agropecuarios</t>
  </si>
  <si>
    <t>Establecimiento de plantas de transformacion de productos agropecuarios para darles valor agregado</t>
  </si>
  <si>
    <t>Desarrollar proyectos de especies menores con productores agropecuarios municipales.</t>
  </si>
  <si>
    <t>Fortalecer la produccion agropecuaria municipal en los diferentes rubros agrícolas productivos, yuca, peces apuntando a la diversificación,.</t>
  </si>
  <si>
    <t>D</t>
  </si>
  <si>
    <t>N</t>
  </si>
  <si>
    <t>O</t>
  </si>
  <si>
    <t>S</t>
  </si>
  <si>
    <t>A</t>
  </si>
  <si>
    <t>J</t>
  </si>
  <si>
    <t>M</t>
  </si>
  <si>
    <t>F</t>
  </si>
  <si>
    <t>E</t>
  </si>
  <si>
    <t>TOTAL INVERSIÓN</t>
  </si>
  <si>
    <t>Estampilla procultura</t>
  </si>
  <si>
    <t>Nacion</t>
  </si>
  <si>
    <t>Departamento</t>
  </si>
  <si>
    <t>Otras cofinanciaciones (comunidad)Aguas de urabá, Corbanacol, Corpouraba)</t>
  </si>
  <si>
    <t>Cofinanciación</t>
  </si>
  <si>
    <t>Recursos Crédito</t>
  </si>
  <si>
    <t>SGP</t>
  </si>
  <si>
    <t xml:space="preserve">Regalias indirectas </t>
  </si>
  <si>
    <t>RECURSOS PROPIOS SIN FLUJO DE EFECTIVO</t>
  </si>
  <si>
    <t>Recursos propios CON FLUJO DE EFECTIVO</t>
  </si>
  <si>
    <t xml:space="preserve">  POR FINANCIAR</t>
  </si>
  <si>
    <t>FINANCIACION</t>
  </si>
  <si>
    <t>CONDICIONANTES</t>
  </si>
  <si>
    <t>PROGRAMACIÓN ANUAL (MESES)</t>
  </si>
  <si>
    <t>RESPONSABLE DE LA ACTIVIDAD</t>
  </si>
  <si>
    <t>INVERSIÓN PROGRAMADA (Miles de pesos)</t>
  </si>
  <si>
    <t>CANTIDAD PROGRAMADA DE LA ACTIVIDAD                     ( UNIDAD DE PRODUCTO)</t>
  </si>
  <si>
    <t>ACTIVIDADES</t>
  </si>
  <si>
    <t>INDCADORES DE LOGRO</t>
  </si>
  <si>
    <t>DESCRIPCIÓN DEL PROGRAMA Y/O PROYECTO</t>
  </si>
  <si>
    <t>CODIGO</t>
  </si>
  <si>
    <t>OBJETIVO ESTRATÈGICO:</t>
  </si>
  <si>
    <t xml:space="preserve">Fecha de presentación: </t>
  </si>
  <si>
    <t xml:space="preserve">PROBLEMA: </t>
  </si>
  <si>
    <t xml:space="preserve"> LINEA ESTRATÉGICA 4:  CHIGORODÓ FORJA SU ECONOMÍA LOCAL DIVERSIFICADA, JUSTA, CON SOBERANÍA ALIMENTARIA Y EN ARMONÍA CON LA NATURALEZA</t>
  </si>
  <si>
    <t>Fortalecimiento del deporte municipal</t>
  </si>
  <si>
    <t>Fortalecimiento de la mesa de educación física.</t>
  </si>
  <si>
    <t>Juegos Deportivos Intercolegiados</t>
  </si>
  <si>
    <t>Juegos Deportivos Escolares</t>
  </si>
  <si>
    <t>Campamentos</t>
  </si>
  <si>
    <t>Juegos tradicionales de la calle</t>
  </si>
  <si>
    <t>Ciclo vías</t>
  </si>
  <si>
    <t xml:space="preserve"> Vacaciones   recreativas</t>
  </si>
  <si>
    <t>Olimpiadas de la discapacidad</t>
  </si>
  <si>
    <t>Grupos de actividad Física población con discapacidad</t>
  </si>
  <si>
    <t>Ola del movimiento estudiantil</t>
  </si>
  <si>
    <t>Rumba aeróbica</t>
  </si>
  <si>
    <t>Día del Movimiento</t>
  </si>
  <si>
    <t>Caminantes</t>
  </si>
  <si>
    <t>Núcleo zonales de actividad física rural y urbano</t>
  </si>
  <si>
    <t>Juego de los Indígenas</t>
  </si>
  <si>
    <t>Enriquecimiento Motriz</t>
  </si>
  <si>
    <t>Eventos y torneos deportivos</t>
  </si>
  <si>
    <t xml:space="preserve"> Juegos Campesinos.</t>
  </si>
  <si>
    <t>Juegos Departamentales.</t>
  </si>
  <si>
    <t>Escuelas de Especialización Deportiva.</t>
  </si>
  <si>
    <t>Centros de Iniciación y Formación Deportiva.</t>
  </si>
  <si>
    <t>Fortalecer Reconocer las organizaciones legalmente constituidas.</t>
  </si>
  <si>
    <t>Fortalecimiento y actualización en conocimiento a entrenadores, lideres deportivos, dirigentes y presidentes clubes deportivos.</t>
  </si>
  <si>
    <t>Fortalecimiento de los comités de Deportes de la Juntas de acción comunal.</t>
  </si>
  <si>
    <t>Fortalecimiento de la mesa de Educación Física</t>
  </si>
  <si>
    <t>Realizar los diferentes convenios Interinstitucionales públicos y privados.</t>
  </si>
  <si>
    <t>Restructurar la junta Municipal de Deportes.</t>
  </si>
  <si>
    <t>Potencializar La Recreación Y El Deporte Del Municipio</t>
  </si>
  <si>
    <t>Actualización del marco fiscal del IMDER</t>
  </si>
  <si>
    <t xml:space="preserve">*realizar festivales de Danza, teatro, musica       *reconimiento publico a compositores, artistas y escritores    </t>
  </si>
  <si>
    <t>No. De festivales programados (Nº de festivales realizados,% poblacional participando de las actividades)</t>
  </si>
  <si>
    <t xml:space="preserve"> Impulsar festivales musicales como medio de apoyo al compositor chigorodoseño  y urabaense.</t>
  </si>
  <si>
    <t xml:space="preserve"> Promover festivales artísticos interveredales.</t>
  </si>
  <si>
    <t>la toma de parques, veredas entre otros para la interacción e integración de la comunidad.</t>
  </si>
  <si>
    <t>No. De actividades (indices de satisfaccion de la comunidad con dichas actividades)</t>
  </si>
  <si>
    <t>Descentralizar las distintas actividades culturales  mediante la toma de parques, veredas entre otros para la interacción e integración de la comunidad.</t>
  </si>
  <si>
    <t>realizacion de campañas en diferentes ambitos</t>
  </si>
  <si>
    <t>100% de las comunidades educativas formadas en urbanidad,civismo y convivencia ciudadana</t>
  </si>
  <si>
    <t>Realizar campañas que despierten el sentido de pertenencia y civismo  por el territorio.</t>
  </si>
  <si>
    <t>solicitar permisos al Ministerio de Comunicaciones y la Comision nacional de TV</t>
  </si>
  <si>
    <t xml:space="preserve">No de gestiones realizadas con el fin </t>
  </si>
  <si>
    <t>Gestionar y promover la creación del canal de televisión comunitario y participativo en el municipio.</t>
  </si>
  <si>
    <t xml:space="preserve">investigaciones, visitas domiciliarias, impresión del texto, publicacion o divulgacion </t>
  </si>
  <si>
    <t xml:space="preserve">No. De registros recopilados </t>
  </si>
  <si>
    <t>Recopilar y promover el registro histórico fotográfico y  fílmico del municipio, cultural, Antropológico  y demás, con miras a implementar el Museo Municipal</t>
  </si>
  <si>
    <t xml:space="preserve">programas radiales, conferencias, sensiblizar a la comunidad </t>
  </si>
  <si>
    <t>No. De jornadas planeadas (No. De jornadas planeadas , porcentaje de recepcion y fortalecimiento)</t>
  </si>
  <si>
    <t>Aumentar  los patrones de convivencia y cultura ciudadana, impulsando la  cultura del respeto por la vida, la diferencia y la integridad del otro.</t>
  </si>
  <si>
    <t xml:space="preserve">conformacion de grupos artisticos en las instituciones educativas </t>
  </si>
  <si>
    <t xml:space="preserve">No. De instituciones vinculadas </t>
  </si>
  <si>
    <t>  Promover a través de las instituciones educativas las diferentes manifestaciones culturales.</t>
  </si>
  <si>
    <t xml:space="preserve">reuniones frecuentes con los cultores </t>
  </si>
  <si>
    <t>No. De estrategias elaboradas (% de utilizacion de las estrategias)</t>
  </si>
  <si>
    <t>Crear las estrategias que permitan la construcción, dotación, sostenimiento y mantenimiento de  la infraestructura cultural (casa de la cultura, centros culturales, parques, teatro, auditorios)</t>
  </si>
  <si>
    <t>Otorgar reconocimiento público a personajes insignes del municipio.</t>
  </si>
  <si>
    <t>Numero de reconocimientos hechos</t>
  </si>
  <si>
    <t>Otorgar reconocimiento público a personajes insignias del municipio   y de la orden a la cultura.</t>
  </si>
  <si>
    <t>*presentar proyecto a diferentes entes *cofinanciacion proyecto</t>
  </si>
  <si>
    <t>Un proyecto formulado</t>
  </si>
  <si>
    <t>Gestionar la consecución del bus para el sector cultural</t>
  </si>
  <si>
    <t xml:space="preserve">*Convocar a los artistas                                             *Reunión para la conformación de la asociación </t>
  </si>
  <si>
    <t>Asociación de artistas de Chigorodó (porcentaje de poblacion haciendo uso de la asociacion,organizacion creada, porcentaje de operatividad)</t>
  </si>
  <si>
    <t xml:space="preserve"> Impulsar la conformación de la asociación de artistas de Chigorodó.</t>
  </si>
  <si>
    <t>Acto público de reconocimiento a personalidades indígenas</t>
  </si>
  <si>
    <t>reconocimiento a personalidades indígenas</t>
  </si>
  <si>
    <t>Apoyar y enaltecer las manifestaciones artísticas indígenas.</t>
  </si>
  <si>
    <t xml:space="preserve">Participar en los diferentes eventos </t>
  </si>
  <si>
    <t>N° eventos   apoyados</t>
  </si>
  <si>
    <t>Promover celebraciones socio-culturales tales como: día del campesino, día de la discapacidad, reinados populares, integración de las colonias asentadas en el municipio y en la ciudad de Medellín,  las fiestas del río, feria agroindustrial, entre otros.</t>
  </si>
  <si>
    <t xml:space="preserve">Articular actividades de las otras dependencias </t>
  </si>
  <si>
    <t xml:space="preserve">No. De convenios </t>
  </si>
  <si>
    <t>Realizar los convenios inter-institucionales con salud, educación y deporte para articular acciones que permitan el fomento cultural.</t>
  </si>
  <si>
    <t>presentar proyecto de acuerdo para la creacion del fondo</t>
  </si>
  <si>
    <t xml:space="preserve">fondo creado </t>
  </si>
  <si>
    <t>Crear un fondo para la promoción y participación en eventos culturales a nivel local, regional, departamental  y  nacional.</t>
  </si>
  <si>
    <t xml:space="preserve">Convocar a reuniones </t>
  </si>
  <si>
    <t>No. DE REUNIONES CON EL CONSEJO</t>
  </si>
  <si>
    <t>Fortalecer el consejo municipal de cultura.</t>
  </si>
  <si>
    <t>selección del personal y contratacion de los mismos, recepcion de planes de trabajo.</t>
  </si>
  <si>
    <t xml:space="preserve">monitorias organizadas </t>
  </si>
  <si>
    <t>Fortalecer las expresiones culturales a través de las diferentes monitorias, (Bullerengue, danzas, teatro, música) además de crear espacios que permitan la proyección de las diferentes manifestaciones artísticas  con calidad e idoneidad del servicio.</t>
  </si>
  <si>
    <t>*formular las propuestas para los eventos culturales                                                                 *Orientar los procesos artisticos interinstitucionales que apoya la casa de la cultura</t>
  </si>
  <si>
    <t xml:space="preserve">6 programas estructurados y en ejecucion </t>
  </si>
  <si>
    <t>Formular, orientar y ejecutar los planes, programas, propuestas y  eventos  culturales teniendo como referencia el Plan Decenal de Cultura.</t>
  </si>
  <si>
    <t xml:space="preserve">*reportar las actividades al coordinador de la RED                                                                               *identificar los grupos                                          *propiciar espacios para uso de la casa de la casa de la cultura </t>
  </si>
  <si>
    <t>*inventario de bienes y servicio con que cuenta la direccion de cultura                                                              *10 grupos culturales apoyados (niveles de espacios culturales eficientes mejorados)</t>
  </si>
  <si>
    <t>Apoyar el desarrollo de las redes de información cultural que permitan tener  la conformación y acceso a bienes y servicios; grupos culturales, museos, bibliotecas, archivos, así como otras iniciativas de organización  del sector cultural.</t>
  </si>
  <si>
    <t>2012000043-2012000044</t>
  </si>
  <si>
    <t xml:space="preserve">investigaciones, visitas, presentar proyecto de acuerdo para declarar  los bienes considerados patrimonio cultural </t>
  </si>
  <si>
    <t xml:space="preserve">No. De bienes identificados como patrimonio cultural </t>
  </si>
  <si>
    <t>Proteger el patrimonio cultural en sus distintas expresiones y su adecuada incorporación al crecimiento  económico y a los procesos de construcción ciudadana.</t>
  </si>
  <si>
    <t>Impulsar y realizar convenios con el SENA y de más instituciones educativas para la capacitación de las mujeres.  *Apoyar a las asociaciones y agremiaciones de mujeres, en sus procesos de participación.   *Apoyar y promover la generación de ingresos y accesos a recursos a través de proyectos productivos dirigidos a las mujeres microempresarias del municipio. *Contribuir con el empoderamiento social, económico y político de las mujeres.</t>
  </si>
  <si>
    <t xml:space="preserve">* numero de asociaciones y mujeres de chigorodo * numero de mujeres capacitadas en los diferentes vartes u oficios  *numero de mujeres activas participando de los procesos del municipio  </t>
  </si>
  <si>
    <t>FORTALECIMIENTO AL PROGRAMA  DE EQUIDAD DE GENERO</t>
  </si>
  <si>
    <t xml:space="preserve">Activar y revisar la política publica de primera infancia, infancia,Activar la mesa de primera infancia, infancia </t>
  </si>
  <si>
    <t>IMPLEMENTACIÓN Y FORTALECIMIENTO A LA POLITICA DE INFANCIA, PRIMERA INFANCIA, ADOLESCENCIA Y JUVENTUD, (Madres comuitarias).</t>
  </si>
  <si>
    <t xml:space="preserve"> Actividades de promoción y prevención de temáticas relacionadas con: consumo de sustancias químicas y no químicas, salud sexual y reproductiva, VIF, disminución del trabajo infantil, pautas de crianza, adecuado uso del completo alimentario entre otras Activar la mesa de primera infancia, infancia </t>
  </si>
  <si>
    <t>FORTALECIMIENTO AL PROGRAMA INFANCIA Y FAMILIA</t>
  </si>
  <si>
    <t>Promotoria de juventud *Desplazamiento a encuentros de juventud *Dotacion de suministros didacticos para la promotoria de juventud *herramientas de promocion  y publicidad de la imagen institucional de juventud. *Reactivacion de la mesa de trabajo de juventud *implementacion del plan municipal de juventud,red municipal de juventud y proyectos productivos *Fortalecer los clubes y grupos juveniles existentes en el municipio de Chigorodó  *Promover la insercion de los jóvenes a la educacion y formacion titulada</t>
  </si>
  <si>
    <t>PORCENTAJE DE FORTALECIMEINTO DEL PROGRAMA</t>
  </si>
  <si>
    <t>FORTALECIMIENTO AL PROGRANA JOVENES</t>
  </si>
  <si>
    <t>FORTALECIMIENTO  A LOS PROCESOS COMUNITARIOS DE LAS COMUNIDADES INDIGENAS</t>
  </si>
  <si>
    <t>La recuperaciòn de la catedra Etnoeducaciòn en todas las instituciones Educativas del municipio. * Impulsar y realizar convenios con el SENA y de más instituciones educativas para la capacitación de las mujeres. *Apoyar a las asociaciones y agremiaciones de  la poblaciòn afro. , en sus procesos de participación.  *Adoptar las políticas públicas para los afrodescendientes</t>
  </si>
  <si>
    <t>FORTALECIMIENTO AL PROGRAMA AFRODESCENDENCIA</t>
  </si>
  <si>
    <t>FORTALECIMIENTO AL PROGRAMA DISCAPACITADOS</t>
  </si>
  <si>
    <t>estrategia IEC Promocion y dibulgacion de programa   familias en accion *asamblea municipal de familias en accion *encuentros de cuidado *programas radiales * actividades ludico recreativa para  los niños y sus familias *brigadas de salud  con el apoyo el plan trritorial  *Promover la conformación de una corporación de mujeres beneficiarias del programa de  familia en acción como prueba piloto</t>
  </si>
  <si>
    <t>FORTALECIMIENTO AL PROGRAMA FAMILIAS EN ACCIÓN</t>
  </si>
  <si>
    <t xml:space="preserve"> Atencion a los Adultos Mayores de 52 mujeres y 57 los hombres años que no pertenecen a ningun programa nacional. En el comedor diurno  *Proyecto de Paquete alimentario por 10 productos Juan Luis Londoño de la Cuesta  *Proyecto de PROTECCION SOCIAL AL ADULTO MAYOR DEL MINISTERIO NACIONAL</t>
  </si>
  <si>
    <t>FORTALECIMIENTO AL PROGRAMA ADULTO MAYOR</t>
  </si>
  <si>
    <t xml:space="preserve">REVISION DE LAS POLITICAS DE LOS PROGRAMAS </t>
  </si>
  <si>
    <t>Revisión y aplicación de las políticas públicas de los programas sociales.</t>
  </si>
  <si>
    <t>fortalecimiento del programa complementación alimentaria</t>
  </si>
  <si>
    <t>Participación del Sistema Departamental de Vigilancia Alimentaria y Nutricional.</t>
  </si>
  <si>
    <t>Gestión de políticas públicas en soberanía alimentaria y nutricional.</t>
  </si>
  <si>
    <t>Atención y prevención para disminuir el riesgo de inseguridad alimentaria en familias vulnerables.</t>
  </si>
  <si>
    <t>Garantizar la continuidad a la atención pobre y vulnerable.</t>
  </si>
  <si>
    <t>Ampliación de cobertura del régimen subsidiado (1000)</t>
  </si>
  <si>
    <t>Interventoría del régimen subsidiado</t>
  </si>
  <si>
    <t>Garantizar la continuidad del régimen subsidiado</t>
  </si>
  <si>
    <t>FORTALECIMIENTO AL PROYECTO GESTION PIC, PLAN DE INTERV. COLECT.</t>
  </si>
  <si>
    <t>FORTALECIMIENTO AL PROYECTO DE PARTICIPACION SOCIAL</t>
  </si>
  <si>
    <t>FORTALECIMIENTO AL PROYECTO DE SALUD OCUPACIONAL</t>
  </si>
  <si>
    <t>Fortalecer los mecanismos y actualización del talento humano para mejorar la vigilancia, prevención y la atención de las deficiencias nutricionales.</t>
  </si>
  <si>
    <t>FORTALECIMIENTO AL PROYECTO DE NUTRICION</t>
  </si>
  <si>
    <t xml:space="preserve">Fortalecer la vigilancia de los riesgos determinantes de la salud infantil,a través de vigilancia de acceso y calidad de atención </t>
  </si>
  <si>
    <t>FORTALECIMIENTO AL PROYECTO DE SALUD INFANTIL</t>
  </si>
  <si>
    <t>FORTALECIMIENTO AL PROYECTO DE ENFERMEDADES TRANSMISIBLES  Y GESTION AMBIENTAL</t>
  </si>
  <si>
    <t>CAMPAÑAS EDUCATIVAS DIRGIDAS A ESCOLARES Y POBLACION EN GENERAL,  JORNADAS DE FLUORIZACION, JORNADAS DE SENSIBILIZACION EN SALUD ORAL</t>
  </si>
  <si>
    <t>PORCENTAJE DE FORTALECIMIENTO DEL PROYECTO/CAMPAÑAS REAÑIZADAS</t>
  </si>
  <si>
    <t>FORTALECIMIENTO AL PROYECTO DE SALUD ORAL</t>
  </si>
  <si>
    <t>vigilar la calidad de la atencion de los servicios de salud sexual y reproductiva.  Fortalecer la vigilancia de los riesgos y determinantes de la Salud Sexual y Reproductiva, a través de vigilancia de casos, acceso y calidad de los servicios.</t>
  </si>
  <si>
    <t>FORTALECIMIENTO AL PROYECTO DE SALUD SEXUAL Y REPRODUCTIVA</t>
  </si>
  <si>
    <t>fortalecer los mecanismos de capacitación y actualización del talento humano para mejorar la vigilancia, prevneción y la atención de las enfermedades crónicas.  *Fortalecer la conformación de comités de vigilancia en salud pública con las EPS e IPS.</t>
  </si>
  <si>
    <t xml:space="preserve">FORTALECIMIENTO AL PROYECTO DE ENFERMEDADES CRONICAS </t>
  </si>
  <si>
    <t>Fortalecimiento de la vigilancia de los eventos más prevalentes en salud mental, consumo de sustancias psicoactivas.  *promover actividades de capacitación en salud mental y reducción de consumo de sutancias psicoactivas, a los referentes del municipio</t>
  </si>
  <si>
    <t>FORTALECIMIENTO AL PROYECTO DE SALUD MENTAL</t>
  </si>
  <si>
    <t xml:space="preserve">Realizar reunión con el comité de vigilancia epidemiologica (COVE).  * vigilar el cumplimiento de las normas epidemiologicas.  *Divulgar los resultados de vigilancia epidemiológica y sus acciones correctivas.  *procesar y reportar eventos de interés en Salud pública.  *procesar y reportar eventos de interés en Salud pública. *realizar en compañía de la gerente de sistema de informacion en  salud  una verificacion de los RIPS institucionales con el fin de confrontar  el  cumpliendo de la notificacion de los casos de cancer , enfermedad renal cronica, leucemuas agudas peditricas, por partes de las instituciones de salud.  </t>
  </si>
  <si>
    <t>FORTALECIMIENTO AL PROYECTO VIGILANCIA EPIDEMIOLOGICA</t>
  </si>
  <si>
    <t>Crear el Observatorio municipal de Violencias contra la mujer, que permita investigar, documentar, sistematizar, analizar, visibilizar, hacer seguimiento y monitoreo a la problemática de violencias con especial énfasis en las VBG intrafamiliar.</t>
  </si>
  <si>
    <t>Campañas educativas y preventivas a la población en los temas de drogadicción y alcoholismo, factores de riesgos, peligros y consecuencias y violencia contra la mujer.</t>
  </si>
  <si>
    <t>Gestionar la creación de un equipo móvil de primer nivel de atención.</t>
  </si>
  <si>
    <t>REALIZACION DE OLIMPIADAS DE LA SALUD INCLUYENDO LA PARTE ETNICA</t>
  </si>
  <si>
    <t>Olimpiadas de la salud con perspectiva étnica.</t>
  </si>
  <si>
    <t>JORNADAS DE CAPACITACION EINTERCAMBIO DE SABERES ENTRE PROFESIONALES Y PARTERAS</t>
  </si>
  <si>
    <t>NUMERO DE PARTERAS CAPACITADAS</t>
  </si>
  <si>
    <t>Intercambio de saberes médicos (parteras)</t>
  </si>
  <si>
    <t>*REALIZAR CAMPAÑAS DE PLANIFICACION FAMILIAR INCLUYENDO JORNADAS DE  CONCIENTIZACION EN EL TEMA</t>
  </si>
  <si>
    <t>INDICES DE SALUD REPRODUCTIVA MEJORADOS</t>
  </si>
  <si>
    <t>Modelo de salud reproductiva (mujeres que hayan tenido todos sus hij@s, vasectomía y tubectomía).</t>
  </si>
  <si>
    <t>Fortalecimiento del Sistema de Inspección, Vigilancia y Control.</t>
  </si>
  <si>
    <t>REALIZAR EL PLAN TERRITORIAL DE SALUD PARA LA VIGENCIA 2012-2015 *SOCIALIZACION DEL PLAN</t>
  </si>
  <si>
    <t>PLAN ELABORADO Y OPERANDO</t>
  </si>
  <si>
    <t>Fortalecer el plan territorial de salud 2012-2015</t>
  </si>
  <si>
    <t xml:space="preserve">*organización de grupos de lectura                 *programar la semana de lectura                       *adquisicion de textos de lectura                        *concurso de lectura y deletreo </t>
  </si>
  <si>
    <t>10% de la poblacion adquiere habitos de lectura (% de la poblacion adquieriendo  habitos de lectura )</t>
  </si>
  <si>
    <t>Hábitos de lectura en la comunidad estudiantil del municipio, implementar,  fomentar esta cultura con el  programa Lea con la adquisición de textos.</t>
  </si>
  <si>
    <t xml:space="preserve">ubicar a los propietarios, concertar la titulacion, levantar escrituras </t>
  </si>
  <si>
    <t>21% mas de avance en legacion de predios (porcentaje de avance en la legalizacion de predios</t>
  </si>
  <si>
    <t>Titulaciòn escuelas rurales</t>
  </si>
  <si>
    <t xml:space="preserve">*cotizaciones para compra                                     *compra de materiales didacticos y tecnológicos para la enseñanza </t>
  </si>
  <si>
    <t>40% de las instituciones educativas dotadas (Nº de las instituciones educativas dotadas % de uso de dotacion)</t>
  </si>
  <si>
    <t>Dotación de las Instituciones educativas públicas.</t>
  </si>
  <si>
    <t>Capacitación a los docentes y dotación de ayudasa para el manejo de niños y niñas en situación de discapacidad.</t>
  </si>
  <si>
    <t>jornadas pedagogicas y de trabajo con las comunidades educativas</t>
  </si>
  <si>
    <t>100 % de las instituciones con su plan de mejoramiento formulado y en ejecución ( % de  instituciones con su plan de mejoramiento formulado y en ejecución , porcentaje de operatividad de los planes de mejoramiento)</t>
  </si>
  <si>
    <t>Elaboración de los planes de mejoramiento institucional.</t>
  </si>
  <si>
    <t>*Programar y realizar  simulacros                           *Analisis de resultados de las pruebas externas</t>
  </si>
  <si>
    <t>11 instituciones beneficiadas con simulacros indices de desempeño en las pruebas mejorados</t>
  </si>
  <si>
    <t xml:space="preserve">Fortalecimiento estudiantil para mejorar el desempeño en las pruebas SABER y pruebas ICFES. </t>
  </si>
  <si>
    <t xml:space="preserve">*Convocar a los presidentes de asopadres para la capacitación                                                      *Suministrar material de apoyo para que ellos sean multiplicadores en sus comunidades               *Fortalecer las escuelas de padres en las instituciones educativas               </t>
  </si>
  <si>
    <t>quince presidentes de asopadres capacitados porcentaje de comunidad capacitado y haciendo uso del tema</t>
  </si>
  <si>
    <t>Realizar la capacitación tripartita de padres de familia, alumnos y docentes frente a la responsabilidad en aspectos educativos como la sexualidad, los derechos y deberes para con los niños, niñas y jóvenes.</t>
  </si>
  <si>
    <t xml:space="preserve">*Capacitación a lideres escolares        *acompañamiento a procesos formativos                                     </t>
  </si>
  <si>
    <t>siete comunidades capacitadas nº de comunidades capacitas % de receptividad en el tema</t>
  </si>
  <si>
    <t>Planes de capacitación a la comunidad estudiantil que permitan el buen desempeño para los proyectos  de convivencia y paz, personerías estudiantiles y gobiernos escolares</t>
  </si>
  <si>
    <t xml:space="preserve">Jornadas de capacitación </t>
  </si>
  <si>
    <t>16 docentes capacitados</t>
  </si>
  <si>
    <t>Programa de capacitación y propuestas para los educadores, con mayor énfasis en recreación, deporte y cultura, tendientes a mejorar la calidad de vida de los docentes.</t>
  </si>
  <si>
    <t>Encuentros etnoeducativos</t>
  </si>
  <si>
    <t>Diez docentes participando en los foros etnoeducativos</t>
  </si>
  <si>
    <t>Realización de foros municipales y participación en los  departamentales etnoeducativos</t>
  </si>
  <si>
    <t>*Reunión mesa de docentes de catedra urbanidad y civismo.                                                           *Formulación y ejecución del proyecto  servicio social estudiantil en convivencia ciudadana  *Articulación con las diferentes secretarias municipales                                                       *Campañas y jornadas de promoción de los valores civicos</t>
  </si>
  <si>
    <t>Porcentaje de aceptación de la campaña</t>
  </si>
  <si>
    <t>Campañas educativas que visibilicen, reconozcan y valoren socialmente la  diversidad étnica y cultural, como uno de los factores que definen la identidad nacional.</t>
  </si>
  <si>
    <t>Adoptar mediante acuerdo municipal la cátedra etnoeducativa (afrocolombiana e indígena).</t>
  </si>
  <si>
    <t xml:space="preserve">Capacitar a los lideres de ambas etnias </t>
  </si>
  <si>
    <t>Escuela organizada y% de operatividad</t>
  </si>
  <si>
    <t>Escuela de liderazgo afro colombiano e indígenas.</t>
  </si>
  <si>
    <t>Firmar convenio con el Centro de Ciencia y Tecnologìa de Antioquia y demàs aliados</t>
  </si>
  <si>
    <t xml:space="preserve">educadores actuando en SER MAS MAESTRO </t>
  </si>
  <si>
    <t>Implementación del MEPE Modelo educativo por la equidad, para desarrollar competencias en los niños de 4 a 7 en matemáticas, lenguaje e investigación.</t>
  </si>
  <si>
    <t xml:space="preserve">invitar a universidades que ofrecen formacion en etnoeducacion </t>
  </si>
  <si>
    <t xml:space="preserve">2 reuniones  con universidades y educadores    </t>
  </si>
  <si>
    <t>Formación profesional en etnoeducación (especializaciones).</t>
  </si>
  <si>
    <t>*Recaudar los dineros por concepto de alquiler de plantas fisicas .                                                      *Articular con el ICETEX y el fondo Gilberto Echeverry la existencia de los recurso                *feria promocional para la educacion superior(universidades,SENA,entidades que financian la educación superior)                                     *Coordinar con la mesa de educación superior la promoción de la educación superior</t>
  </si>
  <si>
    <t xml:space="preserve">*% de operatividad del fondo para la educación superior                                                                            *No. De convenios-alianzas firmados entre las instituciones y la administracion municipal   </t>
  </si>
  <si>
    <t>Alianzas estratégicas con el SENA y otras instituciones la formación técnica para población reinsertada, desplazada, discapacitados, jóvenes, víctimas, afro-colombianos, indígenas y mujer cabeza de familia. Gestionar la conformación de un fondo para la educación superior (Becas para educación, técnica, tecnológica y profesional EPM y  las  instituciones universitarias).</t>
  </si>
  <si>
    <t>2012000025-2012000024</t>
  </si>
  <si>
    <t xml:space="preserve">*organizar mesa de trabajo con docentes orientadoras, e instituciones.                          *vincular a los padres de familia en la formulacion del proyecto  </t>
  </si>
  <si>
    <t xml:space="preserve">proyecto formulado </t>
  </si>
  <si>
    <t xml:space="preserve">Implementar el proyecto de coeducación-educación para la sexualidad y construcción ciudadana en todos los PEI de las diferentes I.E. </t>
  </si>
  <si>
    <t xml:space="preserve">*Celebrar convenio entre la universidad Catolica de Oriente y la Gobernacion de Antioquia *Compra de material didactico y de apoyo </t>
  </si>
  <si>
    <t>Un aula de apoyo dotada con materiales de trabajo especializado/numero de niños atendidos</t>
  </si>
  <si>
    <t>Promoción del aula de apoyo ya existente, con un equipo interdisciplinario de profesionales, y con la adecuada dotación de materiales de trabajo (instrumentación diagnóstica, terapéutica y de rehabilitación).</t>
  </si>
  <si>
    <t xml:space="preserve">*convenio con Instituciones que ofrecen la educacion para adultos.                        *sensiblizacion a traves de los medios de comunicación para retornar al aula    </t>
  </si>
  <si>
    <t>10% de adultos escolarizados</t>
  </si>
  <si>
    <t>Programa de educación de los adultos.</t>
  </si>
  <si>
    <t xml:space="preserve">gestion ante las aseguradoras </t>
  </si>
  <si>
    <t xml:space="preserve"> 25 % de estudiantes con el seguro estudiantil. </t>
  </si>
  <si>
    <t>Promoción del seguro estudiantil o de protección escolar.</t>
  </si>
  <si>
    <t>coordinar con el programa municipal del menor infractor</t>
  </si>
  <si>
    <t># de menores infractores escolarizado</t>
  </si>
  <si>
    <t>Programa de integración en educación formal a los menores infractores y contraventores a partir de programas especiales</t>
  </si>
  <si>
    <t>Convenios con la empresa privada para el fortalecimiento de los restaurantes escolares (reparaciones locativas y construcción de nuevos restaurantes en asocio con las instituciones que manejan sus recursos)..</t>
  </si>
  <si>
    <t>celebracion de contrato.</t>
  </si>
  <si>
    <t>900 niños movilizados de las diferentes veredas a las  I.E.R Celestino Diaz, Nel Upegui y Barranquillita.</t>
  </si>
  <si>
    <t>Transporte escolar rural para los niños y niñas.</t>
  </si>
  <si>
    <t xml:space="preserve">11 mil kits escolares </t>
  </si>
  <si>
    <t xml:space="preserve">compra de textos y kits escolares </t>
  </si>
  <si>
    <t xml:space="preserve">Niños e instituciones educativas dotadas  </t>
  </si>
  <si>
    <t>Ampliación de la cobertura escolar, equipamiento y dotación de textos escolares, material didáctico, papelería, documentación.</t>
  </si>
  <si>
    <t>LINEA ESTRATÉGICA 3:  CHIGORODÓ TEJE SU DESARROLLO SOCIAL INTERÉTNICO Y PLURICULTURAL</t>
  </si>
  <si>
    <t>Apoyo a los programas de policía comunitaria del municipio de Chigorodó</t>
  </si>
  <si>
    <t>Nro. de adquisiones realizadas</t>
  </si>
  <si>
    <t>Fortalecimiento a los programas de participación comunitaria para la prevención y educación ciudadana de la policía nacional, frentes de seguridad, escuelas de seguridad ciudadana, policía cívica juvenil, jóvenes a lo bien, cine al barrio, entre otros.).</t>
  </si>
  <si>
    <t>suscripción de convenio de  coopeeración entre el municipio y el INPEC</t>
  </si>
  <si>
    <t>convenio suscrito</t>
  </si>
  <si>
    <t>Fortalecimiento administrativo, tecnológico y de infraestructura del Instituto penitenciario del Reposo, INPEC.</t>
  </si>
  <si>
    <t xml:space="preserve">contratación de combustible, mantenimientos al parque automotor, adquisicón de equipos de computo y dotación en general para la fuerza pública. </t>
  </si>
  <si>
    <t>Nro. de apoyos efectuados</t>
  </si>
  <si>
    <t>Fortalecimiento tecnológico y logístico de los organismos de seguridad (incluye transporte, comunicaciones)</t>
  </si>
  <si>
    <t>*Marco Fiscal de Mediano y largo plazo  *Plan Operativo Anual de Inversiones  *Presupuesto anual   *Establecer politicas de control al gasto publico   * Plan Anual  mensualizado de Caja</t>
  </si>
  <si>
    <t>Marco fiscal realizdo e implementado    * POAI programado vs POAI ejecutado   * Presupuesto programado vs presupuesto programado  *Presupuesto de gastos aprobados / ppto ejecutad  * PAC proyectado vs PAC ejecutado</t>
  </si>
  <si>
    <t>Construcción del Marco Fiscal de mediano y largo plazo, plan anual de inversiones, presupuesto anual, PAC, plan plurianual-</t>
  </si>
  <si>
    <t>acompañamiento, reuniones comité</t>
  </si>
  <si>
    <t>porcentaje de fortalecimiento</t>
  </si>
  <si>
    <t>Fortalecimiento del Comité de política fiscal municipal (COMFIS).</t>
  </si>
  <si>
    <t>Actualizar base de datos de los tributos</t>
  </si>
  <si>
    <t>Numero de contribuyentes actualizados / numero de contribuyentes atendidos</t>
  </si>
  <si>
    <t>Actualización de la base de datos de los contribuyentes.</t>
  </si>
  <si>
    <t>Fiscalizacion Tributaria</t>
  </si>
  <si>
    <t>Procesos recibidos  de la oficina de Fiscalizacion VS. Resoluciones expedidas.</t>
  </si>
  <si>
    <t>Fiscalización tributaria para verificar el pago de los impuestos.</t>
  </si>
  <si>
    <t>Censo de establecimientos comerciales</t>
  </si>
  <si>
    <t>Establecimientos nuevos matriculados 2012 / total de establecimientos</t>
  </si>
  <si>
    <t>Censo de establecimientos de comercio.</t>
  </si>
  <si>
    <t>Cobro administrativo coactivo y persuasivo</t>
  </si>
  <si>
    <t>Cartera recuperada/ppto de recuperacion de la vigencia*100</t>
  </si>
  <si>
    <t>Cobro administrativo persuasivo y coactivo de la cartera morosa del municipio.  (Eficiente recuperación de cartera para aumentar los ingresos del municipio y sanear la cartera ley 617).</t>
  </si>
  <si>
    <t>Contratación del personal de sistemas y comunicaciones                *Análisis estratégico de requerimientos de plataformas tecnológicas, informáticas y comunicacionales en las diferentes secretarias del municipio y coordicanciones adscritas.             *  Diseñar y formulación  el  plan estratègico de la plataforma tecnológica para la Secretaria de Hacienda, catastro.     *  Implementación de la plataforma tecnológica   * Implementación de la estrategia de comunicaciones</t>
  </si>
  <si>
    <t>*sistema de comunicaciones implementado  *análisis tecnológico convalidado con las dependencias                                                                                * plan formulado                                                                   * plataforma implementada  estrategia implementada</t>
  </si>
  <si>
    <t xml:space="preserve">Diseño e implementación de plan tecnológico estratégico de corto, mediano y largo plazo, VIVE Y TERRITORIO DIGITAL, COMPARTEL,, Nativos digitales, Gobierno en línea. </t>
  </si>
  <si>
    <t>reuniones periodicas de los comités de orden público, de observatorio del delito. Formulación, aprobacion y posterior seguimiento al Plan Integral de Seguridad y Convivencia Municipal</t>
  </si>
  <si>
    <t>Nro. de reuniones realizadas de los Comités.formulación y aprobación del Plan Integral de Convivencia y seguridad municipal</t>
  </si>
  <si>
    <t>Generación de capacidades locales para la planeación, ejecución y seguimiento de estrategias de seguridad.  (Comité de Orden Público, Comité observatorio del delito, Fondo Cuenta, Plan Integral de Seguridad y Convivencia, entre otros)</t>
  </si>
  <si>
    <t>Análisis estratégico de requerimientos de plataformas tecnológicas, informáticas y comunicacionales.</t>
  </si>
  <si>
    <t>*Análisis de los involucrados, matriz dofa, identificación de riesgos                                                      * documento final que contiene el mapa de riesgos del municipio</t>
  </si>
  <si>
    <t>*Mapa de riegos construido participativemente  *mapa de riesgos socializado</t>
  </si>
  <si>
    <t>Actualización de la administración de riesgos organizacionales de tipo estratégico, táctico y operacional.</t>
  </si>
  <si>
    <t>RESPONSABILIDAD DE TODA LA ALCALDÍA, CONTROL INTERNO</t>
  </si>
  <si>
    <t>Implementación y certificación del sistema integrado de gestión NTCGP 1000 y control MECI.</t>
  </si>
  <si>
    <t xml:space="preserve">Diseño e implementación de métodos para mejorar el control al desarrollo y desempeño del personal. </t>
  </si>
  <si>
    <t>contratación de persona natural o jurídica para realizar el estudio tecnico, jurídico y financiero de los perfiles labores y estructura administrativa.</t>
  </si>
  <si>
    <t>Contratación de revisión y ajuste del Manual de Funciones y de la estructura administrativa</t>
  </si>
  <si>
    <t>Actualización del manual de perfiles laborales</t>
  </si>
  <si>
    <t>Transformación de la Terminal de Transporte y Plaza de mercado en un empresa de carácter privada, además de la remodelación de ambas infraestructuras.</t>
  </si>
  <si>
    <t>Gestionar una planta de tratamiento de materia orgánica para producción de energia</t>
  </si>
  <si>
    <t>Implementación de la estrategia de participación ciudadana, rendición de cuentas, presupuesto participativo, tics, fortalecimiento de las organizaciones comunitarias, celebraciones dia del campesino, nucleos zonales, formulación, seguimiento y evaluación al plan de desarrollo municipal a través de un software, planes de acción, informes de gestión, actualización de SIPLAN Chigorodó.</t>
  </si>
  <si>
    <t>Actualizacion catastral</t>
  </si>
  <si>
    <t>Numero de predios actualizados / numero de predios totales * 100</t>
  </si>
  <si>
    <t>Realización de la actualización catastral para ser incluida en el 2012.</t>
  </si>
  <si>
    <t>Implementar la estrategia de comunicacioenes</t>
  </si>
  <si>
    <t>Actualización de bases de datos operacionales de los procesos misionales. (bases de datos sisben, catastro, censo comercial y estudiantil, información agropecuaria, información jurídica de la población, entre otras)</t>
  </si>
  <si>
    <t>contratar el servicio de creación de la base datos de los procesos judiciales del municipio de Chigorodó en el país, donde contenga copia escaneada de los procesos judiciales y la base de datos</t>
  </si>
  <si>
    <t>base datos de procesos judiciales</t>
  </si>
  <si>
    <t>Base de datos y seguimiento a los procesos judiciales.</t>
  </si>
  <si>
    <t>*18                                          * 36                                        * 9                                        * 3                                              * 3                                        * 1                                       * 3                                       * 3                                          *18</t>
  </si>
  <si>
    <t>*fortalecimiento de los programas de la Agencia presidencial para la Prosperidad con la Policía Nacional.            * Apoyo a las organizaciones de los reincorporados                    * Gestion de seminarios enfocado a la superación personal con enfásis en la sensibilización, sentido de pertenencia y autoestima                                                                                                       * Diseñar estrategias que contribuyan a la paz                       *Creación y fomento de espacios de debates.  *Conmemoración  día de la memoria histórica                                  *  Fortalecimiento del Consejo municipal de Paz  *Implementación de proyectos productivos y planes de negocios                                                                                                                * Talleres Educar para la Paz</t>
  </si>
  <si>
    <t>*Nº de programas fortalecidos                                            * % de apoyo a organizaciones                         *seminarios realizados/personas asistentes *estrategias diseñadas y operando                            *N° de actividades cradas para debates                       *dia conmemorado                                                   *consejo de paz fortalecido y operando                        *N° de proyectos productivos/ planes de negocios                                                                                        *Nº de talleres realizados/ personas asistentes</t>
  </si>
  <si>
    <t>Apoyo a los procesos de reintegración y reconciliación desde el enfoque social –comunitario. (desde plan desarme)</t>
  </si>
  <si>
    <t>*10                                        * 24                                         * 3                                              * 1</t>
  </si>
  <si>
    <t>*  Capacitaciones de implementación de la política pública                                                                                                             * Apoyo y fortalecimiento a las OPD                                               * actuilización de base de dato de la oferta institucional.                                                                         *Identificación y Caracterización de la población desplazada.</t>
  </si>
  <si>
    <t xml:space="preserve"> *N° de capcitaciones / personas capacitadas          *N° organizaciones apoyadas y fortalecidas          *  % de actualización de la oferta Institucional       * % de poblacion identificada y caracterizada</t>
  </si>
  <si>
    <t>Fortalecimiento al programa de personas en situación de desplazamiento.</t>
  </si>
  <si>
    <t>* 1                                             *  2                                           * 8                                       *10</t>
  </si>
  <si>
    <t xml:space="preserve">*Creacion del Comité de Justicia Transicional.                                *Realización de Dos Asambleas informativas               .  *  Jornadas de atención primaria                                                          *   Apoyo  y acompañamiento a las organizaciones de victimas                                    </t>
  </si>
  <si>
    <t>*comité creado y operando                                        * asambleas realizadas/personas asistentes                                                                         *jornadas realizadas/personas atendidas                *organizaciones apoyadas</t>
  </si>
  <si>
    <t>Coordinación y articulación para la atención integral y reparación a la población víctima del conflicto a través de la ruta  de atención. (Ruta de atención integral a víctimas del conflicto; seguimiento y monitoreo a los Comités Territoriales de Justicia Transicional).</t>
  </si>
  <si>
    <t>Asesoría y acompañamiento a las familias en programas productivos autosostenibles</t>
  </si>
  <si>
    <t>Nº de familia acompañadas y asesoradas en el proceso</t>
  </si>
  <si>
    <t>Apoyo de asistencia técnica al proceso de restitución de tierras (por medio del comité de justicia transicional).</t>
  </si>
  <si>
    <t>4 personeros capacitados 2000 volantes informativos</t>
  </si>
  <si>
    <t>capacitacion a los personeros estudiantiles como multiplicadores de conocimientos en las respectivas I.E.                   * Volantes informativos sobre DDHH y DIH</t>
  </si>
  <si>
    <t xml:space="preserve">Nro. De personeros capacitados                    *nro. De volantes </t>
  </si>
  <si>
    <t>Estrategia de promoción, prevención y protección de DDHH y aplicación del DIH.</t>
  </si>
  <si>
    <t>talleres en mecanismos alternativos de solución de conflictos</t>
  </si>
  <si>
    <t>Nro. De talleres realizados/Nro. De personas beneficiadas</t>
  </si>
  <si>
    <t>Apoyar e incentivar los Mecanismos Alternativos de Resolución de Conflictos.</t>
  </si>
  <si>
    <t>*1 reparacion locativa                               * 3 equipos de computo adquiridos</t>
  </si>
  <si>
    <t xml:space="preserve">Reparacion y mantenimiento general de las instalaciones     *Dotacion de equipos de oficina  </t>
  </si>
  <si>
    <t>*Mantenimiento realizado                                                *  Nro. De equipos de computo adquiridos</t>
  </si>
  <si>
    <t>Fortalecimiento de la Casa de Justicia.</t>
  </si>
  <si>
    <t>realizacion de controles de ingreso y permanencia de menores de edad en establecimientos públicos con venta y consumo de licor                                              *Realizacion de controles a reservados, hoteles y residencias                    *realizacion de controles de ingreso y permanencia de menores de edad en video juegos</t>
  </si>
  <si>
    <t>Nro. De controles programados/Nro. De controles realizados                                                  * Nro. De  solicitudes atendidas/Nro. De solictudes recibidas</t>
  </si>
  <si>
    <t>Acción coordinada para prevenir la distribución de licor adulterado, fraudulento y de contrabando.</t>
  </si>
  <si>
    <t>36 programas radiales realizados, 3 personas contratadas</t>
  </si>
  <si>
    <t xml:space="preserve">Casa móvil  para la promoción de los servicios prestado en casa de justicia                                    *Difusión radial y escrita de los programas que ofrece la Casa de Justicia                           *Contratacion de equipo interdisciplinario (Psicóloga clínica, psicóloga social,  Trabajadora social). </t>
  </si>
  <si>
    <t>Nro. De jornadas/ Nro. De población atendida                                                                  *Personal contratado</t>
  </si>
  <si>
    <t>Atención integral de justicia formal y no formal a la ciudadanía a través del equipo interdisciplinario de la Casa de Justicia.</t>
  </si>
  <si>
    <t>36 talleres, 2700 personas capacitadas</t>
  </si>
  <si>
    <t>*Talleres dirigidos a víctimas y victimarios de violencia de género para que denuncien y estimular  su autoestima                                          *Talleres dirigidos a  victimas para indicarles la ruta de la denuncia                                                                   *  Talleres para orientar a las familias en pautas de crianza y convivencia</t>
  </si>
  <si>
    <t>Promoción de la ruta de acceso a  la Justicia para la denuncia de las diferentes formas de violencia con enfoque de género. (Comunicación, pedagogía y denuncia para la prevención de la violencia intrafamiliar, sexual y de género.</t>
  </si>
  <si>
    <t xml:space="preserve">conformación de grupo de apoyo para realizar campañas de promocion y prevención  Intrafamiliar, sexual y de género. </t>
  </si>
  <si>
    <t>Grupo creado y funionando</t>
  </si>
  <si>
    <t>Prevención de la Violencia Intrafamiliar, sexual y de género.</t>
  </si>
  <si>
    <t>LINEA ESTRATÉGICA 2:  CHIGORODÓ FORJA UN BUEN GOBIERNO, CON PARTICIPACIÓN DEMOCRÁTICA Y RESPETUOSO DE LOS DERECHOS HUMANOS.</t>
  </si>
  <si>
    <t>Construir alojamientos temporales para la ola invernal en coordinacion con el Dapard.</t>
  </si>
  <si>
    <t>Diagnóstico de la infraestructura hidráulica existente en el municipio</t>
  </si>
  <si>
    <t>Mitigación del impacto por inundación de las zonas afectadas</t>
  </si>
  <si>
    <t>Ampliación, reconstrucción y reforzamiento le jarillon y muros de construcción del rio de los sectores la playa, playita y Guayabal y demas áreas del sector urbano, Sadem candelaria y Guacamaya y demás areas del sector rural</t>
  </si>
  <si>
    <t>DOTACION DE ELEMENTOS MENORES INSTITUCIONALES ( BOTIQUINES, SIMULADORES ENTRE OTROS), UNIFORMES INSTITUCIONALES, SALVAVIDAS, RADIOS DE COMINICACION. IMPLEMENTOS PARA EL FUNCIONAMIENTO DEL COMITÉ</t>
  </si>
  <si>
    <t>*DOTACION DE LOS ORGANISMOS DE SOCORRO                                              *FUNCIONALIDAD  DE LOS ORGANISMOS DE SOCORRO HACIENDO USO DE LA DOTACION</t>
  </si>
  <si>
    <t>Dotación de implementos esenciales para la atención de desastres a los organismos de socorro (cruz roja, bomberos, defensa civil).</t>
  </si>
  <si>
    <t>*FORMAR UN EQUIPO DE COMPRAS DE AYUDAS HUMANITARIAS                        *CONSTRUIR UN FONDO ROTATIVO DE PAQUETES ALIMENTARIOS BIMENSUAL, POBLACION DAMNIFICADA</t>
  </si>
  <si>
    <t>fondo creado/porcentaje de operatividad</t>
  </si>
  <si>
    <t>Crear el Fondo rotatorio de calamidades para todo el tema de la población afectada por ola invernal</t>
  </si>
  <si>
    <t>*formulación del plan de accion                                       *  Software para evaluar el plan de desarrollo    *rendición trimestral de cuentas a la comunidad   *Actualización del SIPLAN</t>
  </si>
  <si>
    <t>*plan de acción formulado                                       *software adquirido</t>
  </si>
  <si>
    <t xml:space="preserve">*FORMACION DE BRIGADAS DE PREVENCION  A NIVEL RURAL EN LOS SITIOS DE ALTO RIESGO    * REALIZACION DE TALLERES DE GESTION DEL RIESGO EN EL AREA URBANA Y RURAL * CONFORMACION DE BRIGADAS EDUCATIVAS EN LOS ESTABLECIMIENTOS EDUCATIVOS EN EL AREA URBANA Y RURAL. * REALIZACION DE UN SIMULACRO CON LAS COMUNIDADES RURALES Y URBANAS CON LAS PERSONAS AFECTAS POR LA OLA INVERNAL.  </t>
  </si>
  <si>
    <t>COMUNIDADES CAPACITADAS EN PREVENCION Y ATENCION DE EMERGENCIAS A NIVEL URBANO Y RURAL</t>
  </si>
  <si>
    <r>
      <t xml:space="preserve">Formación de brigadas educativas y de emergencias  a nivel rural y urbano
</t>
    </r>
    <r>
      <rPr>
        <sz val="11"/>
        <color theme="1"/>
        <rFont val="Calibri"/>
        <family val="2"/>
        <scheme val="minor"/>
      </rPr>
      <t xml:space="preserve">
</t>
    </r>
  </si>
  <si>
    <t>PRESENTACION UN PROYECTO AL DAPARD PARA LA CONSECUCION DE VEHICULO.</t>
  </si>
  <si>
    <t>CONSECUCION DEL VEHICULO.</t>
  </si>
  <si>
    <t>Gestionar la consecución de un vehículo para la atención operativo de la Unidad de Gestión de Riesgos</t>
  </si>
  <si>
    <t>Crear una Unidad de Atención de Riesgos</t>
  </si>
  <si>
    <t xml:space="preserve">*Realizaciòn de convenio con CORPOURABA Cabildo Mayor y  P Naturales y departamento de antioquia                                                                                        * establecer cronograma de trabajo, </t>
  </si>
  <si>
    <t>*Concepto a la formulaciòn del POT                               *  POT formulado</t>
  </si>
  <si>
    <t>Realización del plan de ordenamiento territorial con lineamientos específicos en convenio con Corpourabá y el Cabildo Mayor.</t>
  </si>
  <si>
    <t>Destinar presupuesto para inversiones, escritorio, computador e impresora</t>
  </si>
  <si>
    <t>*Concepto sobre el plan de desarrollo en el mes de marzo                                                                                 * Concepto a la formulaciòn del POT</t>
  </si>
  <si>
    <t>Apoyo logístico al Consejo Territorial de Planeación</t>
  </si>
  <si>
    <t>Gestionar la fomulaciòn del plan estratégico de Chigorodó</t>
  </si>
  <si>
    <t xml:space="preserve">*Software del expediente municipal            *Capacitación e implementación del expediente  </t>
  </si>
  <si>
    <t>*expediente municiipal implementado                   *personas capacitadas en el expediente</t>
  </si>
  <si>
    <t xml:space="preserve"> Actualización del Expediente municipal.</t>
  </si>
  <si>
    <t>Solicitar a INVIAS la construcción de andenes, ciclo rutas, dotación y equipamiento urbano y demás manejos paisajísticos de la carrera 100 desde la entrada al barrio Montecarlo, hasta el puente principal sobre el rio Chigorodó y que este se articule con el parque senderos del rio y el parque lineal de la cotorra.</t>
  </si>
  <si>
    <t>Identificación de población a beneficiar en los núcleos zonales *Compra de tierra *Realizar convenios y/o contratos interadministrativos y/o interinstitucionales *Preinversión (estudios de suelos, diseños arquitectónico y estructurales, licencias de construcción) *Formulación y diseño del proyecto *Gestión de recursos *Estudio Previo Y Contratación para la construcción de centro de atención *Construción del centro de atención a la infancia</t>
  </si>
  <si>
    <t>CENTROS COSNTRUIDOS Y FUNCIONANDO</t>
  </si>
  <si>
    <t xml:space="preserve">Construcción de 4 centros de atención integral a la infancia en coordinación con el ICBF. </t>
  </si>
  <si>
    <t>Diagnóstico de la infraestructura educativa existente en el municipio *Realizar convenios y/o contratos interadministrativos y/o interinstitucionales *Preinversión (estudios de suelos, diseños arquitectónico y estructurales, licencias de construcción) *Estudio Previo Y Contratación para el mejoramiento de infraestructura educativa. *Adecuación de infraestructura en instituciones educativas.</t>
  </si>
  <si>
    <t>MEJORAMIENTO DE LA INFRAESTUCTURA EDUCATIVA REALIZADO</t>
  </si>
  <si>
    <t>Realizar el plan de construcción y mejoramiento de la infraestructura educativa, potencializaciòn del colegio Agricola con proyecciòn subregional como centro de investigaciòn.</t>
  </si>
  <si>
    <t>Inventario de zonas estrategicas en el Municipio * Formulación y diseño del proyecto *Gestión de recursos *Estudio Previo Y Contratación para la Construcción de 1 Gimnasio al aire libre * Construcción de 1 gimnasio al aire Libre</t>
  </si>
  <si>
    <t>GIMNASIOS CONSTRUIDOS</t>
  </si>
  <si>
    <t xml:space="preserve">Construcción 4 gimnasios al aire libre </t>
  </si>
  <si>
    <t>Diagnóstico de la infraestructura existente *Formulación y diseño del proyecto *Estudio Previo Y Contratación para la Costruccion cerramiento perimetral de la I.E Maria Auxiliadora *Costruccion cerramiento perimetral de la I.E Maria Auxiliadora</t>
  </si>
  <si>
    <t>INFRAESTRUCTURA CONSTRUIDA</t>
  </si>
  <si>
    <t>Gestionar la remodelación y construcción de placas polideportivas en el municipio; cubiernta y el cerramiento perimetral de la I.E. María Auxiliadora, cubierta para la placa polideportiva el dos y dotación).</t>
  </si>
  <si>
    <t>Legalización del predio * Preinversión (estudios de suelos, diseños arquitectónico y estructurales, licencias de construcción) *Formulación y diseño del proyecto *Gestión de recursos *Mantenimiento y Adecuación de las Estructuras Deportivas</t>
  </si>
  <si>
    <t>ESTRUCTURAS DEPORTIVAS REMODELADAS, PERSONAS HACIENDO USO DE LAS MISMAS</t>
  </si>
  <si>
    <t>Remodelación de la unidad deportiva.</t>
  </si>
  <si>
    <t>Remodelación de las sedes donde funcionan los programas sociales y la unidad de mando de emergencias (ampliación de la bodega complementación alimentaria ).</t>
  </si>
  <si>
    <t>Gestionar la construcción del centro de salud de barranquillita, puesto de salud de Sadem y adecuacion centro de salud Diez de enero</t>
  </si>
  <si>
    <t>Realizar el plan estructural de espacio público (Plan de Infraestructura y Movilidad).</t>
  </si>
  <si>
    <t>Identificcion  y Diagnostico de los predios a adquirir   *Compra y proceso de legalizacion de tierras   *Adjudicacion de los predios a los entes descentralizados</t>
  </si>
  <si>
    <t>Numero de hectareas compradas   *Numero de predios legalizados  *Numero de  predios  adjudicados/Numero de entes descentralizados</t>
  </si>
  <si>
    <t>Montaje del banco de tierras del municipio y gestionar la compra de tierras para equipamiento institucional (Hospital, comando de policía, parque barrio Jardín, compra de tierras para VIS y fortalecimiento de los bienes inmuebles fiscales del municipio, granja integral SAMA). comprende la titulación de bienes fiscales, comprende también la compra de tierras en las cuencas de los ríos que abastecen los acueductos urbanos y veredales</t>
  </si>
  <si>
    <t>Fortalecer los mecanismos para la promoción y divulgación de la seguridad vial.</t>
  </si>
  <si>
    <t>Establecimiento de mecanismos estructurales para la educación, formación y culturización de los distintos grupos de usuarios del sistema de transporte.</t>
  </si>
  <si>
    <t>Fortalecimiento de la secretaría de Tránsito y transporte con logística para el mejoramiento de su servicio.</t>
  </si>
  <si>
    <t>Cotización de señalización de vías , estudio previo y contratación, Ejecución de la señalización mediante paletización y demarcación sobra las vías pavimentadas</t>
  </si>
  <si>
    <t>Mejoramiento en la circulación vehicular,  Disminución en el índice de accidentalidad</t>
  </si>
  <si>
    <t>Implementación de campaña para la señalización de las vías en el casco urbano del municipio.</t>
  </si>
  <si>
    <t>Renovación de licencia ante el Ministerio de Minas</t>
  </si>
  <si>
    <t>Licencia concedida</t>
  </si>
  <si>
    <t>Gestionar ante la Secretaria de Titulación y Fiscalización Minera la titulación de un terreno para la explotación de material para el mantenimiento vial urbano y rural.</t>
  </si>
  <si>
    <t>Diagnóstico de las condiciones de la infraestructura vial existente en el municipio *Estudio previo y contratacion *Ejecucción del mantenimiento vial</t>
  </si>
  <si>
    <t xml:space="preserve">Vias Mejoradas, impacto </t>
  </si>
  <si>
    <t>Mantenimiento de vías Rurales y Urbanas.</t>
  </si>
  <si>
    <t>Diagnóstico de la infraestructura vial existente en el municipio *Realizar convenios y/o contratos interadministrativos y/o interinstitucionales *Preinversión (estudios de suelos, diseños, licencias de construcción) *Formulación y diseño del proyecto *Gestión de recursos *Estudio Previo Y Contratación para la pavimentación de vias urbanas *Pavimentacion de 1,5 kilometros de vias</t>
  </si>
  <si>
    <t>Kilometros Pavimentados, Ampliación de la malla vial pavimentada , Personas beneficiadas</t>
  </si>
  <si>
    <t>Pavimentación de 13.5 km de la malla vial urbana, en pavimento rígido, adoquinado u otros medios.</t>
  </si>
  <si>
    <t>Identificación de población a beneficiar  *Formulación y diseño del proyecto *Gestión de recursos *Estudio Previo Y Contratación para la construcción de puentes *Construcción de 1 puente</t>
  </si>
  <si>
    <t>ESTRUCTURAS DE PUENTES CONSTRUIDAS Y FUNCIONANDO/PERSONAS BENEFICIADAS</t>
  </si>
  <si>
    <t>Construcción de seis (6) puentes urbanos y rurales y gestionar recursos para la construcción del puente sobre el Rio León en Puerto Amor y proyectar los puentes rurales faltantes para su gestión.</t>
  </si>
  <si>
    <t>COMPRA ADQUISICION DE EQUIPOS</t>
  </si>
  <si>
    <t>EQUIPOS ADQUIRIDOS</t>
  </si>
  <si>
    <t>Fortalecimiento de parque automotor, volqueta, motoniveladora, cargador.</t>
  </si>
  <si>
    <t>Diseño, formulacion y gestion de los recursos para la construccion de las 84 viviendas</t>
  </si>
  <si>
    <t>84 viviendas construidas,Numero de familias beneficiadas</t>
  </si>
  <si>
    <t>Gestionar la Construcción de 500 soluciones de viviendas de interés prioritario para desplazados, reincorporados, reubicación de viviendas en zona de alto riesgo.</t>
  </si>
  <si>
    <t>Diseñar, formular y gestionar la consecucion de los recursos para los proyectos propuestos, 250 mejoramientos</t>
  </si>
  <si>
    <t>numero de vivienda con mejoramiento</t>
  </si>
  <si>
    <t>Gestionar el mejoramiento de 1.000 viviendas urbanas y rurales y con comunidades indìgenas, madres comunitarias, reincorporados y demás poblaciones vulnerables.</t>
  </si>
  <si>
    <t>*Estudios previos para la contratacion del Plan habitacional                                                                 *Diseño  y formulacion del Plan habitacional</t>
  </si>
  <si>
    <t>Plan habitacional formulado</t>
  </si>
  <si>
    <t xml:space="preserve">Realizar el Plan habitacional (atención integral a los asentamientos subnormales, conexiones intradomiciliarias, mejoramiento integral de barrios). </t>
  </si>
  <si>
    <t>Realizar convenios y/o contratos interadministrativos y/o interinstitucionales</t>
  </si>
  <si>
    <t>CONVENIOS REALIZADOS</t>
  </si>
  <si>
    <t>Gestionar la construcción y funcionamiento de la red de gas natural.</t>
  </si>
  <si>
    <t>Caracterizaciòn y ubicaciòn d familias a beneficiar   *Gestionar recursos para la construcciòn de   50 UNISAFAS</t>
  </si>
  <si>
    <t>Familias beneficiadas con el programa</t>
  </si>
  <si>
    <t>Construir las UNISAFAS (200 unidades sanitarias básicas familiares) rurales o unidades de recolección y procesamiento de aguas residuales en las veredas.</t>
  </si>
  <si>
    <t>Gestionar el diseño y ejecución del plan maestro de alcantarillado. Subsidios agua potable y saneamiento basico</t>
  </si>
  <si>
    <t>Actualizar los diseños de los acueductos de Juradò y las Guaguas y hacer el diseño del multiveredal el Dos.   *Censo de la poblaciòn beneficiada   *Tramitar ante Corpourabà las licencias ambientales  *Gestion de recursos para la ejecuciòn de los proyectos.</t>
  </si>
  <si>
    <t>familias beneficiadas con agua potable</t>
  </si>
  <si>
    <t>Gestionar la construcción, mantenimiento y diseños de acueductos multiveredales en Jurado, Bohios, Champitas, Tierra Santa, Barranquillita, la Fé y La Guaca y otras veredas como Guapá León, Las Mercedes, Guapa carretera, Ripea y demás veredas del municipio.</t>
  </si>
  <si>
    <t>Extensión de redes: Ampliación de la red de distribución de acueducto en la zona de expansión.</t>
  </si>
  <si>
    <t>Diagnòstico de la situaciòn en que se encuetra el plan de alumbrado publico   *Ampliar cobertura en escenarios deportivos, veredas y barrios.   * Conformar una asociaciòn para el alumbrado navideño y contrataciòn de un experto.</t>
  </si>
  <si>
    <t>barrios y veredas con alumbrado pùblico</t>
  </si>
  <si>
    <t>Realizar el plan de alumbrado Público y Ampliar la cobertura y mejoramiento del servicio de alumbrado público, alumbrado navideño y también en escenarios deportivos, Gestionar la iluminación de la vía Chigorodó– Carepa hasta los límites del municipio con Carepa, y en la vía Chigorodó-Mutatá, hasta la vereda el venado, como beneficio para mejorar la seguridad vial y ciudadana</t>
  </si>
  <si>
    <t>Gestionar la iluminación de la vía Chigorodó– Carepa hasta los límites del municipio con Carepa, y en la vía Chigorodó-Mutatá, hasta la vereda el venado, como beneficio para mejorar la seguridad vial y ciudadana.</t>
  </si>
  <si>
    <t>porcentaje de gestion/efectividad en la gestion</t>
  </si>
  <si>
    <t>Gestionar electrificación rural y reparcheo rural en el marco de Antioquia iluminada.</t>
  </si>
  <si>
    <t xml:space="preserve">ESTAMPILLA PROCULTURA </t>
  </si>
  <si>
    <t xml:space="preserve">OTRAS FUENTES </t>
  </si>
  <si>
    <t>REGALIAS INDIRECTAS</t>
  </si>
  <si>
    <t>RECURSOS NACION</t>
  </si>
  <si>
    <t>RECURSOS    DEPARTAMENTALES</t>
  </si>
  <si>
    <t>S.G.P.</t>
  </si>
  <si>
    <t>COFINANCIACION</t>
  </si>
  <si>
    <t>RECURSOS DE CREDITO</t>
  </si>
  <si>
    <t>RECURSOS
PROPIOS SIN FLUJO DE EFECTIVO</t>
  </si>
  <si>
    <t>RECURSOS
PROPIOS CON FLUJO DE EFECTIVO</t>
  </si>
  <si>
    <t>PROBLEMA: Deficit de Hábitat</t>
  </si>
  <si>
    <t xml:space="preserve"> LINEA ESTRATÉGICA 1:  CHIGORODÓ TEJE SU INFRAESTRUCTURA Y MOVILIDAD PARA EL DESARROLLO TERRITORIAL SOSTENIBLE</t>
  </si>
  <si>
    <t>PLAN DE ACCIÒN 2012</t>
  </si>
  <si>
    <t xml:space="preserve"> MUNICIPIO DE CHIGORODÓ</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</si>
</sst>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_(* #,##0_);_(* \(#,##0\);_(* &quot;-&quot;??_);_(@_)"/>
    <numFmt numFmtId="166" formatCode="_-* #,##0.00\ [$€]_-;\-* #,##0.00\ [$€]_-;_-* &quot;-&quot;??\ [$€]_-;_-@_-"/>
    <numFmt numFmtId="167" formatCode="_ &quot;$&quot;\ * #,##0.00_ ;_ &quot;$&quot;\ * \-#,##0.00_ ;_ &quot;$&quot;\ * &quot;-&quot;??_ ;_ @_ "/>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u/>
      <sz val="11"/>
      <color theme="1"/>
      <name val="Calibri"/>
      <family val="2"/>
      <scheme val="minor"/>
    </font>
    <font>
      <sz val="11"/>
      <color indexed="10"/>
      <name val="Calibri"/>
      <family val="2"/>
      <scheme val="minor"/>
    </font>
    <font>
      <sz val="11"/>
      <color rgb="FF000000"/>
      <name val="Calibri"/>
      <family val="2"/>
      <scheme val="minor"/>
    </font>
    <font>
      <sz val="11"/>
      <color indexed="13"/>
      <name val="Calibri"/>
      <family val="2"/>
      <scheme val="minor"/>
    </font>
    <font>
      <b/>
      <sz val="11"/>
      <color indexed="13"/>
      <name val="Calibri"/>
      <family val="2"/>
      <scheme val="minor"/>
    </font>
    <font>
      <sz val="11"/>
      <color indexed="8"/>
      <name val="Calibri"/>
      <family val="2"/>
      <scheme val="minor"/>
    </font>
    <font>
      <b/>
      <sz val="9"/>
      <color indexed="81"/>
      <name val="Tahoma"/>
      <family val="2"/>
    </font>
    <font>
      <sz val="10"/>
      <name val="Arial"/>
      <family val="2"/>
    </font>
    <font>
      <u/>
      <sz val="9.35"/>
      <color theme="10"/>
      <name val="Calibri"/>
      <family val="2"/>
    </font>
  </fonts>
  <fills count="11">
    <fill>
      <patternFill patternType="none"/>
    </fill>
    <fill>
      <patternFill patternType="gray125"/>
    </fill>
    <fill>
      <patternFill patternType="solid">
        <fgColor theme="4" tint="0.39997558519241921"/>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4"/>
        <bgColor indexed="64"/>
      </patternFill>
    </fill>
    <fill>
      <patternFill patternType="solid">
        <fgColor rgb="FFFF0000"/>
        <bgColor indexed="64"/>
      </patternFill>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10">
    <xf numFmtId="0" fontId="0" fillId="0" borderId="0"/>
    <xf numFmtId="43" fontId="1" fillId="0" borderId="0" applyFont="0" applyFill="0" applyBorder="0" applyAlignment="0" applyProtection="0"/>
    <xf numFmtId="166" fontId="13" fillId="0" borderId="0" applyFont="0" applyFill="0" applyBorder="0" applyAlignment="0" applyProtection="0"/>
    <xf numFmtId="0" fontId="14" fillId="0" borderId="0" applyNumberFormat="0" applyFill="0" applyBorder="0" applyAlignment="0" applyProtection="0">
      <alignment vertical="top"/>
      <protection locked="0"/>
    </xf>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cellStyleXfs>
  <cellXfs count="192">
    <xf numFmtId="0" fontId="0" fillId="0" borderId="0" xfId="0"/>
    <xf numFmtId="0" fontId="0" fillId="0" borderId="0" xfId="0" applyFont="1"/>
    <xf numFmtId="0" fontId="0" fillId="2" borderId="0" xfId="0" applyFont="1" applyFill="1"/>
    <xf numFmtId="0" fontId="0" fillId="0" borderId="0" xfId="0" applyFont="1" applyAlignment="1">
      <alignment wrapText="1"/>
    </xf>
    <xf numFmtId="0" fontId="0" fillId="0" borderId="1" xfId="0" applyFont="1" applyBorder="1"/>
    <xf numFmtId="0" fontId="0" fillId="0" borderId="1" xfId="0" applyFont="1" applyBorder="1" applyAlignment="1">
      <alignment horizontal="center"/>
    </xf>
    <xf numFmtId="3" fontId="4" fillId="2" borderId="1" xfId="0" applyNumberFormat="1" applyFont="1" applyFill="1" applyBorder="1" applyAlignment="1">
      <alignment horizontal="right" vertical="center" wrapText="1"/>
    </xf>
    <xf numFmtId="3" fontId="4" fillId="0" borderId="1" xfId="0" applyNumberFormat="1" applyFont="1" applyFill="1" applyBorder="1" applyAlignment="1" applyProtection="1">
      <alignment horizontal="right" vertical="center"/>
      <protection locked="0"/>
    </xf>
    <xf numFmtId="3" fontId="5" fillId="0" borderId="1" xfId="0" applyNumberFormat="1" applyFont="1" applyFill="1" applyBorder="1" applyAlignment="1" applyProtection="1">
      <alignment horizontal="right" vertical="center"/>
      <protection locked="0"/>
    </xf>
    <xf numFmtId="3" fontId="6" fillId="0" borderId="1" xfId="0" applyNumberFormat="1" applyFont="1" applyBorder="1" applyAlignment="1">
      <alignment vertical="center"/>
    </xf>
    <xf numFmtId="3" fontId="0" fillId="0" borderId="1" xfId="0" applyNumberFormat="1" applyFont="1" applyBorder="1" applyAlignment="1">
      <alignment vertical="center"/>
    </xf>
    <xf numFmtId="164" fontId="4" fillId="0" borderId="1" xfId="0" applyNumberFormat="1" applyFont="1" applyFill="1" applyBorder="1" applyAlignment="1" applyProtection="1">
      <alignment horizontal="right" vertical="center"/>
      <protection locked="0"/>
    </xf>
    <xf numFmtId="0" fontId="0" fillId="0" borderId="1" xfId="0" applyFont="1" applyBorder="1" applyAlignment="1">
      <alignment vertical="center"/>
    </xf>
    <xf numFmtId="0" fontId="0" fillId="0" borderId="1" xfId="0" applyFont="1" applyBorder="1" applyAlignment="1">
      <alignment wrapText="1"/>
    </xf>
    <xf numFmtId="0" fontId="0" fillId="0" borderId="1" xfId="0" applyFont="1" applyBorder="1" applyAlignment="1">
      <alignment horizontal="left" vertical="center" wrapText="1"/>
    </xf>
    <xf numFmtId="0" fontId="4" fillId="0" borderId="1" xfId="0" applyNumberFormat="1" applyFont="1" applyFill="1" applyBorder="1" applyAlignment="1" applyProtection="1">
      <alignment horizontal="right" vertical="center"/>
      <protection locked="0"/>
    </xf>
    <xf numFmtId="0" fontId="0" fillId="0" borderId="1" xfId="0" applyFont="1" applyBorder="1" applyAlignment="1">
      <alignment vertical="center" wrapText="1"/>
    </xf>
    <xf numFmtId="3" fontId="5" fillId="0" borderId="1" xfId="0" applyNumberFormat="1" applyFont="1" applyFill="1" applyBorder="1" applyAlignment="1" applyProtection="1">
      <alignment horizontal="right"/>
      <protection locked="0"/>
    </xf>
    <xf numFmtId="3" fontId="0" fillId="0" borderId="1" xfId="0" applyNumberFormat="1" applyFont="1" applyBorder="1"/>
    <xf numFmtId="0" fontId="0" fillId="0" borderId="1" xfId="0" applyFont="1" applyBorder="1" applyAlignment="1">
      <alignment horizontal="center" vertical="center"/>
    </xf>
    <xf numFmtId="0" fontId="0" fillId="0" borderId="1" xfId="0" applyFont="1" applyBorder="1" applyAlignment="1">
      <alignment horizontal="justify" vertical="center"/>
    </xf>
    <xf numFmtId="0" fontId="0" fillId="3" borderId="1" xfId="0" applyFont="1" applyFill="1" applyBorder="1" applyAlignment="1">
      <alignment horizontal="center" vertical="center" wrapText="1"/>
    </xf>
    <xf numFmtId="3" fontId="4" fillId="2" borderId="1" xfId="0" applyNumberFormat="1" applyFont="1" applyFill="1" applyBorder="1" applyAlignment="1">
      <alignment horizontal="right" wrapText="1"/>
    </xf>
    <xf numFmtId="3" fontId="6" fillId="0" borderId="1" xfId="0" applyNumberFormat="1" applyFont="1" applyBorder="1"/>
    <xf numFmtId="164" fontId="7" fillId="0" borderId="1" xfId="0" applyNumberFormat="1" applyFont="1" applyFill="1" applyBorder="1" applyAlignment="1" applyProtection="1">
      <alignment horizontal="right" vertical="center"/>
      <protection locked="0"/>
    </xf>
    <xf numFmtId="0" fontId="0" fillId="0" borderId="1" xfId="0" applyFont="1" applyBorder="1" applyAlignment="1">
      <alignment horizontal="center" vertical="center" wrapText="1"/>
    </xf>
    <xf numFmtId="0" fontId="0" fillId="0" borderId="1" xfId="0" applyFont="1" applyBorder="1" applyAlignment="1">
      <alignment horizontal="left" wrapText="1"/>
    </xf>
    <xf numFmtId="3" fontId="4" fillId="0" borderId="1" xfId="0" applyNumberFormat="1" applyFont="1" applyFill="1" applyBorder="1" applyAlignment="1" applyProtection="1">
      <alignment horizontal="right"/>
      <protection locked="0"/>
    </xf>
    <xf numFmtId="3" fontId="0" fillId="0" borderId="0" xfId="0" applyNumberFormat="1" applyFont="1"/>
    <xf numFmtId="0" fontId="0" fillId="0" borderId="1" xfId="0" applyFont="1" applyFill="1" applyBorder="1" applyAlignment="1">
      <alignment horizontal="center" vertical="center" wrapText="1"/>
    </xf>
    <xf numFmtId="0" fontId="0" fillId="0" borderId="1" xfId="0" applyNumberFormat="1" applyFont="1" applyBorder="1"/>
    <xf numFmtId="0" fontId="8" fillId="0" borderId="1" xfId="0" applyFont="1" applyFill="1" applyBorder="1" applyAlignment="1">
      <alignment horizontal="center" vertical="center" wrapText="1"/>
    </xf>
    <xf numFmtId="0" fontId="0" fillId="4" borderId="1" xfId="0" applyFont="1" applyFill="1" applyBorder="1" applyAlignment="1">
      <alignment horizontal="left" wrapText="1"/>
    </xf>
    <xf numFmtId="0" fontId="0" fillId="0" borderId="1" xfId="0" applyFont="1" applyFill="1" applyBorder="1" applyAlignment="1">
      <alignment vertical="center"/>
    </xf>
    <xf numFmtId="0" fontId="0" fillId="5" borderId="1" xfId="0" applyFont="1" applyFill="1" applyBorder="1" applyAlignment="1">
      <alignment horizontal="left" wrapText="1"/>
    </xf>
    <xf numFmtId="0" fontId="0" fillId="0" borderId="1" xfId="0" applyFont="1" applyFill="1" applyBorder="1" applyAlignment="1">
      <alignment horizontal="justify" vertical="center"/>
    </xf>
    <xf numFmtId="3" fontId="5" fillId="0" borderId="1" xfId="0" applyNumberFormat="1" applyFont="1" applyFill="1" applyBorder="1" applyAlignment="1">
      <alignment horizontal="right"/>
    </xf>
    <xf numFmtId="3" fontId="9" fillId="0" borderId="1" xfId="0" applyNumberFormat="1" applyFont="1" applyFill="1" applyBorder="1" applyAlignment="1" applyProtection="1">
      <alignment horizontal="right" vertical="center"/>
      <protection locked="0"/>
    </xf>
    <xf numFmtId="3" fontId="10" fillId="0" borderId="1" xfId="0" applyNumberFormat="1" applyFont="1" applyFill="1" applyBorder="1" applyAlignment="1">
      <alignment horizontal="right"/>
    </xf>
    <xf numFmtId="0" fontId="4" fillId="0" borderId="1" xfId="0" applyFont="1" applyFill="1" applyBorder="1" applyAlignment="1">
      <alignment horizontal="center" vertical="center" wrapText="1" shrinkToFit="1"/>
    </xf>
    <xf numFmtId="3" fontId="4" fillId="0" borderId="1" xfId="0" applyNumberFormat="1" applyFont="1" applyFill="1" applyBorder="1" applyAlignment="1" applyProtection="1">
      <alignment horizontal="center" vertical="center" wrapText="1"/>
      <protection locked="0"/>
    </xf>
    <xf numFmtId="3" fontId="4" fillId="0" borderId="1" xfId="0" applyNumberFormat="1" applyFont="1" applyFill="1" applyBorder="1" applyAlignment="1">
      <alignment vertical="center" wrapText="1"/>
    </xf>
    <xf numFmtId="3" fontId="4" fillId="0" borderId="1" xfId="0" applyNumberFormat="1" applyFont="1" applyFill="1" applyBorder="1" applyAlignment="1" applyProtection="1">
      <alignment vertical="center" wrapText="1"/>
      <protection locked="0"/>
    </xf>
    <xf numFmtId="164" fontId="4" fillId="0" borderId="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0" fontId="0" fillId="3" borderId="1" xfId="0" applyFont="1" applyFill="1" applyBorder="1" applyAlignment="1">
      <alignment horizontal="justify" vertical="top" wrapText="1"/>
    </xf>
    <xf numFmtId="0" fontId="0" fillId="4" borderId="1" xfId="0" applyFont="1" applyFill="1" applyBorder="1" applyAlignment="1">
      <alignment horizontal="justify" vertical="center"/>
    </xf>
    <xf numFmtId="0" fontId="0" fillId="4" borderId="1" xfId="0" applyFont="1" applyFill="1" applyBorder="1" applyAlignment="1">
      <alignment horizontal="center" vertical="center" wrapText="1"/>
    </xf>
    <xf numFmtId="0" fontId="4" fillId="3" borderId="1" xfId="0" applyFont="1" applyFill="1" applyBorder="1" applyAlignment="1">
      <alignment vertical="top" wrapText="1"/>
    </xf>
    <xf numFmtId="0" fontId="0" fillId="4" borderId="2" xfId="0" applyFont="1" applyFill="1" applyBorder="1" applyAlignment="1">
      <alignment horizontal="justify" vertical="center"/>
    </xf>
    <xf numFmtId="0" fontId="4" fillId="0" borderId="1" xfId="0" applyFont="1" applyBorder="1" applyAlignment="1">
      <alignment horizontal="left" wrapText="1"/>
    </xf>
    <xf numFmtId="0" fontId="5" fillId="6" borderId="1" xfId="0" applyFont="1" applyFill="1" applyBorder="1" applyAlignment="1">
      <alignment horizontal="center" vertical="top" wrapText="1"/>
    </xf>
    <xf numFmtId="0" fontId="5" fillId="6" borderId="1" xfId="0" applyFont="1" applyFill="1" applyBorder="1" applyAlignment="1">
      <alignment horizontal="center"/>
    </xf>
    <xf numFmtId="0" fontId="3" fillId="2"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6" borderId="1" xfId="0" applyFont="1" applyFill="1" applyBorder="1" applyAlignment="1">
      <alignment horizontal="center" vertical="center"/>
    </xf>
    <xf numFmtId="0" fontId="5" fillId="6" borderId="1" xfId="0" applyFont="1" applyFill="1" applyBorder="1" applyAlignment="1">
      <alignment horizontal="center" vertical="center" wrapText="1" shrinkToFit="1"/>
    </xf>
    <xf numFmtId="0" fontId="5" fillId="6" borderId="3" xfId="0" applyFont="1" applyFill="1" applyBorder="1" applyAlignment="1">
      <alignment horizontal="center" vertical="center" wrapText="1" shrinkToFit="1"/>
    </xf>
    <xf numFmtId="0" fontId="5" fillId="6" borderId="2" xfId="0" applyFont="1" applyFill="1" applyBorder="1" applyAlignment="1">
      <alignment horizontal="center" vertical="top"/>
    </xf>
    <xf numFmtId="0" fontId="5" fillId="6" borderId="1" xfId="0" applyFont="1" applyFill="1" applyBorder="1" applyAlignment="1">
      <alignment horizontal="center" vertical="top"/>
    </xf>
    <xf numFmtId="0" fontId="5" fillId="6" borderId="1" xfId="0" applyFont="1" applyFill="1" applyBorder="1"/>
    <xf numFmtId="0" fontId="5" fillId="6" borderId="4" xfId="0" applyFont="1" applyFill="1" applyBorder="1" applyAlignment="1">
      <alignment horizontal="center" vertical="top"/>
    </xf>
    <xf numFmtId="0" fontId="5" fillId="6" borderId="5" xfId="0" applyFont="1" applyFill="1" applyBorder="1" applyAlignment="1">
      <alignment horizontal="center" vertical="top"/>
    </xf>
    <xf numFmtId="0" fontId="5" fillId="6" borderId="6" xfId="0" applyFont="1" applyFill="1" applyBorder="1" applyAlignment="1">
      <alignment horizontal="center"/>
    </xf>
    <xf numFmtId="0" fontId="5" fillId="6" borderId="7" xfId="0" applyFont="1" applyFill="1" applyBorder="1" applyAlignment="1">
      <alignment horizontal="center"/>
    </xf>
    <xf numFmtId="0" fontId="5" fillId="6" borderId="8" xfId="0" applyFont="1" applyFill="1" applyBorder="1" applyAlignment="1">
      <alignment horizontal="center"/>
    </xf>
    <xf numFmtId="0" fontId="5" fillId="6" borderId="3" xfId="0" applyFont="1" applyFill="1" applyBorder="1" applyAlignment="1">
      <alignment horizontal="left" vertical="center"/>
    </xf>
    <xf numFmtId="0" fontId="5" fillId="6" borderId="9" xfId="0" applyFont="1" applyFill="1" applyBorder="1" applyAlignment="1">
      <alignment horizontal="left" vertical="center"/>
    </xf>
    <xf numFmtId="0" fontId="5" fillId="6" borderId="3" xfId="0" applyFont="1" applyFill="1" applyBorder="1" applyAlignment="1">
      <alignment horizontal="left"/>
    </xf>
    <xf numFmtId="0" fontId="5" fillId="6" borderId="9" xfId="0" applyFont="1" applyFill="1" applyBorder="1" applyAlignment="1">
      <alignment horizontal="left"/>
    </xf>
    <xf numFmtId="0" fontId="5" fillId="6" borderId="10" xfId="0" applyFont="1" applyFill="1" applyBorder="1" applyAlignment="1">
      <alignment horizontal="left"/>
    </xf>
    <xf numFmtId="0" fontId="5" fillId="6" borderId="3" xfId="0" applyFont="1" applyFill="1" applyBorder="1" applyAlignment="1">
      <alignment horizontal="center"/>
    </xf>
    <xf numFmtId="0" fontId="5" fillId="6" borderId="9" xfId="0" applyFont="1" applyFill="1" applyBorder="1" applyAlignment="1">
      <alignment horizontal="center"/>
    </xf>
    <xf numFmtId="0" fontId="5" fillId="6" borderId="10" xfId="0" applyFont="1" applyFill="1" applyBorder="1" applyAlignment="1">
      <alignment horizontal="center"/>
    </xf>
    <xf numFmtId="0" fontId="5" fillId="6" borderId="10" xfId="0" applyFont="1" applyFill="1" applyBorder="1" applyAlignment="1">
      <alignment horizontal="left" vertical="center"/>
    </xf>
    <xf numFmtId="3" fontId="4" fillId="0" borderId="1" xfId="0" applyNumberFormat="1" applyFont="1" applyFill="1" applyBorder="1" applyAlignment="1" applyProtection="1">
      <alignment horizontal="center" vertical="center"/>
      <protection locked="0"/>
    </xf>
    <xf numFmtId="3" fontId="4" fillId="0" borderId="1" xfId="0" applyNumberFormat="1" applyFont="1" applyFill="1" applyBorder="1" applyAlignment="1"/>
    <xf numFmtId="164" fontId="4" fillId="0" borderId="1" xfId="0" applyNumberFormat="1" applyFont="1" applyFill="1" applyBorder="1" applyAlignment="1" applyProtection="1">
      <alignment horizontal="center" vertical="center"/>
      <protection locked="0"/>
    </xf>
    <xf numFmtId="164" fontId="5" fillId="4" borderId="1" xfId="0" applyNumberFormat="1" applyFont="1" applyFill="1" applyBorder="1" applyAlignment="1" applyProtection="1">
      <alignment horizontal="center"/>
      <protection locked="0"/>
    </xf>
    <xf numFmtId="0" fontId="4" fillId="4" borderId="1" xfId="0" applyNumberFormat="1" applyFont="1" applyFill="1" applyBorder="1" applyAlignment="1" applyProtection="1">
      <alignment horizontal="center"/>
      <protection locked="0"/>
    </xf>
    <xf numFmtId="0" fontId="4" fillId="4" borderId="5" xfId="0" applyFont="1" applyFill="1" applyBorder="1" applyAlignment="1">
      <alignment vertical="center"/>
    </xf>
    <xf numFmtId="164" fontId="5" fillId="4" borderId="1" xfId="0" applyNumberFormat="1" applyFont="1" applyFill="1" applyBorder="1" applyAlignment="1" applyProtection="1">
      <alignment horizontal="right"/>
      <protection locked="0"/>
    </xf>
    <xf numFmtId="0" fontId="4" fillId="4" borderId="1" xfId="0" applyNumberFormat="1" applyFont="1" applyFill="1" applyBorder="1" applyAlignment="1" applyProtection="1">
      <alignment horizontal="right"/>
      <protection locked="0"/>
    </xf>
    <xf numFmtId="0" fontId="0" fillId="4" borderId="1" xfId="0" applyFont="1" applyFill="1" applyBorder="1" applyAlignment="1">
      <alignment vertical="center" wrapText="1"/>
    </xf>
    <xf numFmtId="0" fontId="4" fillId="4" borderId="1" xfId="0" applyFont="1" applyFill="1" applyBorder="1" applyAlignment="1">
      <alignment horizontal="justify" vertical="center"/>
    </xf>
    <xf numFmtId="0" fontId="0" fillId="7" borderId="1" xfId="0" applyFont="1" applyFill="1" applyBorder="1" applyAlignment="1">
      <alignment horizontal="justify" vertical="center"/>
    </xf>
    <xf numFmtId="0" fontId="0" fillId="4" borderId="1" xfId="0" applyFont="1" applyFill="1" applyBorder="1"/>
    <xf numFmtId="0" fontId="4" fillId="4" borderId="1" xfId="0" applyNumberFormat="1" applyFont="1" applyFill="1" applyBorder="1" applyAlignment="1" applyProtection="1">
      <alignment horizontal="right" wrapText="1"/>
      <protection locked="0"/>
    </xf>
    <xf numFmtId="3" fontId="4" fillId="0" borderId="1" xfId="0" applyNumberFormat="1" applyFont="1" applyFill="1" applyBorder="1" applyAlignment="1" applyProtection="1">
      <alignment horizontal="right" vertical="center" wrapText="1"/>
      <protection locked="0"/>
    </xf>
    <xf numFmtId="164" fontId="4" fillId="0" borderId="1" xfId="0" applyNumberFormat="1" applyFont="1" applyFill="1" applyBorder="1" applyAlignment="1" applyProtection="1">
      <alignment horizontal="right" vertical="center" wrapText="1"/>
      <protection locked="0"/>
    </xf>
    <xf numFmtId="0" fontId="4" fillId="0" borderId="1" xfId="0" applyNumberFormat="1" applyFont="1" applyFill="1" applyBorder="1" applyAlignment="1" applyProtection="1">
      <alignment horizontal="right" vertical="center" wrapText="1"/>
      <protection locked="0"/>
    </xf>
    <xf numFmtId="3" fontId="5" fillId="0" borderId="1" xfId="0" applyNumberFormat="1" applyFont="1" applyFill="1" applyBorder="1" applyAlignment="1">
      <alignment horizontal="right" vertical="center" wrapText="1"/>
    </xf>
    <xf numFmtId="0" fontId="0" fillId="0" borderId="1" xfId="0" applyFont="1" applyBorder="1" applyAlignment="1">
      <alignment vertical="top" wrapText="1"/>
    </xf>
    <xf numFmtId="3" fontId="4" fillId="0" borderId="1" xfId="0" applyNumberFormat="1" applyFont="1" applyFill="1" applyBorder="1" applyAlignment="1">
      <alignment horizontal="right" vertical="center" wrapText="1"/>
    </xf>
    <xf numFmtId="3" fontId="5" fillId="0" borderId="1" xfId="0" applyNumberFormat="1" applyFont="1" applyFill="1" applyBorder="1" applyAlignment="1"/>
    <xf numFmtId="0" fontId="4" fillId="4" borderId="1" xfId="0" applyFont="1" applyFill="1" applyBorder="1" applyAlignment="1">
      <alignment horizontal="center" vertical="top" wrapText="1" shrinkToFit="1"/>
    </xf>
    <xf numFmtId="0" fontId="4" fillId="0" borderId="1" xfId="0" applyNumberFormat="1" applyFont="1" applyFill="1" applyBorder="1" applyAlignment="1">
      <alignment horizontal="right"/>
    </xf>
    <xf numFmtId="0" fontId="4" fillId="4" borderId="1" xfId="0" applyNumberFormat="1" applyFont="1" applyFill="1" applyBorder="1" applyAlignment="1" applyProtection="1">
      <alignment horizontal="right" vertical="center" wrapText="1"/>
      <protection locked="0"/>
    </xf>
    <xf numFmtId="3" fontId="0" fillId="8" borderId="1" xfId="0" applyNumberFormat="1" applyFont="1" applyFill="1" applyBorder="1"/>
    <xf numFmtId="0" fontId="0" fillId="8" borderId="1" xfId="0" applyFont="1" applyFill="1" applyBorder="1" applyAlignment="1">
      <alignment horizontal="left" wrapText="1"/>
    </xf>
    <xf numFmtId="0" fontId="0" fillId="0" borderId="1" xfId="0" applyFont="1" applyBorder="1" applyAlignment="1">
      <alignment horizontal="left" vertical="top" wrapText="1"/>
    </xf>
    <xf numFmtId="0" fontId="0" fillId="0" borderId="0" xfId="0" applyAlignment="1"/>
    <xf numFmtId="0" fontId="0" fillId="0" borderId="1" xfId="0" applyFont="1" applyBorder="1" applyAlignment="1"/>
    <xf numFmtId="3" fontId="0" fillId="0" borderId="1" xfId="0" applyNumberFormat="1" applyFont="1" applyBorder="1" applyAlignment="1"/>
    <xf numFmtId="0" fontId="0" fillId="3" borderId="2" xfId="0" applyFont="1" applyFill="1" applyBorder="1" applyAlignment="1">
      <alignment horizontal="center" vertical="center" wrapText="1"/>
    </xf>
    <xf numFmtId="0" fontId="4" fillId="9" borderId="1" xfId="0" applyNumberFormat="1" applyFont="1" applyFill="1" applyBorder="1" applyAlignment="1" applyProtection="1">
      <alignment horizontal="right" vertical="center" wrapText="1"/>
      <protection locked="0"/>
    </xf>
    <xf numFmtId="3" fontId="2" fillId="0" borderId="1" xfId="0" applyNumberFormat="1" applyFont="1" applyBorder="1"/>
    <xf numFmtId="0" fontId="0" fillId="4" borderId="1" xfId="0" applyFont="1" applyFill="1" applyBorder="1" applyAlignment="1">
      <alignment horizontal="left" vertical="center" wrapText="1"/>
    </xf>
    <xf numFmtId="0" fontId="0" fillId="4" borderId="5" xfId="0" applyFont="1" applyFill="1" applyBorder="1" applyAlignment="1">
      <alignment horizontal="justify" vertical="center"/>
    </xf>
    <xf numFmtId="0" fontId="4" fillId="0" borderId="1" xfId="0" applyFont="1" applyBorder="1" applyAlignment="1">
      <alignment horizontal="left" vertical="center" wrapText="1"/>
    </xf>
    <xf numFmtId="3" fontId="5" fillId="2" borderId="1" xfId="0" applyNumberFormat="1" applyFont="1" applyFill="1" applyBorder="1" applyAlignment="1" applyProtection="1">
      <alignment horizontal="center"/>
      <protection locked="0"/>
    </xf>
    <xf numFmtId="3" fontId="5" fillId="0" borderId="1" xfId="0" applyNumberFormat="1" applyFont="1" applyFill="1" applyBorder="1" applyAlignment="1">
      <alignment horizontal="center"/>
    </xf>
    <xf numFmtId="3" fontId="4" fillId="0" borderId="1" xfId="0" applyNumberFormat="1" applyFont="1" applyFill="1" applyBorder="1" applyAlignment="1" applyProtection="1">
      <alignment horizontal="center"/>
      <protection locked="0"/>
    </xf>
    <xf numFmtId="165" fontId="0" fillId="4" borderId="0" xfId="1" applyNumberFormat="1" applyFont="1" applyFill="1" applyBorder="1" applyAlignment="1">
      <alignment horizontal="center" vertical="center" wrapText="1"/>
    </xf>
    <xf numFmtId="165" fontId="0" fillId="4" borderId="1" xfId="1" applyNumberFormat="1" applyFont="1" applyFill="1" applyBorder="1" applyAlignment="1">
      <alignment horizontal="left" vertical="center" wrapText="1"/>
    </xf>
    <xf numFmtId="165" fontId="0" fillId="4" borderId="1" xfId="1" applyNumberFormat="1" applyFont="1" applyFill="1" applyBorder="1" applyAlignment="1">
      <alignment horizontal="center" vertical="center" wrapText="1"/>
    </xf>
    <xf numFmtId="0" fontId="4" fillId="4" borderId="0" xfId="0" applyFont="1" applyFill="1" applyBorder="1" applyAlignment="1">
      <alignment horizontal="left" vertical="top" wrapText="1"/>
    </xf>
    <xf numFmtId="0" fontId="4" fillId="4" borderId="1" xfId="0" applyFont="1" applyFill="1" applyBorder="1" applyAlignment="1">
      <alignment horizontal="center" vertical="top" wrapText="1"/>
    </xf>
    <xf numFmtId="3"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4" borderId="0" xfId="0" applyFont="1" applyFill="1" applyBorder="1" applyAlignment="1">
      <alignment horizontal="center" vertical="top" wrapText="1"/>
    </xf>
    <xf numFmtId="0" fontId="4" fillId="9" borderId="1"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0" fontId="0" fillId="9" borderId="1" xfId="0" applyFont="1" applyFill="1" applyBorder="1" applyAlignment="1">
      <alignment horizontal="center" vertical="center" wrapText="1"/>
    </xf>
    <xf numFmtId="0" fontId="0" fillId="0" borderId="0" xfId="0" applyFont="1" applyAlignment="1">
      <alignment horizontal="left" vertical="top" wrapText="1"/>
    </xf>
    <xf numFmtId="3" fontId="5" fillId="0" borderId="1" xfId="0" applyNumberFormat="1" applyFont="1" applyFill="1" applyBorder="1" applyAlignment="1" applyProtection="1">
      <alignment horizontal="center"/>
      <protection locked="0"/>
    </xf>
    <xf numFmtId="49" fontId="11" fillId="4" borderId="1" xfId="1"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protection locked="0"/>
    </xf>
    <xf numFmtId="165" fontId="11" fillId="4" borderId="1" xfId="1" applyNumberFormat="1" applyFont="1" applyFill="1" applyBorder="1" applyAlignment="1">
      <alignment horizontal="center" vertical="top" wrapText="1"/>
    </xf>
    <xf numFmtId="165" fontId="11" fillId="10" borderId="1" xfId="1" applyNumberFormat="1" applyFont="1" applyFill="1" applyBorder="1" applyAlignment="1">
      <alignment horizontal="center" vertical="top" wrapText="1"/>
    </xf>
    <xf numFmtId="0" fontId="11" fillId="10" borderId="1" xfId="0" applyFont="1" applyFill="1" applyBorder="1" applyAlignment="1">
      <alignment vertical="top" wrapText="1"/>
    </xf>
    <xf numFmtId="49" fontId="11" fillId="10" borderId="1" xfId="1" applyNumberFormat="1" applyFont="1" applyFill="1" applyBorder="1" applyAlignment="1">
      <alignment horizontal="center" vertical="top" wrapText="1"/>
    </xf>
    <xf numFmtId="164" fontId="4" fillId="0" borderId="3" xfId="0" applyNumberFormat="1" applyFont="1" applyFill="1" applyBorder="1" applyAlignment="1" applyProtection="1">
      <alignment horizontal="center" vertical="center"/>
      <protection locked="0"/>
    </xf>
    <xf numFmtId="0" fontId="11" fillId="10" borderId="1" xfId="0" applyFont="1" applyFill="1" applyBorder="1" applyAlignment="1">
      <alignment horizontal="center" vertical="center" wrapText="1"/>
    </xf>
    <xf numFmtId="0" fontId="11" fillId="10" borderId="1" xfId="0" applyFont="1" applyFill="1" applyBorder="1" applyAlignment="1">
      <alignment horizontal="center" vertical="top" wrapText="1"/>
    </xf>
    <xf numFmtId="0" fontId="0" fillId="0" borderId="1" xfId="0" applyFont="1" applyBorder="1" applyAlignment="1">
      <alignment horizontal="center" wrapText="1"/>
    </xf>
    <xf numFmtId="0" fontId="5" fillId="6" borderId="2" xfId="0" applyFont="1" applyFill="1" applyBorder="1" applyAlignment="1">
      <alignment horizontal="center" vertical="top" wrapText="1"/>
    </xf>
    <xf numFmtId="0" fontId="5" fillId="6" borderId="2" xfId="0" applyFont="1" applyFill="1" applyBorder="1" applyAlignment="1">
      <alignment horizontal="center" vertical="center" wrapText="1" shrinkToFit="1"/>
    </xf>
    <xf numFmtId="0" fontId="5" fillId="6" borderId="4" xfId="0" applyFont="1" applyFill="1" applyBorder="1" applyAlignment="1">
      <alignment horizontal="center" vertical="top" wrapText="1"/>
    </xf>
    <xf numFmtId="0" fontId="5" fillId="6" borderId="11" xfId="0" applyFont="1" applyFill="1" applyBorder="1" applyAlignment="1">
      <alignment horizontal="center" vertical="top"/>
    </xf>
    <xf numFmtId="0" fontId="5" fillId="6" borderId="12" xfId="0" applyFont="1" applyFill="1" applyBorder="1" applyAlignment="1">
      <alignment horizontal="center" vertical="top"/>
    </xf>
    <xf numFmtId="0" fontId="5" fillId="6" borderId="13" xfId="0" applyFont="1" applyFill="1" applyBorder="1" applyAlignment="1">
      <alignment horizontal="center" vertical="top"/>
    </xf>
    <xf numFmtId="0" fontId="5" fillId="6" borderId="3" xfId="0" applyFont="1" applyFill="1" applyBorder="1" applyAlignment="1">
      <alignment horizontal="center" vertical="top"/>
    </xf>
    <xf numFmtId="0" fontId="5" fillId="6" borderId="9" xfId="0" applyFont="1" applyFill="1" applyBorder="1" applyAlignment="1">
      <alignment horizontal="center" vertical="top"/>
    </xf>
    <xf numFmtId="0" fontId="5" fillId="6" borderId="10" xfId="0" applyFont="1" applyFill="1" applyBorder="1" applyAlignment="1">
      <alignment horizontal="center" vertical="top"/>
    </xf>
    <xf numFmtId="0" fontId="5" fillId="6" borderId="4" xfId="0" applyFont="1" applyFill="1" applyBorder="1" applyAlignment="1">
      <alignment horizontal="center" vertical="center" wrapText="1" shrinkToFit="1"/>
    </xf>
    <xf numFmtId="0" fontId="5" fillId="6" borderId="5" xfId="0" applyFont="1" applyFill="1" applyBorder="1" applyAlignment="1">
      <alignment horizontal="center" vertical="top" wrapText="1"/>
    </xf>
    <xf numFmtId="0" fontId="5" fillId="6" borderId="6" xfId="0" applyFont="1" applyFill="1" applyBorder="1" applyAlignment="1">
      <alignment horizontal="center" vertical="top"/>
    </xf>
    <xf numFmtId="0" fontId="5" fillId="6" borderId="7" xfId="0" applyFont="1" applyFill="1" applyBorder="1" applyAlignment="1">
      <alignment horizontal="center" vertical="top"/>
    </xf>
    <xf numFmtId="0" fontId="5" fillId="6" borderId="8" xfId="0" applyFont="1" applyFill="1" applyBorder="1" applyAlignment="1">
      <alignment horizontal="center" vertical="top"/>
    </xf>
    <xf numFmtId="0" fontId="5" fillId="6" borderId="3" xfId="0" applyFont="1" applyFill="1" applyBorder="1" applyAlignment="1">
      <alignment horizontal="center" vertical="top" wrapText="1"/>
    </xf>
    <xf numFmtId="0" fontId="5" fillId="6" borderId="9" xfId="0" applyFont="1" applyFill="1" applyBorder="1" applyAlignment="1">
      <alignment horizontal="center" vertical="top" wrapText="1"/>
    </xf>
    <xf numFmtId="0" fontId="5" fillId="6" borderId="10" xfId="0" applyFont="1" applyFill="1" applyBorder="1" applyAlignment="1">
      <alignment horizontal="center" vertical="top" wrapText="1"/>
    </xf>
    <xf numFmtId="0" fontId="5" fillId="6" borderId="5" xfId="0" applyFont="1" applyFill="1" applyBorder="1" applyAlignment="1">
      <alignment horizontal="center" vertical="center" wrapText="1" shrinkToFit="1"/>
    </xf>
    <xf numFmtId="3" fontId="4" fillId="0" borderId="1" xfId="0" applyNumberFormat="1" applyFont="1" applyFill="1" applyBorder="1" applyAlignment="1">
      <alignment horizontal="center"/>
    </xf>
    <xf numFmtId="164" fontId="4" fillId="0" borderId="1" xfId="0" applyNumberFormat="1" applyFont="1" applyFill="1" applyBorder="1" applyAlignment="1" applyProtection="1">
      <alignment horizontal="center"/>
      <protection locked="0"/>
    </xf>
    <xf numFmtId="165" fontId="0" fillId="4" borderId="14" xfId="1" applyNumberFormat="1" applyFont="1" applyFill="1" applyBorder="1" applyAlignment="1">
      <alignment horizontal="center" vertical="center" wrapText="1"/>
    </xf>
    <xf numFmtId="0" fontId="0" fillId="0" borderId="0" xfId="0" applyFont="1" applyFill="1" applyBorder="1" applyAlignment="1">
      <alignment horizontal="justify" vertical="center"/>
    </xf>
    <xf numFmtId="0" fontId="4" fillId="0" borderId="1" xfId="0" applyNumberFormat="1" applyFont="1" applyFill="1" applyBorder="1" applyAlignment="1" applyProtection="1">
      <alignment horizontal="center"/>
      <protection locked="0"/>
    </xf>
    <xf numFmtId="0" fontId="4" fillId="0" borderId="1" xfId="0" applyFont="1" applyBorder="1" applyAlignment="1">
      <alignment horizontal="left" vertical="top" wrapText="1"/>
    </xf>
    <xf numFmtId="0" fontId="0" fillId="4" borderId="0" xfId="0" applyFont="1" applyFill="1" applyBorder="1" applyAlignment="1">
      <alignment horizontal="justify" vertical="center"/>
    </xf>
    <xf numFmtId="49" fontId="0" fillId="4" borderId="14" xfId="1" applyNumberFormat="1" applyFont="1" applyFill="1" applyBorder="1" applyAlignment="1">
      <alignment horizontal="center" vertical="center" wrapText="1"/>
    </xf>
    <xf numFmtId="3" fontId="5" fillId="0" borderId="1" xfId="0" applyNumberFormat="1" applyFont="1" applyFill="1" applyBorder="1" applyAlignment="1">
      <alignment vertical="center" wrapText="1"/>
    </xf>
    <xf numFmtId="0" fontId="0" fillId="3" borderId="0" xfId="0" applyFill="1"/>
    <xf numFmtId="0" fontId="0" fillId="3" borderId="1" xfId="0" applyFont="1" applyFill="1" applyBorder="1"/>
    <xf numFmtId="0" fontId="0" fillId="3" borderId="1" xfId="0" applyFont="1" applyFill="1" applyBorder="1" applyAlignment="1">
      <alignment horizontal="center"/>
    </xf>
    <xf numFmtId="3" fontId="4" fillId="3" borderId="1" xfId="0" applyNumberFormat="1" applyFont="1" applyFill="1" applyBorder="1" applyAlignment="1">
      <alignment horizontal="right" wrapText="1"/>
    </xf>
    <xf numFmtId="3" fontId="4" fillId="3" borderId="1" xfId="0" applyNumberFormat="1" applyFont="1" applyFill="1" applyBorder="1" applyAlignment="1" applyProtection="1">
      <alignment horizontal="center" vertical="center" wrapText="1"/>
      <protection locked="0"/>
    </xf>
    <xf numFmtId="3" fontId="4" fillId="3" borderId="1" xfId="0" applyNumberFormat="1" applyFont="1" applyFill="1" applyBorder="1" applyAlignment="1" applyProtection="1">
      <alignment vertical="center" wrapText="1"/>
      <protection locked="0"/>
    </xf>
    <xf numFmtId="3" fontId="0" fillId="3" borderId="1" xfId="0" applyNumberFormat="1" applyFont="1" applyFill="1" applyBorder="1"/>
    <xf numFmtId="0" fontId="0" fillId="4" borderId="14" xfId="0" applyFont="1" applyFill="1" applyBorder="1" applyAlignment="1">
      <alignment horizontal="center" vertical="center" wrapText="1"/>
    </xf>
    <xf numFmtId="0" fontId="0" fillId="3" borderId="1" xfId="0" applyFont="1" applyFill="1" applyBorder="1" applyAlignment="1">
      <alignment horizontal="left" wrapText="1"/>
    </xf>
    <xf numFmtId="0" fontId="4" fillId="3" borderId="1" xfId="0" applyNumberFormat="1" applyFont="1" applyFill="1" applyBorder="1" applyAlignment="1" applyProtection="1">
      <alignment horizontal="center" vertical="center" wrapText="1"/>
      <protection locked="0"/>
    </xf>
    <xf numFmtId="3" fontId="7" fillId="0" borderId="1" xfId="0" applyNumberFormat="1" applyFont="1" applyFill="1" applyBorder="1" applyAlignment="1" applyProtection="1">
      <alignment horizontal="center" vertical="center" wrapText="1"/>
      <protection locked="0"/>
    </xf>
    <xf numFmtId="3" fontId="7" fillId="0" borderId="1" xfId="0" applyNumberFormat="1" applyFont="1" applyFill="1" applyBorder="1" applyAlignment="1" applyProtection="1">
      <alignment vertical="center" wrapText="1"/>
      <protection locked="0"/>
    </xf>
    <xf numFmtId="3" fontId="3" fillId="2" borderId="1" xfId="0" applyNumberFormat="1" applyFont="1" applyFill="1" applyBorder="1"/>
    <xf numFmtId="0" fontId="4" fillId="4" borderId="1" xfId="0" applyFont="1" applyFill="1" applyBorder="1" applyAlignment="1">
      <alignment horizontal="left" vertical="center" wrapText="1"/>
    </xf>
    <xf numFmtId="0" fontId="0" fillId="0" borderId="1" xfId="0" applyFont="1" applyBorder="1" applyAlignment="1">
      <alignment horizontal="center" vertical="center" wrapText="1"/>
    </xf>
    <xf numFmtId="0" fontId="0" fillId="4" borderId="2" xfId="0" applyFont="1" applyFill="1" applyBorder="1" applyAlignment="1">
      <alignment horizontal="center" vertical="center" wrapText="1"/>
    </xf>
    <xf numFmtId="165" fontId="0" fillId="4" borderId="2" xfId="1" applyNumberFormat="1" applyFont="1" applyFill="1" applyBorder="1" applyAlignment="1">
      <alignment horizontal="center" vertical="center" wrapText="1"/>
    </xf>
    <xf numFmtId="165" fontId="0" fillId="4" borderId="11" xfId="1" applyNumberFormat="1" applyFont="1" applyFill="1" applyBorder="1" applyAlignment="1">
      <alignment horizontal="center" vertical="center" wrapText="1"/>
    </xf>
    <xf numFmtId="165" fontId="0" fillId="4" borderId="15" xfId="1" applyNumberFormat="1" applyFont="1" applyFill="1" applyBorder="1" applyAlignment="1">
      <alignment horizontal="center" vertical="center" wrapText="1"/>
    </xf>
    <xf numFmtId="165" fontId="0" fillId="4" borderId="16" xfId="1" applyNumberFormat="1" applyFont="1" applyFill="1" applyBorder="1" applyAlignment="1">
      <alignment horizontal="center" vertical="center" wrapText="1"/>
    </xf>
    <xf numFmtId="0" fontId="0" fillId="4" borderId="1" xfId="0" applyFont="1" applyFill="1" applyBorder="1" applyAlignment="1">
      <alignment horizontal="center" vertical="top" wrapText="1"/>
    </xf>
    <xf numFmtId="164" fontId="7" fillId="0" borderId="1" xfId="0" applyNumberFormat="1" applyFont="1" applyFill="1" applyBorder="1" applyAlignment="1" applyProtection="1">
      <alignment horizontal="center" vertical="center"/>
      <protection locked="0"/>
    </xf>
    <xf numFmtId="0" fontId="0" fillId="4" borderId="15" xfId="0" applyFont="1" applyFill="1" applyBorder="1" applyAlignment="1">
      <alignment horizontal="center" vertical="center" wrapText="1"/>
    </xf>
    <xf numFmtId="164" fontId="4" fillId="0" borderId="1" xfId="0" applyNumberFormat="1" applyFont="1" applyFill="1" applyBorder="1" applyAlignment="1">
      <alignment horizontal="center" vertical="top"/>
    </xf>
    <xf numFmtId="0" fontId="0" fillId="4" borderId="0" xfId="0" applyFont="1" applyFill="1" applyBorder="1" applyAlignment="1">
      <alignment vertical="center" wrapText="1"/>
    </xf>
    <xf numFmtId="0" fontId="0" fillId="0" borderId="1" xfId="0" applyNumberFormat="1" applyFont="1" applyBorder="1" applyAlignment="1">
      <alignment vertical="center"/>
    </xf>
    <xf numFmtId="0" fontId="0" fillId="0" borderId="0" xfId="0" applyFont="1" applyBorder="1"/>
    <xf numFmtId="0" fontId="5" fillId="0" borderId="0" xfId="0" applyFont="1" applyBorder="1" applyAlignment="1">
      <alignment horizontal="center" vertical="center" wrapText="1"/>
    </xf>
  </cellXfs>
  <cellStyles count="10">
    <cellStyle name="Euro" xfId="2"/>
    <cellStyle name="Hipervínculo 2" xfId="3"/>
    <cellStyle name="Millares" xfId="1" builtinId="3"/>
    <cellStyle name="Moneda 2" xfId="4"/>
    <cellStyle name="Normal" xfId="0" builtinId="0"/>
    <cellStyle name="Normal 2" xfId="5"/>
    <cellStyle name="Normal 3" xfId="6"/>
    <cellStyle name="Normal 4" xfId="7"/>
    <cellStyle name="Normal 5" xfId="8"/>
    <cellStyle name="Porcentaje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61"/>
  <sheetViews>
    <sheetView tabSelected="1" zoomScale="73" zoomScaleNormal="73" workbookViewId="0">
      <pane ySplit="8" topLeftCell="A88" activePane="bottomLeft" state="frozen"/>
      <selection pane="bottomLeft" activeCell="C9" sqref="C9"/>
    </sheetView>
  </sheetViews>
  <sheetFormatPr baseColWidth="10" defaultRowHeight="15" x14ac:dyDescent="0.25"/>
  <cols>
    <col min="1" max="1" width="16.85546875" style="1" customWidth="1"/>
    <col min="2" max="2" width="43.42578125" style="3" customWidth="1"/>
    <col min="3" max="3" width="39.7109375" style="1" customWidth="1"/>
    <col min="4" max="4" width="48.140625" style="1" customWidth="1"/>
    <col min="5" max="15" width="18" style="1" customWidth="1"/>
    <col min="16" max="16" width="18" style="2" customWidth="1"/>
    <col min="17" max="29" width="18" style="1" customWidth="1"/>
    <col min="30" max="30" width="20.28515625" style="1" customWidth="1"/>
  </cols>
  <sheetData>
    <row r="1" spans="1:30" x14ac:dyDescent="0.25">
      <c r="A1" s="191" t="s">
        <v>578</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0"/>
      <c r="AD1" s="190"/>
    </row>
    <row r="2" spans="1:30" x14ac:dyDescent="0.25">
      <c r="A2" s="191" t="s">
        <v>577</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0"/>
    </row>
    <row r="3" spans="1:30" x14ac:dyDescent="0.25">
      <c r="A3" s="74" t="s">
        <v>576</v>
      </c>
      <c r="B3" s="67"/>
      <c r="C3" s="67"/>
      <c r="D3" s="67"/>
      <c r="E3" s="67"/>
      <c r="F3" s="67"/>
      <c r="G3" s="67"/>
      <c r="H3" s="67"/>
      <c r="I3" s="67"/>
      <c r="J3" s="67"/>
      <c r="K3" s="67"/>
      <c r="L3" s="67"/>
      <c r="M3" s="67"/>
      <c r="N3" s="67"/>
      <c r="O3" s="67"/>
      <c r="P3" s="67"/>
      <c r="Q3" s="66"/>
      <c r="R3" s="73"/>
      <c r="S3" s="72"/>
      <c r="T3" s="72"/>
      <c r="U3" s="72"/>
      <c r="V3" s="72"/>
      <c r="W3" s="72"/>
      <c r="X3" s="72"/>
      <c r="Y3" s="72"/>
      <c r="Z3" s="72"/>
      <c r="AA3" s="72"/>
      <c r="AB3" s="72"/>
      <c r="AC3" s="72"/>
      <c r="AD3" s="71"/>
    </row>
    <row r="4" spans="1:30" x14ac:dyDescent="0.25">
      <c r="A4" s="67" t="s">
        <v>575</v>
      </c>
      <c r="B4" s="67"/>
      <c r="C4" s="67"/>
      <c r="D4" s="67"/>
      <c r="E4" s="67"/>
      <c r="F4" s="67"/>
      <c r="G4" s="67"/>
      <c r="H4" s="67"/>
      <c r="I4" s="67"/>
      <c r="J4" s="67"/>
      <c r="K4" s="67"/>
      <c r="L4" s="67"/>
      <c r="M4" s="67"/>
      <c r="N4" s="67"/>
      <c r="O4" s="67"/>
      <c r="P4" s="67"/>
      <c r="Q4" s="66"/>
      <c r="R4" s="70" t="s">
        <v>147</v>
      </c>
      <c r="S4" s="69"/>
      <c r="T4" s="69"/>
      <c r="U4" s="69"/>
      <c r="V4" s="69"/>
      <c r="W4" s="69"/>
      <c r="X4" s="69"/>
      <c r="Y4" s="69"/>
      <c r="Z4" s="69"/>
      <c r="AA4" s="69"/>
      <c r="AB4" s="69"/>
      <c r="AC4" s="69"/>
      <c r="AD4" s="68"/>
    </row>
    <row r="5" spans="1:30" x14ac:dyDescent="0.25">
      <c r="A5" s="67" t="s">
        <v>146</v>
      </c>
      <c r="B5" s="67"/>
      <c r="C5" s="67"/>
      <c r="D5" s="67"/>
      <c r="E5" s="67"/>
      <c r="F5" s="67"/>
      <c r="G5" s="67"/>
      <c r="H5" s="67"/>
      <c r="I5" s="67"/>
      <c r="J5" s="67"/>
      <c r="K5" s="67"/>
      <c r="L5" s="67"/>
      <c r="M5" s="67"/>
      <c r="N5" s="67"/>
      <c r="O5" s="67"/>
      <c r="P5" s="67"/>
      <c r="Q5" s="66"/>
      <c r="R5" s="65"/>
      <c r="S5" s="64"/>
      <c r="T5" s="64"/>
      <c r="U5" s="64"/>
      <c r="V5" s="64"/>
      <c r="W5" s="64"/>
      <c r="X5" s="64"/>
      <c r="Y5" s="64"/>
      <c r="Z5" s="64"/>
      <c r="AA5" s="64"/>
      <c r="AB5" s="64"/>
      <c r="AC5" s="64"/>
      <c r="AD5" s="63"/>
    </row>
    <row r="6" spans="1:30" x14ac:dyDescent="0.25">
      <c r="A6" s="62" t="s">
        <v>145</v>
      </c>
      <c r="B6" s="56" t="s">
        <v>144</v>
      </c>
      <c r="C6" s="57" t="s">
        <v>143</v>
      </c>
      <c r="D6" s="56" t="s">
        <v>142</v>
      </c>
      <c r="E6" s="51" t="s">
        <v>141</v>
      </c>
      <c r="F6" s="51" t="s">
        <v>140</v>
      </c>
      <c r="G6" s="51"/>
      <c r="H6" s="51"/>
      <c r="I6" s="51"/>
      <c r="J6" s="51"/>
      <c r="K6" s="51"/>
      <c r="L6" s="51"/>
      <c r="M6" s="51"/>
      <c r="N6" s="51"/>
      <c r="O6" s="51"/>
      <c r="P6" s="51"/>
      <c r="Q6" s="51" t="s">
        <v>139</v>
      </c>
      <c r="R6" s="59" t="s">
        <v>138</v>
      </c>
      <c r="S6" s="59"/>
      <c r="T6" s="59"/>
      <c r="U6" s="59"/>
      <c r="V6" s="59"/>
      <c r="W6" s="59"/>
      <c r="X6" s="59"/>
      <c r="Y6" s="59"/>
      <c r="Z6" s="59"/>
      <c r="AA6" s="59"/>
      <c r="AB6" s="59"/>
      <c r="AC6" s="59"/>
      <c r="AD6" s="51" t="s">
        <v>137</v>
      </c>
    </row>
    <row r="7" spans="1:30" x14ac:dyDescent="0.25">
      <c r="A7" s="61"/>
      <c r="B7" s="56"/>
      <c r="C7" s="57"/>
      <c r="D7" s="56"/>
      <c r="E7" s="51"/>
      <c r="F7" s="60"/>
      <c r="G7" s="59" t="s">
        <v>136</v>
      </c>
      <c r="H7" s="59"/>
      <c r="I7" s="59"/>
      <c r="J7" s="59"/>
      <c r="K7" s="59"/>
      <c r="L7" s="59" t="s">
        <v>135</v>
      </c>
      <c r="M7" s="59"/>
      <c r="N7" s="59"/>
      <c r="O7" s="59"/>
      <c r="P7" s="59"/>
      <c r="Q7" s="51"/>
      <c r="R7" s="59"/>
      <c r="S7" s="59"/>
      <c r="T7" s="59"/>
      <c r="U7" s="59"/>
      <c r="V7" s="59"/>
      <c r="W7" s="59"/>
      <c r="X7" s="59"/>
      <c r="Y7" s="59"/>
      <c r="Z7" s="59"/>
      <c r="AA7" s="59"/>
      <c r="AB7" s="59"/>
      <c r="AC7" s="59"/>
      <c r="AD7" s="51"/>
    </row>
    <row r="8" spans="1:30" ht="45" x14ac:dyDescent="0.25">
      <c r="A8" s="58"/>
      <c r="B8" s="56"/>
      <c r="C8" s="57"/>
      <c r="D8" s="56"/>
      <c r="E8" s="51"/>
      <c r="F8" s="54" t="s">
        <v>574</v>
      </c>
      <c r="G8" s="54" t="s">
        <v>573</v>
      </c>
      <c r="H8" s="54" t="s">
        <v>572</v>
      </c>
      <c r="I8" s="54" t="s">
        <v>571</v>
      </c>
      <c r="J8" s="54" t="s">
        <v>570</v>
      </c>
      <c r="K8" s="54" t="s">
        <v>569</v>
      </c>
      <c r="L8" s="54" t="s">
        <v>568</v>
      </c>
      <c r="M8" s="54" t="s">
        <v>567</v>
      </c>
      <c r="N8" s="55" t="s">
        <v>566</v>
      </c>
      <c r="O8" s="54" t="s">
        <v>565</v>
      </c>
      <c r="P8" s="53" t="s">
        <v>124</v>
      </c>
      <c r="Q8" s="51"/>
      <c r="R8" s="52" t="s">
        <v>123</v>
      </c>
      <c r="S8" s="52" t="s">
        <v>122</v>
      </c>
      <c r="T8" s="52" t="s">
        <v>121</v>
      </c>
      <c r="U8" s="52" t="s">
        <v>119</v>
      </c>
      <c r="V8" s="52" t="s">
        <v>121</v>
      </c>
      <c r="W8" s="52" t="s">
        <v>120</v>
      </c>
      <c r="X8" s="52" t="s">
        <v>120</v>
      </c>
      <c r="Y8" s="52" t="s">
        <v>119</v>
      </c>
      <c r="Z8" s="52" t="s">
        <v>118</v>
      </c>
      <c r="AA8" s="52" t="s">
        <v>117</v>
      </c>
      <c r="AB8" s="52" t="s">
        <v>116</v>
      </c>
      <c r="AC8" s="52" t="s">
        <v>115</v>
      </c>
      <c r="AD8" s="51"/>
    </row>
    <row r="9" spans="1:30" ht="87" customHeight="1" x14ac:dyDescent="0.25">
      <c r="A9" s="128">
        <v>2012000143</v>
      </c>
      <c r="B9" s="26" t="s">
        <v>564</v>
      </c>
      <c r="C9" s="16" t="s">
        <v>563</v>
      </c>
      <c r="D9" s="47" t="s">
        <v>562</v>
      </c>
      <c r="E9" s="4"/>
      <c r="F9" s="77"/>
      <c r="G9" s="77"/>
      <c r="H9" s="112"/>
      <c r="I9" s="75"/>
      <c r="J9" s="112"/>
      <c r="K9" s="18">
        <v>100000</v>
      </c>
      <c r="L9" s="112"/>
      <c r="M9" s="75"/>
      <c r="N9" s="75"/>
      <c r="O9" s="75"/>
      <c r="P9" s="22">
        <f>SUM(F9:N9)</f>
        <v>100000</v>
      </c>
      <c r="Q9" s="5"/>
      <c r="R9" s="4"/>
      <c r="S9" s="4"/>
      <c r="T9" s="4"/>
      <c r="U9" s="4"/>
      <c r="V9" s="4"/>
      <c r="W9" s="4"/>
      <c r="X9" s="4"/>
      <c r="Y9" s="4"/>
      <c r="Z9" s="4"/>
      <c r="AA9" s="4"/>
      <c r="AB9" s="4"/>
      <c r="AC9" s="4"/>
      <c r="AD9" s="4"/>
    </row>
    <row r="10" spans="1:30" ht="145.5" customHeight="1" x14ac:dyDescent="0.25">
      <c r="A10" s="189">
        <v>2012000144</v>
      </c>
      <c r="B10" s="26" t="s">
        <v>561</v>
      </c>
      <c r="C10" s="47" t="s">
        <v>560</v>
      </c>
      <c r="D10" s="188" t="s">
        <v>559</v>
      </c>
      <c r="E10" s="4"/>
      <c r="F10" s="23">
        <v>65000</v>
      </c>
      <c r="G10" s="23">
        <v>536000</v>
      </c>
      <c r="H10" s="112"/>
      <c r="I10" s="75"/>
      <c r="J10" s="112"/>
      <c r="K10" s="112"/>
      <c r="L10" s="112"/>
      <c r="M10" s="75"/>
      <c r="N10" s="75"/>
      <c r="O10" s="75"/>
      <c r="P10" s="22">
        <f>SUM(F10:O10)</f>
        <v>601000</v>
      </c>
      <c r="Q10" s="5"/>
      <c r="R10" s="4"/>
      <c r="S10" s="4"/>
      <c r="T10" s="4"/>
      <c r="U10" s="4"/>
      <c r="V10" s="4"/>
      <c r="W10" s="4"/>
      <c r="X10" s="4"/>
      <c r="Y10" s="4"/>
      <c r="Z10" s="4"/>
      <c r="AA10" s="4"/>
      <c r="AB10" s="4"/>
      <c r="AC10" s="4"/>
      <c r="AD10" s="4"/>
    </row>
    <row r="11" spans="1:30" ht="50.25" customHeight="1" x14ac:dyDescent="0.25">
      <c r="A11" s="21"/>
      <c r="B11" s="26" t="s">
        <v>558</v>
      </c>
      <c r="C11" s="4"/>
      <c r="D11" s="4"/>
      <c r="E11" s="4"/>
      <c r="F11" s="18"/>
      <c r="G11" s="187"/>
      <c r="H11" s="75"/>
      <c r="I11" s="75"/>
      <c r="J11" s="18"/>
      <c r="K11" s="112"/>
      <c r="L11" s="76"/>
      <c r="M11" s="75"/>
      <c r="N11" s="18">
        <v>250000</v>
      </c>
      <c r="O11" s="18"/>
      <c r="P11" s="22">
        <f>SUM(F11:N11)</f>
        <v>250000</v>
      </c>
      <c r="Q11" s="5"/>
      <c r="R11" s="4"/>
      <c r="S11" s="4"/>
      <c r="T11" s="4"/>
      <c r="U11" s="4"/>
      <c r="V11" s="4"/>
      <c r="W11" s="4"/>
      <c r="X11" s="4"/>
      <c r="Y11" s="4"/>
      <c r="Z11" s="4"/>
      <c r="AA11" s="4"/>
      <c r="AB11" s="4"/>
      <c r="AC11" s="4"/>
      <c r="AD11" s="4"/>
    </row>
    <row r="12" spans="1:30" ht="118.5" customHeight="1" x14ac:dyDescent="0.25">
      <c r="A12" s="128">
        <v>2012000145</v>
      </c>
      <c r="B12" s="26" t="s">
        <v>557</v>
      </c>
      <c r="C12" s="107" t="s">
        <v>556</v>
      </c>
      <c r="D12" s="107" t="s">
        <v>555</v>
      </c>
      <c r="E12" s="4"/>
      <c r="F12" s="18">
        <v>0</v>
      </c>
      <c r="G12" s="77">
        <v>0</v>
      </c>
      <c r="H12" s="112">
        <v>0</v>
      </c>
      <c r="I12" s="75">
        <v>0</v>
      </c>
      <c r="J12" s="18">
        <v>160000</v>
      </c>
      <c r="K12" s="112">
        <v>0</v>
      </c>
      <c r="L12" s="112">
        <v>0</v>
      </c>
      <c r="M12" s="75">
        <v>0</v>
      </c>
      <c r="N12" s="18">
        <v>140000</v>
      </c>
      <c r="O12" s="18">
        <v>0</v>
      </c>
      <c r="P12" s="22">
        <f>SUM(F12:N12)</f>
        <v>300000</v>
      </c>
      <c r="Q12" s="5"/>
      <c r="R12" s="4"/>
      <c r="S12" s="4"/>
      <c r="T12" s="4"/>
      <c r="U12" s="4"/>
      <c r="V12" s="4"/>
      <c r="W12" s="4"/>
      <c r="X12" s="4"/>
      <c r="Y12" s="4"/>
      <c r="Z12" s="4"/>
      <c r="AA12" s="4"/>
      <c r="AB12" s="4"/>
      <c r="AC12" s="4"/>
      <c r="AD12" s="4"/>
    </row>
    <row r="13" spans="1:30" ht="55.5" customHeight="1" x14ac:dyDescent="0.25">
      <c r="A13" s="21"/>
      <c r="B13" s="26" t="s">
        <v>554</v>
      </c>
      <c r="C13" s="4"/>
      <c r="D13" s="4"/>
      <c r="E13" s="4"/>
      <c r="F13" s="18">
        <v>0</v>
      </c>
      <c r="G13" s="77"/>
      <c r="H13" s="112"/>
      <c r="I13" s="75"/>
      <c r="J13" s="18">
        <v>2073091.5</v>
      </c>
      <c r="K13" s="112"/>
      <c r="L13" s="112"/>
      <c r="M13" s="75"/>
      <c r="N13" s="18">
        <v>19826908.5</v>
      </c>
      <c r="O13" s="18"/>
      <c r="P13" s="22">
        <f>SUM(F13:N13)</f>
        <v>21900000</v>
      </c>
      <c r="Q13" s="5"/>
      <c r="R13" s="4"/>
      <c r="S13" s="4"/>
      <c r="T13" s="4"/>
      <c r="U13" s="4"/>
      <c r="V13" s="4"/>
      <c r="W13" s="4"/>
      <c r="X13" s="4"/>
      <c r="Y13" s="4"/>
      <c r="Z13" s="4"/>
      <c r="AA13" s="4"/>
      <c r="AB13" s="4"/>
      <c r="AC13" s="4"/>
      <c r="AD13" s="4"/>
    </row>
    <row r="14" spans="1:30" ht="60" customHeight="1" thickBot="1" x14ac:dyDescent="0.3">
      <c r="A14" s="128">
        <v>2012000146</v>
      </c>
      <c r="B14" s="26" t="s">
        <v>553</v>
      </c>
      <c r="C14" s="184" t="s">
        <v>552</v>
      </c>
      <c r="D14" s="184" t="s">
        <v>551</v>
      </c>
      <c r="E14" s="4"/>
      <c r="F14" s="23">
        <v>18000</v>
      </c>
      <c r="G14" s="185"/>
      <c r="H14" s="112"/>
      <c r="I14" s="75"/>
      <c r="J14" s="23">
        <v>0</v>
      </c>
      <c r="K14" s="112"/>
      <c r="L14" s="112"/>
      <c r="M14" s="75"/>
      <c r="N14" s="23">
        <v>94000</v>
      </c>
      <c r="O14" s="23"/>
      <c r="P14" s="22">
        <f>SUM(F14:N14)</f>
        <v>112000</v>
      </c>
      <c r="Q14" s="5"/>
      <c r="R14" s="4"/>
      <c r="S14" s="4"/>
      <c r="T14" s="4"/>
      <c r="U14" s="4"/>
      <c r="V14" s="4"/>
      <c r="W14" s="4"/>
      <c r="X14" s="4"/>
      <c r="Y14" s="4"/>
      <c r="Z14" s="4"/>
      <c r="AA14" s="4"/>
      <c r="AB14" s="4"/>
      <c r="AC14" s="4"/>
      <c r="AD14" s="4"/>
    </row>
    <row r="15" spans="1:30" ht="39" customHeight="1" thickBot="1" x14ac:dyDescent="0.3">
      <c r="A15" s="128">
        <v>2012000147</v>
      </c>
      <c r="B15" s="26" t="s">
        <v>550</v>
      </c>
      <c r="C15" s="13" t="s">
        <v>549</v>
      </c>
      <c r="D15" s="186" t="s">
        <v>548</v>
      </c>
      <c r="E15" s="4"/>
      <c r="F15" s="23"/>
      <c r="G15" s="185"/>
      <c r="H15" s="112"/>
      <c r="I15" s="75"/>
      <c r="J15" s="23"/>
      <c r="K15" s="112"/>
      <c r="L15" s="112"/>
      <c r="M15" s="75"/>
      <c r="N15" s="18">
        <v>200000</v>
      </c>
      <c r="O15" s="18"/>
      <c r="P15" s="22">
        <f>SUM(F15:N15)</f>
        <v>200000</v>
      </c>
      <c r="Q15" s="5"/>
      <c r="R15" s="4"/>
      <c r="S15" s="4"/>
      <c r="T15" s="4"/>
      <c r="U15" s="4"/>
      <c r="V15" s="4"/>
      <c r="W15" s="4"/>
      <c r="X15" s="4"/>
      <c r="Y15" s="4"/>
      <c r="Z15" s="4"/>
      <c r="AA15" s="4"/>
      <c r="AB15" s="4"/>
      <c r="AC15" s="4"/>
      <c r="AD15" s="4"/>
    </row>
    <row r="16" spans="1:30" ht="67.5" customHeight="1" x14ac:dyDescent="0.25">
      <c r="A16" s="44">
        <v>2012000104</v>
      </c>
      <c r="B16" s="26" t="s">
        <v>547</v>
      </c>
      <c r="C16" s="184" t="s">
        <v>546</v>
      </c>
      <c r="D16" s="184" t="s">
        <v>545</v>
      </c>
      <c r="E16" s="4"/>
      <c r="F16" s="18">
        <v>20000</v>
      </c>
      <c r="G16" s="43"/>
      <c r="H16" s="40"/>
      <c r="I16" s="42"/>
      <c r="J16" s="42"/>
      <c r="K16" s="42"/>
      <c r="L16" s="42"/>
      <c r="M16" s="40"/>
      <c r="N16" s="40"/>
      <c r="O16" s="40"/>
      <c r="P16" s="22">
        <f>SUM(F16:N16)</f>
        <v>20000</v>
      </c>
      <c r="Q16" s="5"/>
      <c r="R16" s="4"/>
      <c r="S16" s="4"/>
      <c r="T16" s="4"/>
      <c r="U16" s="4"/>
      <c r="V16" s="4"/>
      <c r="W16" s="4"/>
      <c r="X16" s="4"/>
      <c r="Y16" s="4"/>
      <c r="Z16" s="4"/>
      <c r="AA16" s="4"/>
      <c r="AB16" s="4"/>
      <c r="AC16" s="4"/>
      <c r="AD16" s="4"/>
    </row>
    <row r="17" spans="1:30" ht="83.25" customHeight="1" x14ac:dyDescent="0.25">
      <c r="A17" s="30">
        <v>2012000105</v>
      </c>
      <c r="B17" s="26" t="s">
        <v>544</v>
      </c>
      <c r="C17" s="184" t="s">
        <v>543</v>
      </c>
      <c r="D17" s="184" t="s">
        <v>542</v>
      </c>
      <c r="E17" s="4"/>
      <c r="F17" s="18">
        <v>13000</v>
      </c>
      <c r="G17" s="18">
        <v>13000</v>
      </c>
      <c r="H17" s="40"/>
      <c r="I17" s="42"/>
      <c r="J17" s="42"/>
      <c r="K17" s="18">
        <v>221000</v>
      </c>
      <c r="L17" s="42"/>
      <c r="M17" s="40"/>
      <c r="N17" s="18">
        <v>78000</v>
      </c>
      <c r="O17" s="18"/>
      <c r="P17" s="22">
        <f>SUM(F17:N17)</f>
        <v>325000</v>
      </c>
      <c r="Q17" s="5"/>
      <c r="R17" s="4"/>
      <c r="S17" s="4"/>
      <c r="T17" s="4"/>
      <c r="U17" s="4"/>
      <c r="V17" s="4"/>
      <c r="W17" s="4"/>
      <c r="X17" s="4"/>
      <c r="Y17" s="4"/>
      <c r="Z17" s="4"/>
      <c r="AA17" s="4"/>
      <c r="AB17" s="4"/>
      <c r="AC17" s="4"/>
      <c r="AD17" s="4"/>
    </row>
    <row r="18" spans="1:30" ht="62.25" customHeight="1" x14ac:dyDescent="0.25">
      <c r="A18" s="44">
        <v>2012000106</v>
      </c>
      <c r="B18" s="26" t="s">
        <v>541</v>
      </c>
      <c r="C18" s="184" t="s">
        <v>540</v>
      </c>
      <c r="D18" s="184" t="s">
        <v>539</v>
      </c>
      <c r="E18" s="4"/>
      <c r="F18" s="43"/>
      <c r="G18" s="43"/>
      <c r="H18" s="18">
        <v>250000</v>
      </c>
      <c r="I18" s="18">
        <v>3000000</v>
      </c>
      <c r="J18" s="42"/>
      <c r="K18" s="18">
        <v>125000</v>
      </c>
      <c r="L18" s="42"/>
      <c r="M18" s="40"/>
      <c r="N18" s="40"/>
      <c r="O18" s="40"/>
      <c r="P18" s="22">
        <f>SUM(F18:N18)</f>
        <v>3375000</v>
      </c>
      <c r="Q18" s="5"/>
      <c r="R18" s="4"/>
      <c r="S18" s="4"/>
      <c r="T18" s="4"/>
      <c r="U18" s="4"/>
      <c r="V18" s="4"/>
      <c r="W18" s="4"/>
      <c r="X18" s="4"/>
      <c r="Y18" s="4"/>
      <c r="Z18" s="4"/>
      <c r="AA18" s="4"/>
      <c r="AB18" s="4"/>
      <c r="AC18" s="4"/>
      <c r="AD18" s="4"/>
    </row>
    <row r="19" spans="1:30" ht="39" customHeight="1" thickBot="1" x14ac:dyDescent="0.3">
      <c r="A19" s="21"/>
      <c r="B19" s="26" t="s">
        <v>538</v>
      </c>
      <c r="C19" s="13" t="s">
        <v>537</v>
      </c>
      <c r="D19" s="86" t="s">
        <v>536</v>
      </c>
      <c r="E19" s="4"/>
      <c r="F19" s="18">
        <v>0</v>
      </c>
      <c r="G19" s="18">
        <v>0</v>
      </c>
      <c r="H19" s="18">
        <v>50000</v>
      </c>
      <c r="I19" s="75"/>
      <c r="J19" s="75"/>
      <c r="K19" s="18">
        <v>0</v>
      </c>
      <c r="L19" s="75"/>
      <c r="M19" s="75"/>
      <c r="N19" s="18">
        <v>0</v>
      </c>
      <c r="O19" s="18"/>
      <c r="P19" s="22">
        <f>SUM(F19:N19)</f>
        <v>50000</v>
      </c>
      <c r="Q19" s="5"/>
      <c r="R19" s="4"/>
      <c r="S19" s="4"/>
      <c r="T19" s="4"/>
      <c r="U19" s="4"/>
      <c r="V19" s="4"/>
      <c r="W19" s="4"/>
      <c r="X19" s="4"/>
      <c r="Y19" s="4"/>
      <c r="Z19" s="4"/>
      <c r="AA19" s="4"/>
      <c r="AB19" s="4"/>
      <c r="AC19" s="4"/>
      <c r="AD19" s="4"/>
    </row>
    <row r="20" spans="1:30" ht="87" customHeight="1" thickBot="1" x14ac:dyDescent="0.3">
      <c r="A20" s="30">
        <v>2012000164</v>
      </c>
      <c r="B20" s="100" t="s">
        <v>535</v>
      </c>
      <c r="C20" s="13" t="s">
        <v>534</v>
      </c>
      <c r="D20" s="157" t="s">
        <v>533</v>
      </c>
      <c r="E20" s="4"/>
      <c r="F20" s="18">
        <v>35164.835164835167</v>
      </c>
      <c r="G20" s="18">
        <v>65934.065934065933</v>
      </c>
      <c r="H20" s="18">
        <v>0</v>
      </c>
      <c r="I20" s="75">
        <v>0</v>
      </c>
      <c r="J20" s="75">
        <v>0</v>
      </c>
      <c r="K20" s="18">
        <v>0</v>
      </c>
      <c r="L20" s="18">
        <v>175824.17582417585</v>
      </c>
      <c r="M20" s="75">
        <v>0</v>
      </c>
      <c r="N20" s="18">
        <v>123076.92307692309</v>
      </c>
      <c r="O20" s="18"/>
      <c r="P20" s="22">
        <f>SUM(F20:N20)</f>
        <v>400000</v>
      </c>
      <c r="Q20" s="5"/>
      <c r="R20" s="4"/>
      <c r="S20" s="4"/>
      <c r="T20" s="4"/>
      <c r="U20" s="4"/>
      <c r="V20" s="4"/>
      <c r="W20" s="4"/>
      <c r="X20" s="4"/>
      <c r="Y20" s="4"/>
      <c r="Z20" s="4"/>
      <c r="AA20" s="4"/>
      <c r="AB20" s="4"/>
      <c r="AC20" s="4"/>
      <c r="AD20" s="4"/>
    </row>
    <row r="21" spans="1:30" ht="133.5" customHeight="1" thickBot="1" x14ac:dyDescent="0.3">
      <c r="A21" s="30">
        <v>2012000165</v>
      </c>
      <c r="B21" s="14" t="s">
        <v>532</v>
      </c>
      <c r="C21" s="183" t="s">
        <v>531</v>
      </c>
      <c r="D21" s="162" t="s">
        <v>530</v>
      </c>
      <c r="E21" s="4"/>
      <c r="F21" s="18">
        <v>0</v>
      </c>
      <c r="G21" s="18">
        <v>111111.11111111111</v>
      </c>
      <c r="H21" s="18">
        <v>333333.33333333331</v>
      </c>
      <c r="I21" s="75"/>
      <c r="J21" s="75"/>
      <c r="K21" s="18">
        <v>888888.88888888888</v>
      </c>
      <c r="L21" s="75"/>
      <c r="M21" s="75"/>
      <c r="N21" s="18">
        <v>666666.66666666663</v>
      </c>
      <c r="O21" s="18"/>
      <c r="P21" s="22">
        <f>SUM(F21:N21)</f>
        <v>2000000</v>
      </c>
      <c r="Q21" s="5"/>
      <c r="R21" s="4"/>
      <c r="S21" s="4"/>
      <c r="T21" s="4"/>
      <c r="U21" s="4"/>
      <c r="V21" s="4"/>
      <c r="W21" s="4"/>
      <c r="X21" s="4"/>
      <c r="Y21" s="4"/>
      <c r="Z21" s="4"/>
      <c r="AA21" s="4"/>
      <c r="AB21" s="4"/>
      <c r="AC21" s="4"/>
      <c r="AD21" s="4"/>
    </row>
    <row r="22" spans="1:30" ht="74.25" customHeight="1" thickBot="1" x14ac:dyDescent="0.3">
      <c r="A22" s="30">
        <v>2012000166</v>
      </c>
      <c r="B22" s="14" t="s">
        <v>529</v>
      </c>
      <c r="C22" s="12" t="s">
        <v>528</v>
      </c>
      <c r="D22" s="157" t="s">
        <v>527</v>
      </c>
      <c r="E22" s="4"/>
      <c r="F22" s="18">
        <v>0</v>
      </c>
      <c r="G22" s="18">
        <v>250000</v>
      </c>
      <c r="H22" s="18">
        <v>0</v>
      </c>
      <c r="I22" s="75"/>
      <c r="J22" s="75"/>
      <c r="K22" s="18">
        <v>250000</v>
      </c>
      <c r="L22" s="18">
        <v>500000</v>
      </c>
      <c r="M22" s="75"/>
      <c r="N22" s="18">
        <v>0</v>
      </c>
      <c r="O22" s="18"/>
      <c r="P22" s="22">
        <f>SUM(F22:N22)</f>
        <v>1000000</v>
      </c>
      <c r="Q22" s="5"/>
      <c r="R22" s="4"/>
      <c r="S22" s="4"/>
      <c r="T22" s="4"/>
      <c r="U22" s="4"/>
      <c r="V22" s="4"/>
      <c r="W22" s="4"/>
      <c r="X22" s="4"/>
      <c r="Y22" s="4"/>
      <c r="Z22" s="4"/>
      <c r="AA22" s="4"/>
      <c r="AB22" s="4"/>
      <c r="AC22" s="4"/>
      <c r="AD22" s="4"/>
    </row>
    <row r="23" spans="1:30" ht="85.5" customHeight="1" thickBot="1" x14ac:dyDescent="0.3">
      <c r="A23" s="30">
        <v>2012000167</v>
      </c>
      <c r="B23" s="26" t="s">
        <v>526</v>
      </c>
      <c r="C23" s="182" t="s">
        <v>525</v>
      </c>
      <c r="D23" s="182" t="s">
        <v>524</v>
      </c>
      <c r="E23" s="4"/>
      <c r="F23" s="18">
        <v>0</v>
      </c>
      <c r="G23" s="18">
        <v>25000</v>
      </c>
      <c r="H23" s="18">
        <v>0</v>
      </c>
      <c r="I23" s="75"/>
      <c r="J23" s="75"/>
      <c r="K23" s="18">
        <v>0</v>
      </c>
      <c r="L23" s="75"/>
      <c r="M23" s="75"/>
      <c r="N23" s="18">
        <v>0</v>
      </c>
      <c r="O23" s="18"/>
      <c r="P23" s="22">
        <f>SUM(F23:N23)</f>
        <v>25000</v>
      </c>
      <c r="Q23" s="5"/>
      <c r="R23" s="4"/>
      <c r="S23" s="4"/>
      <c r="T23" s="4"/>
      <c r="U23" s="4"/>
      <c r="V23" s="4"/>
      <c r="W23" s="4"/>
      <c r="X23" s="4"/>
      <c r="Y23" s="4"/>
      <c r="Z23" s="4"/>
      <c r="AA23" s="4"/>
      <c r="AB23" s="4"/>
      <c r="AC23" s="4"/>
      <c r="AD23" s="4"/>
    </row>
    <row r="24" spans="1:30" ht="58.5" customHeight="1" x14ac:dyDescent="0.25">
      <c r="A24" s="30">
        <v>2012000169</v>
      </c>
      <c r="B24" s="26" t="s">
        <v>523</v>
      </c>
      <c r="C24" s="181" t="s">
        <v>522</v>
      </c>
      <c r="D24" s="180" t="s">
        <v>521</v>
      </c>
      <c r="E24" s="4"/>
      <c r="F24" s="18">
        <v>25000</v>
      </c>
      <c r="G24" s="18">
        <v>0</v>
      </c>
      <c r="H24" s="18">
        <v>0</v>
      </c>
      <c r="I24" s="75"/>
      <c r="J24" s="75"/>
      <c r="K24" s="18">
        <v>0</v>
      </c>
      <c r="L24" s="75"/>
      <c r="M24" s="75"/>
      <c r="N24" s="18">
        <v>0</v>
      </c>
      <c r="O24" s="18"/>
      <c r="P24" s="22">
        <f>SUM(F24:N24)</f>
        <v>25000</v>
      </c>
      <c r="Q24" s="5"/>
      <c r="R24" s="4"/>
      <c r="S24" s="4"/>
      <c r="T24" s="4"/>
      <c r="U24" s="4"/>
      <c r="V24" s="4"/>
      <c r="W24" s="4"/>
      <c r="X24" s="4"/>
      <c r="Y24" s="4"/>
      <c r="Z24" s="4"/>
      <c r="AA24" s="4"/>
      <c r="AB24" s="4"/>
      <c r="AC24" s="4"/>
      <c r="AD24" s="4"/>
    </row>
    <row r="25" spans="1:30" ht="50.25" customHeight="1" x14ac:dyDescent="0.25">
      <c r="A25" s="30">
        <v>2012000170</v>
      </c>
      <c r="B25" s="26" t="s">
        <v>520</v>
      </c>
      <c r="C25" s="4"/>
      <c r="D25" s="86"/>
      <c r="E25" s="4"/>
      <c r="F25" s="18">
        <v>30000</v>
      </c>
      <c r="G25" s="18">
        <v>0</v>
      </c>
      <c r="H25" s="18">
        <v>0</v>
      </c>
      <c r="I25" s="75"/>
      <c r="J25" s="75"/>
      <c r="K25" s="18">
        <v>0</v>
      </c>
      <c r="L25" s="75"/>
      <c r="M25" s="75"/>
      <c r="N25" s="18">
        <v>0</v>
      </c>
      <c r="O25" s="18"/>
      <c r="P25" s="22">
        <f>SUM(F25:N25)</f>
        <v>30000</v>
      </c>
      <c r="Q25" s="5"/>
      <c r="R25" s="4"/>
      <c r="S25" s="4"/>
      <c r="T25" s="4"/>
      <c r="U25" s="4"/>
      <c r="V25" s="4"/>
      <c r="W25" s="4"/>
      <c r="X25" s="4"/>
      <c r="Y25" s="4"/>
      <c r="Z25" s="4"/>
      <c r="AA25" s="4"/>
      <c r="AB25" s="4"/>
      <c r="AC25" s="4"/>
      <c r="AD25" s="4"/>
    </row>
    <row r="26" spans="1:30" ht="65.25" customHeight="1" x14ac:dyDescent="0.25">
      <c r="A26" s="30">
        <v>2012000171</v>
      </c>
      <c r="B26" s="26" t="s">
        <v>519</v>
      </c>
      <c r="C26" s="4"/>
      <c r="D26" s="86"/>
      <c r="E26" s="4"/>
      <c r="F26" s="18">
        <v>10000</v>
      </c>
      <c r="G26" s="18">
        <v>5000</v>
      </c>
      <c r="H26" s="18">
        <v>0</v>
      </c>
      <c r="I26" s="75"/>
      <c r="J26" s="75"/>
      <c r="K26" s="18">
        <v>0</v>
      </c>
      <c r="L26" s="75"/>
      <c r="M26" s="75"/>
      <c r="N26" s="18">
        <v>0</v>
      </c>
      <c r="O26" s="18"/>
      <c r="P26" s="22">
        <f>SUM(F26:N26)</f>
        <v>15000</v>
      </c>
      <c r="Q26" s="5"/>
      <c r="R26" s="4"/>
      <c r="S26" s="4"/>
      <c r="T26" s="4"/>
      <c r="U26" s="4"/>
      <c r="V26" s="4"/>
      <c r="W26" s="4"/>
      <c r="X26" s="4"/>
      <c r="Y26" s="4"/>
      <c r="Z26" s="4"/>
      <c r="AA26" s="4"/>
      <c r="AB26" s="4"/>
      <c r="AC26" s="4"/>
      <c r="AD26" s="4"/>
    </row>
    <row r="27" spans="1:30" ht="30.75" customHeight="1" x14ac:dyDescent="0.25">
      <c r="A27" s="30">
        <v>2012000172</v>
      </c>
      <c r="B27" s="26" t="s">
        <v>518</v>
      </c>
      <c r="C27" s="4"/>
      <c r="D27" s="86"/>
      <c r="E27" s="4"/>
      <c r="F27" s="18">
        <v>2500</v>
      </c>
      <c r="G27" s="18">
        <v>1250</v>
      </c>
      <c r="H27" s="18">
        <v>0</v>
      </c>
      <c r="I27" s="75"/>
      <c r="J27" s="75"/>
      <c r="K27" s="18">
        <v>0</v>
      </c>
      <c r="L27" s="75"/>
      <c r="M27" s="75"/>
      <c r="N27" s="18">
        <v>11250</v>
      </c>
      <c r="O27" s="18"/>
      <c r="P27" s="22">
        <f>SUM(F27:N27)</f>
        <v>15000</v>
      </c>
      <c r="Q27" s="5"/>
      <c r="R27" s="4"/>
      <c r="S27" s="4"/>
      <c r="T27" s="4"/>
      <c r="U27" s="4"/>
      <c r="V27" s="4"/>
      <c r="W27" s="4"/>
      <c r="X27" s="4"/>
      <c r="Y27" s="4"/>
      <c r="Z27" s="4"/>
      <c r="AA27" s="4"/>
      <c r="AB27" s="4"/>
      <c r="AC27" s="4"/>
      <c r="AD27" s="4"/>
    </row>
    <row r="28" spans="1:30" ht="159.75" customHeight="1" x14ac:dyDescent="0.25">
      <c r="A28" s="47">
        <v>2012000113</v>
      </c>
      <c r="B28" s="100" t="s">
        <v>517</v>
      </c>
      <c r="C28" s="179" t="s">
        <v>516</v>
      </c>
      <c r="D28" s="179" t="s">
        <v>515</v>
      </c>
      <c r="E28" s="4"/>
      <c r="F28" s="18"/>
      <c r="G28" s="18"/>
      <c r="H28" s="18">
        <v>1500000</v>
      </c>
      <c r="I28" s="40"/>
      <c r="J28" s="42"/>
      <c r="K28" s="42"/>
      <c r="L28" s="42"/>
      <c r="M28" s="18">
        <v>1000000</v>
      </c>
      <c r="N28" s="18"/>
      <c r="O28" s="18"/>
      <c r="P28" s="22">
        <f>SUM(F28:N28)</f>
        <v>2500000</v>
      </c>
      <c r="Q28" s="5"/>
      <c r="R28" s="4"/>
      <c r="S28" s="4"/>
      <c r="T28" s="4"/>
      <c r="U28" s="4"/>
      <c r="V28" s="4"/>
      <c r="W28" s="4"/>
      <c r="X28" s="4"/>
      <c r="Y28" s="4"/>
      <c r="Z28" s="4"/>
      <c r="AA28" s="4"/>
      <c r="AB28" s="4"/>
      <c r="AC28" s="4"/>
      <c r="AD28" s="4"/>
    </row>
    <row r="29" spans="1:30" ht="75" customHeight="1" x14ac:dyDescent="0.25">
      <c r="A29" s="178">
        <v>2012000163</v>
      </c>
      <c r="B29" s="177" t="s">
        <v>514</v>
      </c>
      <c r="C29" s="4"/>
      <c r="D29" s="86"/>
      <c r="E29" s="4"/>
      <c r="F29" s="18">
        <v>60000</v>
      </c>
      <c r="G29" s="18"/>
      <c r="H29" s="40"/>
      <c r="I29" s="40"/>
      <c r="J29" s="42"/>
      <c r="K29" s="42"/>
      <c r="L29" s="42"/>
      <c r="M29" s="18"/>
      <c r="N29" s="18"/>
      <c r="O29" s="18"/>
      <c r="P29" s="22">
        <f>SUM(F29:N29)</f>
        <v>60000</v>
      </c>
      <c r="Q29" s="5"/>
      <c r="R29" s="4"/>
      <c r="S29" s="4"/>
      <c r="T29" s="4"/>
      <c r="U29" s="4"/>
      <c r="V29" s="4"/>
      <c r="W29" s="4"/>
      <c r="X29" s="4"/>
      <c r="Y29" s="4"/>
      <c r="Z29" s="4"/>
      <c r="AA29" s="4"/>
      <c r="AB29" s="4"/>
      <c r="AC29" s="4"/>
      <c r="AD29" s="4"/>
    </row>
    <row r="30" spans="1:30" ht="50.25" hidden="1" customHeight="1" x14ac:dyDescent="0.25">
      <c r="A30" s="178"/>
      <c r="B30" s="177"/>
      <c r="C30" s="4"/>
      <c r="D30" s="86"/>
      <c r="E30" s="4"/>
      <c r="F30" s="4"/>
      <c r="G30" s="4"/>
      <c r="H30" s="4"/>
      <c r="I30" s="4"/>
      <c r="J30" s="4"/>
      <c r="K30" s="4"/>
      <c r="L30" s="4"/>
      <c r="M30" s="4"/>
      <c r="N30" s="4"/>
      <c r="O30" s="4"/>
      <c r="P30" s="176"/>
      <c r="Q30" s="5"/>
      <c r="R30" s="4"/>
      <c r="S30" s="4"/>
      <c r="T30" s="4"/>
      <c r="U30" s="4"/>
      <c r="V30" s="4"/>
      <c r="W30" s="4"/>
      <c r="X30" s="4"/>
      <c r="Y30" s="4"/>
      <c r="Z30" s="4"/>
      <c r="AA30" s="4"/>
      <c r="AB30" s="4"/>
      <c r="AC30" s="4"/>
      <c r="AD30" s="4"/>
    </row>
    <row r="31" spans="1:30" ht="50.25" customHeight="1" x14ac:dyDescent="0.25">
      <c r="A31" s="44">
        <v>2012000152</v>
      </c>
      <c r="B31" s="26" t="s">
        <v>513</v>
      </c>
      <c r="C31" s="4"/>
      <c r="D31" s="86"/>
      <c r="E31" s="4"/>
      <c r="F31" s="18">
        <v>25000</v>
      </c>
      <c r="G31" s="43"/>
      <c r="H31" s="40"/>
      <c r="I31" s="42"/>
      <c r="J31" s="42"/>
      <c r="K31" s="42"/>
      <c r="L31" s="42"/>
      <c r="M31" s="42"/>
      <c r="N31" s="18">
        <v>110000</v>
      </c>
      <c r="O31" s="18"/>
      <c r="P31" s="22">
        <f>SUM(F31:N31)</f>
        <v>135000</v>
      </c>
      <c r="Q31" s="5"/>
      <c r="R31" s="4"/>
      <c r="S31" s="4"/>
      <c r="T31" s="4"/>
      <c r="U31" s="4"/>
      <c r="V31" s="4"/>
      <c r="W31" s="4"/>
      <c r="X31" s="4"/>
      <c r="Y31" s="4"/>
      <c r="Z31" s="4"/>
      <c r="AA31" s="4"/>
      <c r="AB31" s="4"/>
      <c r="AC31" s="4"/>
      <c r="AD31" s="4"/>
    </row>
    <row r="32" spans="1:30" ht="63.75" customHeight="1" thickBot="1" x14ac:dyDescent="0.3">
      <c r="A32" s="30">
        <v>2012000157</v>
      </c>
      <c r="B32" s="26" t="s">
        <v>512</v>
      </c>
      <c r="C32" s="4"/>
      <c r="D32" s="86"/>
      <c r="E32" s="4"/>
      <c r="F32" s="18">
        <v>33333.333333333328</v>
      </c>
      <c r="G32" s="18">
        <v>6666.6666666666661</v>
      </c>
      <c r="H32" s="174"/>
      <c r="I32" s="41"/>
      <c r="J32" s="175"/>
      <c r="K32" s="41"/>
      <c r="L32" s="41"/>
      <c r="M32" s="41"/>
      <c r="N32" s="174"/>
      <c r="O32" s="174"/>
      <c r="P32" s="22">
        <f>SUM(F32:N32)</f>
        <v>39999.999999999993</v>
      </c>
      <c r="Q32" s="5"/>
      <c r="R32" s="4"/>
      <c r="S32" s="4"/>
      <c r="T32" s="4"/>
      <c r="U32" s="4"/>
      <c r="V32" s="4"/>
      <c r="W32" s="4"/>
      <c r="X32" s="4"/>
      <c r="Y32" s="4"/>
      <c r="Z32" s="4"/>
      <c r="AA32" s="4"/>
      <c r="AB32" s="4"/>
      <c r="AC32" s="4"/>
      <c r="AD32" s="4"/>
    </row>
    <row r="33" spans="1:30" s="164" customFormat="1" ht="52.5" customHeight="1" thickBot="1" x14ac:dyDescent="0.3">
      <c r="A33" s="173">
        <v>2012000149</v>
      </c>
      <c r="B33" s="172" t="s">
        <v>511</v>
      </c>
      <c r="C33" s="13" t="s">
        <v>510</v>
      </c>
      <c r="D33" s="171" t="s">
        <v>509</v>
      </c>
      <c r="E33" s="165"/>
      <c r="F33" s="168">
        <v>0</v>
      </c>
      <c r="G33" s="168">
        <v>0</v>
      </c>
      <c r="H33" s="170">
        <v>100000</v>
      </c>
      <c r="I33" s="168">
        <v>0</v>
      </c>
      <c r="J33" s="169">
        <v>0</v>
      </c>
      <c r="K33" s="170">
        <v>900000</v>
      </c>
      <c r="L33" s="169">
        <v>0</v>
      </c>
      <c r="M33" s="168">
        <v>0</v>
      </c>
      <c r="N33" s="168">
        <v>0</v>
      </c>
      <c r="O33" s="168"/>
      <c r="P33" s="167">
        <f>SUM(F33:N33)</f>
        <v>1000000</v>
      </c>
      <c r="Q33" s="166"/>
      <c r="R33" s="165"/>
      <c r="S33" s="165"/>
      <c r="T33" s="165"/>
      <c r="U33" s="165"/>
      <c r="V33" s="165"/>
      <c r="W33" s="165"/>
      <c r="X33" s="165"/>
      <c r="Y33" s="165"/>
      <c r="Z33" s="165"/>
      <c r="AA33" s="165"/>
      <c r="AB33" s="165"/>
      <c r="AC33" s="165"/>
      <c r="AD33" s="165"/>
    </row>
    <row r="34" spans="1:30" ht="77.25" customHeight="1" thickBot="1" x14ac:dyDescent="0.3">
      <c r="A34" s="44">
        <v>2012000150</v>
      </c>
      <c r="B34" s="26" t="s">
        <v>508</v>
      </c>
      <c r="C34" s="13" t="s">
        <v>507</v>
      </c>
      <c r="D34" s="157" t="s">
        <v>506</v>
      </c>
      <c r="E34" s="4"/>
      <c r="F34" s="18">
        <v>25000</v>
      </c>
      <c r="G34" s="40">
        <v>0</v>
      </c>
      <c r="H34" s="40">
        <v>0</v>
      </c>
      <c r="I34" s="40">
        <v>0</v>
      </c>
      <c r="J34" s="42">
        <v>0</v>
      </c>
      <c r="K34" s="18">
        <v>97500</v>
      </c>
      <c r="L34" s="18">
        <v>97500</v>
      </c>
      <c r="M34" s="40">
        <v>0</v>
      </c>
      <c r="N34" s="40">
        <v>0</v>
      </c>
      <c r="O34" s="40"/>
      <c r="P34" s="22">
        <f>SUM(F34:N34)</f>
        <v>220000</v>
      </c>
      <c r="Q34" s="5"/>
      <c r="R34" s="4"/>
      <c r="S34" s="4"/>
      <c r="T34" s="4"/>
      <c r="U34" s="4"/>
      <c r="V34" s="4"/>
      <c r="W34" s="4"/>
      <c r="X34" s="4"/>
      <c r="Y34" s="4"/>
      <c r="Z34" s="4"/>
      <c r="AA34" s="4"/>
      <c r="AB34" s="4"/>
      <c r="AC34" s="4"/>
      <c r="AD34" s="4"/>
    </row>
    <row r="35" spans="1:30" ht="73.5" customHeight="1" thickBot="1" x14ac:dyDescent="0.3">
      <c r="A35" s="44">
        <v>2012000151</v>
      </c>
      <c r="B35" s="26" t="s">
        <v>505</v>
      </c>
      <c r="C35" s="13" t="s">
        <v>504</v>
      </c>
      <c r="D35" s="157" t="s">
        <v>503</v>
      </c>
      <c r="E35" s="4"/>
      <c r="F35" s="40"/>
      <c r="G35" s="40"/>
      <c r="H35" s="18">
        <v>12500</v>
      </c>
      <c r="I35" s="42"/>
      <c r="J35" s="42"/>
      <c r="K35" s="163"/>
      <c r="L35" s="163"/>
      <c r="M35" s="42"/>
      <c r="N35" s="42"/>
      <c r="O35" s="42"/>
      <c r="P35" s="22">
        <f>SUM(F35:N35)</f>
        <v>12500</v>
      </c>
      <c r="Q35" s="5"/>
      <c r="R35" s="4"/>
      <c r="S35" s="4"/>
      <c r="T35" s="4"/>
      <c r="U35" s="4"/>
      <c r="V35" s="4"/>
      <c r="W35" s="4"/>
      <c r="X35" s="4"/>
      <c r="Y35" s="4"/>
      <c r="Z35" s="4"/>
      <c r="AA35" s="4"/>
      <c r="AB35" s="4"/>
      <c r="AC35" s="4"/>
      <c r="AD35" s="4"/>
    </row>
    <row r="36" spans="1:30" ht="83.25" customHeight="1" thickBot="1" x14ac:dyDescent="0.3">
      <c r="A36" s="44">
        <v>2012000154</v>
      </c>
      <c r="B36" s="26" t="s">
        <v>502</v>
      </c>
      <c r="C36" s="13" t="s">
        <v>501</v>
      </c>
      <c r="D36" s="162" t="s">
        <v>500</v>
      </c>
      <c r="E36" s="4"/>
      <c r="F36" s="40"/>
      <c r="G36" s="40"/>
      <c r="H36" s="40"/>
      <c r="I36" s="163"/>
      <c r="J36" s="42"/>
      <c r="K36" s="18">
        <v>281250</v>
      </c>
      <c r="L36" s="18">
        <v>281250</v>
      </c>
      <c r="M36" s="18">
        <v>500000</v>
      </c>
      <c r="N36" s="18">
        <v>62500</v>
      </c>
      <c r="O36" s="18"/>
      <c r="P36" s="22">
        <f>SUM(F36:N36)</f>
        <v>1125000</v>
      </c>
      <c r="Q36" s="5"/>
      <c r="R36" s="4"/>
      <c r="S36" s="4"/>
      <c r="T36" s="4"/>
      <c r="U36" s="4"/>
      <c r="V36" s="4"/>
      <c r="W36" s="4"/>
      <c r="X36" s="4"/>
      <c r="Y36" s="4"/>
      <c r="Z36" s="4"/>
      <c r="AA36" s="4"/>
      <c r="AB36" s="4"/>
      <c r="AC36" s="4"/>
      <c r="AD36" s="4"/>
    </row>
    <row r="37" spans="1:30" ht="94.5" customHeight="1" x14ac:dyDescent="0.25">
      <c r="A37" s="30">
        <v>2012000155</v>
      </c>
      <c r="B37" s="26" t="s">
        <v>499</v>
      </c>
      <c r="C37" s="13" t="s">
        <v>498</v>
      </c>
      <c r="D37" s="162" t="s">
        <v>497</v>
      </c>
      <c r="E37" s="4"/>
      <c r="F37" s="18">
        <v>12500</v>
      </c>
      <c r="G37" s="18">
        <v>12500</v>
      </c>
      <c r="H37" s="40">
        <v>0</v>
      </c>
      <c r="I37" s="40">
        <v>0</v>
      </c>
      <c r="J37" s="42">
        <v>0</v>
      </c>
      <c r="K37" s="42">
        <v>0</v>
      </c>
      <c r="L37" s="42">
        <v>0</v>
      </c>
      <c r="M37" s="18">
        <v>175000</v>
      </c>
      <c r="N37" s="18">
        <v>100000</v>
      </c>
      <c r="O37" s="18"/>
      <c r="P37" s="22">
        <f>SUM(F37:N37)</f>
        <v>300000</v>
      </c>
      <c r="Q37" s="5"/>
      <c r="R37" s="4"/>
      <c r="S37" s="4"/>
      <c r="T37" s="4"/>
      <c r="U37" s="4"/>
      <c r="V37" s="4"/>
      <c r="W37" s="4"/>
      <c r="X37" s="4"/>
      <c r="Y37" s="4"/>
      <c r="Z37" s="4"/>
      <c r="AA37" s="4"/>
      <c r="AB37" s="4"/>
      <c r="AC37" s="4"/>
      <c r="AD37" s="4"/>
    </row>
    <row r="38" spans="1:30" ht="107.25" customHeight="1" x14ac:dyDescent="0.25">
      <c r="A38" s="21"/>
      <c r="B38" s="26" t="s">
        <v>496</v>
      </c>
      <c r="C38" s="4"/>
      <c r="D38" s="86"/>
      <c r="E38" s="4"/>
      <c r="F38" s="18"/>
      <c r="G38" s="18"/>
      <c r="H38" s="40"/>
      <c r="I38" s="40"/>
      <c r="J38" s="42"/>
      <c r="K38" s="42"/>
      <c r="L38" s="18">
        <v>200000</v>
      </c>
      <c r="M38" s="18"/>
      <c r="N38" s="18"/>
      <c r="O38" s="18"/>
      <c r="P38" s="22">
        <f>SUM(F38:N38)</f>
        <v>200000</v>
      </c>
      <c r="Q38" s="5"/>
      <c r="R38" s="4"/>
      <c r="S38" s="4"/>
      <c r="T38" s="4"/>
      <c r="U38" s="4"/>
      <c r="V38" s="4"/>
      <c r="W38" s="4"/>
      <c r="X38" s="4"/>
      <c r="Y38" s="4"/>
      <c r="Z38" s="4"/>
      <c r="AA38" s="4"/>
      <c r="AB38" s="4"/>
      <c r="AC38" s="4"/>
      <c r="AD38" s="4"/>
    </row>
    <row r="39" spans="1:30" ht="75.75" customHeight="1" x14ac:dyDescent="0.25">
      <c r="A39" s="30">
        <v>2012000174</v>
      </c>
      <c r="B39" s="14" t="s">
        <v>495</v>
      </c>
      <c r="C39" s="115" t="s">
        <v>494</v>
      </c>
      <c r="D39" s="113" t="s">
        <v>493</v>
      </c>
      <c r="E39" s="4"/>
      <c r="F39" s="18"/>
      <c r="G39" s="18">
        <v>10000</v>
      </c>
      <c r="H39" s="40"/>
      <c r="I39" s="40"/>
      <c r="J39" s="42"/>
      <c r="K39" s="42"/>
      <c r="L39" s="42"/>
      <c r="M39" s="18"/>
      <c r="N39" s="18"/>
      <c r="O39" s="18"/>
      <c r="P39" s="22">
        <f>SUM(F39:N39)</f>
        <v>10000</v>
      </c>
      <c r="Q39" s="5"/>
      <c r="R39" s="4"/>
      <c r="S39" s="4"/>
      <c r="T39" s="4"/>
      <c r="U39" s="4"/>
      <c r="V39" s="4"/>
      <c r="W39" s="4"/>
      <c r="X39" s="4"/>
      <c r="Y39" s="4"/>
      <c r="Z39" s="4"/>
      <c r="AA39" s="4"/>
      <c r="AB39" s="4"/>
      <c r="AC39" s="4"/>
      <c r="AD39" s="4"/>
    </row>
    <row r="40" spans="1:30" ht="30.75" customHeight="1" x14ac:dyDescent="0.25">
      <c r="A40" s="21"/>
      <c r="B40" s="26" t="s">
        <v>492</v>
      </c>
      <c r="C40" s="4"/>
      <c r="D40" s="86"/>
      <c r="E40" s="4"/>
      <c r="F40" s="18">
        <v>10000</v>
      </c>
      <c r="G40" s="18"/>
      <c r="H40" s="40"/>
      <c r="I40" s="40"/>
      <c r="J40" s="42"/>
      <c r="K40" s="42"/>
      <c r="L40" s="42"/>
      <c r="M40" s="18"/>
      <c r="N40" s="18">
        <v>50000</v>
      </c>
      <c r="O40" s="18"/>
      <c r="P40" s="22">
        <f>SUM(F40:N40)</f>
        <v>60000</v>
      </c>
      <c r="Q40" s="5"/>
      <c r="R40" s="4"/>
      <c r="S40" s="4"/>
      <c r="T40" s="4"/>
      <c r="U40" s="4"/>
      <c r="V40" s="4"/>
      <c r="W40" s="4"/>
      <c r="X40" s="4"/>
      <c r="Y40" s="4"/>
      <c r="Z40" s="4"/>
      <c r="AA40" s="4"/>
      <c r="AB40" s="4"/>
      <c r="AC40" s="4"/>
      <c r="AD40" s="4"/>
    </row>
    <row r="41" spans="1:30" ht="105.75" customHeight="1" x14ac:dyDescent="0.25">
      <c r="A41" s="30">
        <v>2012000176</v>
      </c>
      <c r="B41" s="14" t="s">
        <v>491</v>
      </c>
      <c r="C41" s="115" t="s">
        <v>490</v>
      </c>
      <c r="D41" s="113" t="s">
        <v>489</v>
      </c>
      <c r="E41" s="4"/>
      <c r="F41" s="18">
        <v>12000</v>
      </c>
      <c r="G41" s="18"/>
      <c r="H41" s="40"/>
      <c r="I41" s="40"/>
      <c r="J41" s="42"/>
      <c r="K41" s="42"/>
      <c r="L41" s="42"/>
      <c r="M41" s="18"/>
      <c r="N41" s="18"/>
      <c r="O41" s="18"/>
      <c r="P41" s="22">
        <f>SUM(F41:N41)</f>
        <v>12000</v>
      </c>
      <c r="Q41" s="5"/>
      <c r="R41" s="4"/>
      <c r="S41" s="4"/>
      <c r="T41" s="4"/>
      <c r="U41" s="4"/>
      <c r="V41" s="4"/>
      <c r="W41" s="4"/>
      <c r="X41" s="4"/>
      <c r="Y41" s="4"/>
      <c r="Z41" s="4"/>
      <c r="AA41" s="4"/>
      <c r="AB41" s="4"/>
      <c r="AC41" s="4"/>
      <c r="AD41" s="4"/>
    </row>
    <row r="42" spans="1:30" ht="113.25" customHeight="1" x14ac:dyDescent="0.25">
      <c r="A42" s="30">
        <v>2012000177</v>
      </c>
      <c r="B42" s="26" t="s">
        <v>488</v>
      </c>
      <c r="C42" s="113" t="s">
        <v>487</v>
      </c>
      <c r="D42" s="115" t="s">
        <v>486</v>
      </c>
      <c r="E42" s="4"/>
      <c r="F42" s="18">
        <v>60000</v>
      </c>
      <c r="G42" s="18"/>
      <c r="H42" s="40"/>
      <c r="I42" s="40"/>
      <c r="J42" s="42"/>
      <c r="K42" s="42"/>
      <c r="L42" s="42"/>
      <c r="M42" s="18"/>
      <c r="N42" s="18">
        <v>30000</v>
      </c>
      <c r="O42" s="18"/>
      <c r="P42" s="22">
        <f>SUM(F42:N42)</f>
        <v>90000</v>
      </c>
      <c r="Q42" s="5"/>
      <c r="R42" s="4"/>
      <c r="S42" s="4"/>
      <c r="T42" s="4"/>
      <c r="U42" s="4"/>
      <c r="V42" s="4"/>
      <c r="W42" s="4"/>
      <c r="X42" s="4"/>
      <c r="Y42" s="4"/>
      <c r="Z42" s="4"/>
      <c r="AA42" s="4"/>
      <c r="AB42" s="4"/>
      <c r="AC42" s="4"/>
      <c r="AD42" s="4"/>
    </row>
    <row r="43" spans="1:30" ht="21.75" customHeight="1" x14ac:dyDescent="0.25">
      <c r="A43" s="21"/>
      <c r="B43" s="26" t="s">
        <v>485</v>
      </c>
      <c r="C43" s="4"/>
      <c r="D43" s="86"/>
      <c r="E43" s="4"/>
      <c r="F43" s="18">
        <v>20000</v>
      </c>
      <c r="G43" s="18">
        <v>5000</v>
      </c>
      <c r="H43" s="40"/>
      <c r="I43" s="40"/>
      <c r="J43" s="42"/>
      <c r="K43" s="18">
        <v>5000</v>
      </c>
      <c r="L43" s="42"/>
      <c r="M43" s="18"/>
      <c r="N43" s="18"/>
      <c r="O43" s="18"/>
      <c r="P43" s="22">
        <f>SUM(F43:N43)</f>
        <v>30000</v>
      </c>
      <c r="Q43" s="5"/>
      <c r="R43" s="4"/>
      <c r="S43" s="4"/>
      <c r="T43" s="4"/>
      <c r="U43" s="4"/>
      <c r="V43" s="4"/>
      <c r="W43" s="4"/>
      <c r="X43" s="4"/>
      <c r="Y43" s="4"/>
      <c r="Z43" s="4"/>
      <c r="AA43" s="4"/>
      <c r="AB43" s="4"/>
      <c r="AC43" s="4"/>
      <c r="AD43" s="4"/>
    </row>
    <row r="44" spans="1:30" ht="50.25" customHeight="1" x14ac:dyDescent="0.25">
      <c r="A44" s="47">
        <v>2012000127</v>
      </c>
      <c r="B44" s="26" t="s">
        <v>484</v>
      </c>
      <c r="C44" s="35" t="s">
        <v>483</v>
      </c>
      <c r="D44" s="161" t="s">
        <v>482</v>
      </c>
      <c r="E44" s="4"/>
      <c r="F44" s="18"/>
      <c r="G44" s="18"/>
      <c r="H44" s="18">
        <v>60000</v>
      </c>
      <c r="I44" s="40"/>
      <c r="J44" s="42"/>
      <c r="K44" s="42"/>
      <c r="L44" s="42"/>
      <c r="M44" s="18"/>
      <c r="N44" s="18"/>
      <c r="O44" s="18"/>
      <c r="P44" s="22">
        <f>SUM(F44:N44)</f>
        <v>60000</v>
      </c>
      <c r="Q44" s="5"/>
      <c r="R44" s="4"/>
      <c r="S44" s="4"/>
      <c r="T44" s="4"/>
      <c r="U44" s="4"/>
      <c r="V44" s="4"/>
      <c r="W44" s="4"/>
      <c r="X44" s="4"/>
      <c r="Y44" s="4"/>
      <c r="Z44" s="4"/>
      <c r="AA44" s="4"/>
      <c r="AB44" s="4"/>
      <c r="AC44" s="4"/>
      <c r="AD44" s="4"/>
    </row>
    <row r="45" spans="1:30" ht="149.25" customHeight="1" x14ac:dyDescent="0.25">
      <c r="A45" s="47">
        <v>2012000126</v>
      </c>
      <c r="B45" s="160" t="s">
        <v>481</v>
      </c>
      <c r="C45" s="35" t="s">
        <v>480</v>
      </c>
      <c r="D45" s="46" t="s">
        <v>479</v>
      </c>
      <c r="E45" s="4"/>
      <c r="F45" s="18"/>
      <c r="G45" s="18"/>
      <c r="H45" s="18">
        <v>40000</v>
      </c>
      <c r="I45" s="40"/>
      <c r="J45" s="42"/>
      <c r="K45" s="42"/>
      <c r="L45" s="42"/>
      <c r="M45" s="18"/>
      <c r="N45" s="18"/>
      <c r="O45" s="18"/>
      <c r="P45" s="22">
        <f>SUM(F45:N45)</f>
        <v>40000</v>
      </c>
      <c r="Q45" s="5"/>
      <c r="R45" s="4"/>
      <c r="S45" s="4"/>
      <c r="T45" s="4"/>
      <c r="U45" s="4"/>
      <c r="V45" s="4"/>
      <c r="W45" s="4"/>
      <c r="X45" s="4"/>
      <c r="Y45" s="4"/>
      <c r="Z45" s="4"/>
      <c r="AA45" s="4"/>
      <c r="AB45" s="4"/>
      <c r="AC45" s="4"/>
      <c r="AD45" s="4"/>
    </row>
    <row r="46" spans="1:30" ht="162" customHeight="1" x14ac:dyDescent="0.25">
      <c r="A46" s="30">
        <v>2012000175</v>
      </c>
      <c r="B46" s="100" t="s">
        <v>418</v>
      </c>
      <c r="C46" s="115" t="s">
        <v>478</v>
      </c>
      <c r="D46" s="113" t="s">
        <v>477</v>
      </c>
      <c r="E46" s="4"/>
      <c r="F46" s="18">
        <v>97500</v>
      </c>
      <c r="G46" s="18">
        <v>16250</v>
      </c>
      <c r="H46" s="40"/>
      <c r="I46" s="40"/>
      <c r="J46" s="42"/>
      <c r="K46" s="18">
        <v>16250</v>
      </c>
      <c r="L46" s="42"/>
      <c r="M46" s="18"/>
      <c r="N46" s="18"/>
      <c r="O46" s="18"/>
      <c r="P46" s="22">
        <f>SUM(F46:N46)</f>
        <v>130000</v>
      </c>
      <c r="Q46" s="5"/>
      <c r="R46" s="4"/>
      <c r="S46" s="4"/>
      <c r="T46" s="4"/>
      <c r="U46" s="4"/>
      <c r="V46" s="4"/>
      <c r="W46" s="4"/>
      <c r="X46" s="4"/>
      <c r="Y46" s="4"/>
      <c r="Z46" s="4"/>
      <c r="AA46" s="4"/>
      <c r="AB46" s="4"/>
      <c r="AC46" s="4"/>
      <c r="AD46" s="4"/>
    </row>
    <row r="47" spans="1:30" ht="50.25" customHeight="1" x14ac:dyDescent="0.25">
      <c r="A47" s="21"/>
      <c r="B47" s="26" t="s">
        <v>417</v>
      </c>
      <c r="C47" s="4"/>
      <c r="D47" s="4"/>
      <c r="E47" s="4"/>
      <c r="F47" s="18"/>
      <c r="G47" s="18"/>
      <c r="H47" s="40"/>
      <c r="I47" s="40"/>
      <c r="J47" s="42"/>
      <c r="K47" s="42"/>
      <c r="L47" s="4">
        <v>12000000</v>
      </c>
      <c r="M47" s="18"/>
      <c r="N47" s="18"/>
      <c r="O47" s="18"/>
      <c r="P47" s="22">
        <f>SUM(F47:N47)</f>
        <v>12000000</v>
      </c>
      <c r="Q47" s="5"/>
      <c r="R47" s="4"/>
      <c r="S47" s="4"/>
      <c r="T47" s="4"/>
      <c r="U47" s="4"/>
      <c r="V47" s="4"/>
      <c r="W47" s="4"/>
      <c r="X47" s="4"/>
      <c r="Y47" s="4"/>
      <c r="Z47" s="4"/>
      <c r="AA47" s="4"/>
      <c r="AB47" s="4"/>
      <c r="AC47" s="4"/>
      <c r="AD47" s="4"/>
    </row>
    <row r="48" spans="1:30" ht="114.75" customHeight="1" x14ac:dyDescent="0.25">
      <c r="A48" s="30">
        <v>2012000128</v>
      </c>
      <c r="B48" s="26" t="s">
        <v>476</v>
      </c>
      <c r="C48" s="12" t="s">
        <v>475</v>
      </c>
      <c r="D48" s="158" t="s">
        <v>474</v>
      </c>
      <c r="E48" s="4"/>
      <c r="F48" s="78"/>
      <c r="G48" s="18">
        <v>10000</v>
      </c>
      <c r="H48" s="78"/>
      <c r="I48" s="78"/>
      <c r="J48" s="78"/>
      <c r="K48" s="78"/>
      <c r="L48" s="78"/>
      <c r="M48" s="78"/>
      <c r="N48" s="78"/>
      <c r="O48" s="78"/>
      <c r="P48" s="22">
        <f>SUM(F48:N48)</f>
        <v>10000</v>
      </c>
      <c r="Q48" s="5"/>
      <c r="R48" s="4"/>
      <c r="S48" s="4"/>
      <c r="T48" s="4"/>
      <c r="U48" s="4"/>
      <c r="V48" s="4"/>
      <c r="W48" s="4"/>
      <c r="X48" s="4"/>
      <c r="Y48" s="4"/>
      <c r="Z48" s="4"/>
      <c r="AA48" s="4"/>
      <c r="AB48" s="4"/>
      <c r="AC48" s="4"/>
      <c r="AD48" s="4"/>
    </row>
    <row r="49" spans="1:30" ht="91.5" customHeight="1" thickBot="1" x14ac:dyDescent="0.3">
      <c r="A49" s="159">
        <v>2012000131</v>
      </c>
      <c r="B49" s="26" t="s">
        <v>473</v>
      </c>
      <c r="C49" s="16" t="s">
        <v>472</v>
      </c>
      <c r="D49" s="158" t="s">
        <v>471</v>
      </c>
      <c r="E49" s="4"/>
      <c r="F49" s="23">
        <v>12500</v>
      </c>
      <c r="G49" s="156">
        <v>0</v>
      </c>
      <c r="H49" s="112">
        <v>0</v>
      </c>
      <c r="I49" s="155">
        <v>0</v>
      </c>
      <c r="J49" s="112">
        <v>0</v>
      </c>
      <c r="K49" s="23">
        <v>12500</v>
      </c>
      <c r="L49" s="112">
        <v>0</v>
      </c>
      <c r="M49" s="155">
        <v>0</v>
      </c>
      <c r="N49" s="155">
        <v>0</v>
      </c>
      <c r="O49" s="155"/>
      <c r="P49" s="22">
        <f>SUM(F49:N49)</f>
        <v>25000</v>
      </c>
      <c r="Q49" s="5"/>
      <c r="R49" s="4"/>
      <c r="S49" s="4"/>
      <c r="T49" s="4"/>
      <c r="U49" s="4"/>
      <c r="V49" s="4"/>
      <c r="W49" s="4"/>
      <c r="X49" s="4"/>
      <c r="Y49" s="4"/>
      <c r="Z49" s="4"/>
      <c r="AA49" s="4"/>
      <c r="AB49" s="4"/>
      <c r="AC49" s="4"/>
      <c r="AD49" s="4"/>
    </row>
    <row r="50" spans="1:30" ht="81" customHeight="1" x14ac:dyDescent="0.25">
      <c r="A50" s="79">
        <v>2012000168</v>
      </c>
      <c r="B50" s="100" t="s">
        <v>470</v>
      </c>
      <c r="C50" s="157" t="s">
        <v>469</v>
      </c>
      <c r="D50" s="157" t="s">
        <v>468</v>
      </c>
      <c r="E50" s="4"/>
      <c r="F50" s="18">
        <v>45000</v>
      </c>
      <c r="G50" s="78"/>
      <c r="H50" s="18">
        <v>45000</v>
      </c>
      <c r="I50" s="78"/>
      <c r="J50" s="78"/>
      <c r="K50" s="18">
        <v>105000</v>
      </c>
      <c r="L50" s="18">
        <v>255000</v>
      </c>
      <c r="M50" s="78"/>
      <c r="N50" s="78"/>
      <c r="O50" s="78"/>
      <c r="P50" s="22">
        <f>SUM(F50:N50)</f>
        <v>450000</v>
      </c>
      <c r="Q50" s="5"/>
      <c r="R50" s="4"/>
      <c r="S50" s="4"/>
      <c r="T50" s="4"/>
      <c r="U50" s="4"/>
      <c r="V50" s="4"/>
      <c r="W50" s="4"/>
      <c r="X50" s="4"/>
      <c r="Y50" s="4"/>
      <c r="Z50" s="4"/>
      <c r="AA50" s="4"/>
      <c r="AB50" s="4"/>
      <c r="AC50" s="4"/>
      <c r="AD50" s="4"/>
    </row>
    <row r="51" spans="1:30" ht="33.75" customHeight="1" x14ac:dyDescent="0.25">
      <c r="A51" s="21"/>
      <c r="B51" s="26" t="s">
        <v>467</v>
      </c>
      <c r="C51" s="4"/>
      <c r="D51" s="4"/>
      <c r="E51" s="4"/>
      <c r="F51" s="18">
        <v>12500</v>
      </c>
      <c r="G51" s="156">
        <v>0</v>
      </c>
      <c r="H51" s="112">
        <v>0</v>
      </c>
      <c r="I51" s="155">
        <v>0</v>
      </c>
      <c r="J51" s="112">
        <v>0</v>
      </c>
      <c r="K51" s="18">
        <v>17500</v>
      </c>
      <c r="L51" s="112">
        <v>0</v>
      </c>
      <c r="M51" s="155">
        <v>0</v>
      </c>
      <c r="N51" s="155">
        <v>0</v>
      </c>
      <c r="O51" s="155"/>
      <c r="P51" s="22">
        <f>SUM(F51:N51)</f>
        <v>30000</v>
      </c>
      <c r="Q51" s="5"/>
      <c r="R51" s="4"/>
      <c r="S51" s="4"/>
      <c r="T51" s="4"/>
      <c r="U51" s="4"/>
      <c r="V51" s="4"/>
      <c r="W51" s="4"/>
      <c r="X51" s="4"/>
      <c r="Y51" s="4"/>
      <c r="Z51" s="4"/>
      <c r="AA51" s="4"/>
      <c r="AB51" s="4"/>
      <c r="AC51" s="4"/>
      <c r="AD51" s="4"/>
    </row>
    <row r="52" spans="1:30" x14ac:dyDescent="0.25">
      <c r="A52" s="74" t="s">
        <v>466</v>
      </c>
      <c r="B52" s="67"/>
      <c r="C52" s="67"/>
      <c r="D52" s="67"/>
      <c r="E52" s="67"/>
      <c r="F52" s="67"/>
      <c r="G52" s="67"/>
      <c r="H52" s="67"/>
      <c r="I52" s="67"/>
      <c r="J52" s="67"/>
      <c r="K52" s="67"/>
      <c r="L52" s="67"/>
      <c r="M52" s="67"/>
      <c r="N52" s="67"/>
      <c r="O52" s="67"/>
      <c r="P52" s="67"/>
      <c r="Q52" s="66"/>
      <c r="R52" s="73"/>
      <c r="S52" s="72"/>
      <c r="T52" s="72"/>
      <c r="U52" s="72"/>
      <c r="V52" s="72"/>
      <c r="W52" s="72"/>
      <c r="X52" s="72"/>
      <c r="Y52" s="72"/>
      <c r="Z52" s="72"/>
      <c r="AA52" s="72"/>
      <c r="AB52" s="72"/>
      <c r="AC52" s="72"/>
      <c r="AD52" s="71"/>
    </row>
    <row r="53" spans="1:30" x14ac:dyDescent="0.25">
      <c r="A53" s="67" t="s">
        <v>148</v>
      </c>
      <c r="B53" s="67"/>
      <c r="C53" s="67"/>
      <c r="D53" s="67"/>
      <c r="E53" s="67"/>
      <c r="F53" s="67"/>
      <c r="G53" s="67"/>
      <c r="H53" s="67"/>
      <c r="I53" s="67"/>
      <c r="J53" s="67"/>
      <c r="K53" s="67"/>
      <c r="L53" s="67"/>
      <c r="M53" s="67"/>
      <c r="N53" s="67"/>
      <c r="O53" s="67"/>
      <c r="P53" s="67"/>
      <c r="Q53" s="66"/>
      <c r="R53" s="70" t="s">
        <v>147</v>
      </c>
      <c r="S53" s="69"/>
      <c r="T53" s="69"/>
      <c r="U53" s="69"/>
      <c r="V53" s="69"/>
      <c r="W53" s="69"/>
      <c r="X53" s="69"/>
      <c r="Y53" s="69"/>
      <c r="Z53" s="69"/>
      <c r="AA53" s="69"/>
      <c r="AB53" s="69"/>
      <c r="AC53" s="69"/>
      <c r="AD53" s="68"/>
    </row>
    <row r="54" spans="1:30" x14ac:dyDescent="0.25">
      <c r="A54" s="67" t="s">
        <v>146</v>
      </c>
      <c r="B54" s="67"/>
      <c r="C54" s="67"/>
      <c r="D54" s="67"/>
      <c r="E54" s="67"/>
      <c r="F54" s="67"/>
      <c r="G54" s="67"/>
      <c r="H54" s="67"/>
      <c r="I54" s="67"/>
      <c r="J54" s="67"/>
      <c r="K54" s="67"/>
      <c r="L54" s="67"/>
      <c r="M54" s="67"/>
      <c r="N54" s="67"/>
      <c r="O54" s="67"/>
      <c r="P54" s="67"/>
      <c r="Q54" s="66"/>
      <c r="R54" s="73"/>
      <c r="S54" s="72"/>
      <c r="T54" s="72"/>
      <c r="U54" s="72"/>
      <c r="V54" s="72"/>
      <c r="W54" s="72"/>
      <c r="X54" s="72"/>
      <c r="Y54" s="72"/>
      <c r="Z54" s="72"/>
      <c r="AA54" s="72"/>
      <c r="AB54" s="72"/>
      <c r="AC54" s="72"/>
      <c r="AD54" s="71"/>
    </row>
    <row r="55" spans="1:30" ht="15" customHeight="1" x14ac:dyDescent="0.25">
      <c r="A55" s="62" t="s">
        <v>145</v>
      </c>
      <c r="B55" s="154" t="s">
        <v>144</v>
      </c>
      <c r="C55" s="154" t="s">
        <v>143</v>
      </c>
      <c r="D55" s="154" t="s">
        <v>142</v>
      </c>
      <c r="E55" s="147" t="s">
        <v>141</v>
      </c>
      <c r="F55" s="153" t="s">
        <v>140</v>
      </c>
      <c r="G55" s="152"/>
      <c r="H55" s="152"/>
      <c r="I55" s="152"/>
      <c r="J55" s="152"/>
      <c r="K55" s="152"/>
      <c r="L55" s="152"/>
      <c r="M55" s="152"/>
      <c r="N55" s="152"/>
      <c r="O55" s="152"/>
      <c r="P55" s="151"/>
      <c r="Q55" s="147" t="s">
        <v>139</v>
      </c>
      <c r="R55" s="150" t="s">
        <v>138</v>
      </c>
      <c r="S55" s="149"/>
      <c r="T55" s="149"/>
      <c r="U55" s="149"/>
      <c r="V55" s="149"/>
      <c r="W55" s="149"/>
      <c r="X55" s="149"/>
      <c r="Y55" s="149"/>
      <c r="Z55" s="149"/>
      <c r="AA55" s="149"/>
      <c r="AB55" s="149"/>
      <c r="AC55" s="148"/>
      <c r="AD55" s="147" t="s">
        <v>137</v>
      </c>
    </row>
    <row r="56" spans="1:30" x14ac:dyDescent="0.25">
      <c r="A56" s="61"/>
      <c r="B56" s="146"/>
      <c r="C56" s="146"/>
      <c r="D56" s="146"/>
      <c r="E56" s="139"/>
      <c r="F56" s="60"/>
      <c r="G56" s="145" t="s">
        <v>136</v>
      </c>
      <c r="H56" s="144"/>
      <c r="I56" s="144"/>
      <c r="J56" s="144"/>
      <c r="K56" s="143"/>
      <c r="L56" s="145" t="s">
        <v>135</v>
      </c>
      <c r="M56" s="144"/>
      <c r="N56" s="144"/>
      <c r="O56" s="144"/>
      <c r="P56" s="143"/>
      <c r="Q56" s="139"/>
      <c r="R56" s="142"/>
      <c r="S56" s="141"/>
      <c r="T56" s="141"/>
      <c r="U56" s="141"/>
      <c r="V56" s="141"/>
      <c r="W56" s="141"/>
      <c r="X56" s="141"/>
      <c r="Y56" s="141"/>
      <c r="Z56" s="141"/>
      <c r="AA56" s="141"/>
      <c r="AB56" s="141"/>
      <c r="AC56" s="140"/>
      <c r="AD56" s="139"/>
    </row>
    <row r="57" spans="1:30" ht="90" x14ac:dyDescent="0.25">
      <c r="A57" s="58"/>
      <c r="B57" s="138"/>
      <c r="C57" s="138"/>
      <c r="D57" s="138"/>
      <c r="E57" s="137"/>
      <c r="F57" s="54" t="s">
        <v>134</v>
      </c>
      <c r="G57" s="54" t="s">
        <v>133</v>
      </c>
      <c r="H57" s="54" t="s">
        <v>132</v>
      </c>
      <c r="I57" s="54" t="s">
        <v>131</v>
      </c>
      <c r="J57" s="54" t="s">
        <v>130</v>
      </c>
      <c r="K57" s="54" t="s">
        <v>129</v>
      </c>
      <c r="L57" s="54" t="s">
        <v>128</v>
      </c>
      <c r="M57" s="54" t="s">
        <v>127</v>
      </c>
      <c r="N57" s="55" t="s">
        <v>126</v>
      </c>
      <c r="O57" s="54" t="s">
        <v>125</v>
      </c>
      <c r="P57" s="53" t="s">
        <v>124</v>
      </c>
      <c r="Q57" s="137"/>
      <c r="R57" s="52" t="s">
        <v>123</v>
      </c>
      <c r="S57" s="52" t="s">
        <v>122</v>
      </c>
      <c r="T57" s="52" t="s">
        <v>121</v>
      </c>
      <c r="U57" s="52" t="s">
        <v>119</v>
      </c>
      <c r="V57" s="52" t="s">
        <v>121</v>
      </c>
      <c r="W57" s="52" t="s">
        <v>120</v>
      </c>
      <c r="X57" s="52" t="s">
        <v>120</v>
      </c>
      <c r="Y57" s="52" t="s">
        <v>119</v>
      </c>
      <c r="Z57" s="52" t="s">
        <v>118</v>
      </c>
      <c r="AA57" s="52" t="s">
        <v>117</v>
      </c>
      <c r="AB57" s="52" t="s">
        <v>116</v>
      </c>
      <c r="AC57" s="52" t="s">
        <v>115</v>
      </c>
      <c r="AD57" s="137"/>
    </row>
    <row r="58" spans="1:30" ht="75" customHeight="1" x14ac:dyDescent="0.25">
      <c r="A58" s="128">
        <v>201200005</v>
      </c>
      <c r="B58" s="26" t="s">
        <v>465</v>
      </c>
      <c r="C58" s="134" t="s">
        <v>464</v>
      </c>
      <c r="D58" s="16" t="s">
        <v>463</v>
      </c>
      <c r="E58" s="4">
        <v>1</v>
      </c>
      <c r="F58" s="18">
        <v>5000</v>
      </c>
      <c r="G58" s="133">
        <v>0</v>
      </c>
      <c r="H58" s="75">
        <v>0</v>
      </c>
      <c r="I58" s="112">
        <v>0</v>
      </c>
      <c r="J58" s="112">
        <v>0</v>
      </c>
      <c r="K58" s="112">
        <v>0</v>
      </c>
      <c r="L58" s="112">
        <v>0</v>
      </c>
      <c r="M58" s="112">
        <v>0</v>
      </c>
      <c r="N58" s="75">
        <v>0</v>
      </c>
      <c r="O58" s="22">
        <f>SUM(F58:N58)</f>
        <v>5000</v>
      </c>
      <c r="P58" s="5"/>
      <c r="Q58" s="4"/>
      <c r="R58" s="4"/>
      <c r="S58" s="4"/>
      <c r="T58" s="4"/>
      <c r="U58" s="4"/>
      <c r="V58" s="4"/>
      <c r="W58" s="4"/>
      <c r="X58" s="4"/>
      <c r="Y58" s="4"/>
      <c r="Z58" s="4"/>
      <c r="AA58" s="4"/>
      <c r="AB58" s="4"/>
      <c r="AC58" s="4"/>
    </row>
    <row r="59" spans="1:30" ht="98.25" customHeight="1" x14ac:dyDescent="0.25">
      <c r="A59" s="30">
        <v>201200005</v>
      </c>
      <c r="B59" s="14" t="s">
        <v>462</v>
      </c>
      <c r="C59" s="134" t="s">
        <v>447</v>
      </c>
      <c r="D59" s="134" t="s">
        <v>461</v>
      </c>
      <c r="E59" s="136" t="s">
        <v>460</v>
      </c>
      <c r="F59" s="18"/>
      <c r="G59" s="28">
        <v>15000</v>
      </c>
      <c r="H59" s="75">
        <v>0</v>
      </c>
      <c r="I59" s="126">
        <v>0</v>
      </c>
      <c r="J59" s="126">
        <v>0</v>
      </c>
      <c r="K59" s="112">
        <v>0</v>
      </c>
      <c r="L59" s="112">
        <v>0</v>
      </c>
      <c r="M59" s="112">
        <v>0</v>
      </c>
      <c r="N59" s="75">
        <v>0</v>
      </c>
      <c r="O59" s="22">
        <f>SUM(F59:N59)</f>
        <v>15000</v>
      </c>
      <c r="P59" s="5"/>
      <c r="Q59" s="4"/>
      <c r="R59" s="4"/>
      <c r="S59" s="4"/>
      <c r="T59" s="4"/>
      <c r="U59" s="4"/>
      <c r="V59" s="4"/>
      <c r="W59" s="4"/>
      <c r="X59" s="4"/>
      <c r="Y59" s="4"/>
      <c r="Z59" s="4"/>
      <c r="AA59" s="4"/>
      <c r="AB59" s="4"/>
      <c r="AC59" s="4"/>
    </row>
    <row r="60" spans="1:30" ht="105.75" customHeight="1" x14ac:dyDescent="0.25">
      <c r="A60" s="128">
        <v>201200006</v>
      </c>
      <c r="B60" s="14" t="s">
        <v>459</v>
      </c>
      <c r="C60" s="135" t="s">
        <v>458</v>
      </c>
      <c r="D60" s="134" t="s">
        <v>457</v>
      </c>
      <c r="E60" s="13" t="s">
        <v>456</v>
      </c>
      <c r="F60" s="18">
        <v>15000</v>
      </c>
      <c r="G60" s="133"/>
      <c r="H60" s="126"/>
      <c r="I60" s="126"/>
      <c r="J60" s="126"/>
      <c r="K60" s="112"/>
      <c r="L60" s="112"/>
      <c r="M60" s="112"/>
      <c r="N60" s="75"/>
      <c r="O60" s="22">
        <f>SUM(F60:N60)</f>
        <v>15000</v>
      </c>
      <c r="P60" s="5"/>
      <c r="Q60" s="4"/>
      <c r="R60" s="4"/>
      <c r="S60" s="4"/>
      <c r="T60" s="4"/>
      <c r="U60" s="4"/>
      <c r="V60" s="4"/>
      <c r="W60" s="4"/>
      <c r="X60" s="4"/>
      <c r="Y60" s="4"/>
      <c r="Z60" s="4"/>
      <c r="AA60" s="4"/>
      <c r="AB60" s="4"/>
      <c r="AC60" s="4"/>
    </row>
    <row r="61" spans="1:30" ht="84.75" customHeight="1" x14ac:dyDescent="0.25">
      <c r="A61" s="30">
        <v>201200007</v>
      </c>
      <c r="B61" s="14" t="s">
        <v>455</v>
      </c>
      <c r="C61" s="130" t="s">
        <v>454</v>
      </c>
      <c r="D61" s="132" t="s">
        <v>453</v>
      </c>
      <c r="E61" s="4">
        <v>36</v>
      </c>
      <c r="F61" s="77">
        <v>0</v>
      </c>
      <c r="G61" s="28">
        <v>5000</v>
      </c>
      <c r="H61" s="126">
        <v>0</v>
      </c>
      <c r="I61" s="126">
        <v>0</v>
      </c>
      <c r="J61" s="126">
        <v>0</v>
      </c>
      <c r="K61" s="112">
        <v>0</v>
      </c>
      <c r="L61" s="112">
        <v>0</v>
      </c>
      <c r="M61" s="112">
        <v>0</v>
      </c>
      <c r="N61" s="75">
        <v>0</v>
      </c>
      <c r="O61" s="22">
        <f>SUM(F61:N61)</f>
        <v>5000</v>
      </c>
      <c r="P61" s="5"/>
      <c r="Q61" s="4"/>
      <c r="R61" s="4"/>
      <c r="S61" s="4"/>
      <c r="T61" s="4"/>
      <c r="U61" s="4"/>
      <c r="V61" s="4"/>
      <c r="W61" s="4"/>
      <c r="X61" s="4"/>
      <c r="Y61" s="4"/>
      <c r="Z61" s="4"/>
      <c r="AA61" s="4"/>
      <c r="AB61" s="4"/>
      <c r="AC61" s="4"/>
    </row>
    <row r="62" spans="1:30" ht="73.5" customHeight="1" x14ac:dyDescent="0.25">
      <c r="A62" s="128">
        <v>201200008</v>
      </c>
      <c r="B62" s="26" t="s">
        <v>452</v>
      </c>
      <c r="C62" s="130" t="s">
        <v>451</v>
      </c>
      <c r="D62" s="130" t="s">
        <v>450</v>
      </c>
      <c r="E62" s="13" t="s">
        <v>449</v>
      </c>
      <c r="F62" s="28">
        <v>15000</v>
      </c>
      <c r="G62" s="77"/>
      <c r="H62" s="126"/>
      <c r="I62" s="126"/>
      <c r="J62" s="126"/>
      <c r="K62" s="112"/>
      <c r="L62" s="28">
        <v>25000</v>
      </c>
      <c r="M62" s="112"/>
      <c r="N62" s="75"/>
      <c r="O62" s="22">
        <f>SUM(F62:N62)</f>
        <v>40000</v>
      </c>
      <c r="P62" s="5"/>
      <c r="Q62" s="4"/>
      <c r="R62" s="4"/>
      <c r="S62" s="4"/>
      <c r="T62" s="4"/>
      <c r="U62" s="4"/>
      <c r="V62" s="4"/>
      <c r="W62" s="4"/>
      <c r="X62" s="4"/>
      <c r="Y62" s="4"/>
      <c r="Z62" s="4"/>
      <c r="AA62" s="4"/>
      <c r="AB62" s="4"/>
      <c r="AC62" s="4"/>
    </row>
    <row r="63" spans="1:30" ht="50.25" customHeight="1" x14ac:dyDescent="0.25">
      <c r="A63" s="30">
        <v>201200009</v>
      </c>
      <c r="B63" s="26" t="s">
        <v>448</v>
      </c>
      <c r="C63" s="131" t="s">
        <v>447</v>
      </c>
      <c r="D63" s="130" t="s">
        <v>446</v>
      </c>
      <c r="E63" s="4">
        <v>72</v>
      </c>
      <c r="F63" s="77"/>
      <c r="G63" s="18">
        <v>5000</v>
      </c>
      <c r="H63" s="126"/>
      <c r="I63" s="126"/>
      <c r="J63" s="126"/>
      <c r="K63" s="112"/>
      <c r="L63" s="112"/>
      <c r="M63" s="112"/>
      <c r="N63" s="75"/>
      <c r="O63" s="22">
        <f>SUM(F63:N63)</f>
        <v>5000</v>
      </c>
      <c r="P63" s="5"/>
      <c r="Q63" s="4"/>
      <c r="R63" s="4"/>
      <c r="S63" s="4"/>
      <c r="T63" s="4"/>
      <c r="U63" s="4"/>
      <c r="V63" s="4"/>
      <c r="W63" s="4"/>
      <c r="X63" s="4"/>
      <c r="Y63" s="4"/>
      <c r="Z63" s="4"/>
      <c r="AA63" s="4"/>
      <c r="AB63" s="4"/>
      <c r="AC63" s="4"/>
    </row>
    <row r="64" spans="1:30" ht="72" customHeight="1" x14ac:dyDescent="0.25">
      <c r="A64" s="30">
        <v>2012000010</v>
      </c>
      <c r="B64" s="26" t="s">
        <v>445</v>
      </c>
      <c r="C64" s="130" t="s">
        <v>444</v>
      </c>
      <c r="D64" s="130" t="s">
        <v>443</v>
      </c>
      <c r="E64" s="13" t="s">
        <v>442</v>
      </c>
      <c r="F64" s="77"/>
      <c r="G64" s="18">
        <v>5000</v>
      </c>
      <c r="H64" s="126"/>
      <c r="I64" s="126"/>
      <c r="J64" s="126"/>
      <c r="K64" s="112"/>
      <c r="L64" s="112"/>
      <c r="M64" s="112"/>
      <c r="N64" s="75"/>
      <c r="O64" s="22">
        <f>SUM(F64:N64)</f>
        <v>5000</v>
      </c>
      <c r="P64" s="5"/>
      <c r="Q64" s="4"/>
      <c r="R64" s="4"/>
      <c r="S64" s="4"/>
      <c r="T64" s="4"/>
      <c r="U64" s="4"/>
      <c r="V64" s="4"/>
      <c r="W64" s="4"/>
      <c r="X64" s="4"/>
      <c r="Y64" s="4"/>
      <c r="Z64" s="4"/>
      <c r="AA64" s="4"/>
      <c r="AB64" s="4"/>
      <c r="AC64" s="4"/>
    </row>
    <row r="65" spans="1:30" ht="50.25" customHeight="1" x14ac:dyDescent="0.25">
      <c r="A65" s="128">
        <v>2012000011</v>
      </c>
      <c r="B65" s="26" t="s">
        <v>441</v>
      </c>
      <c r="C65" s="130" t="s">
        <v>440</v>
      </c>
      <c r="D65" s="129" t="s">
        <v>439</v>
      </c>
      <c r="E65" s="4">
        <v>8</v>
      </c>
      <c r="F65" s="18">
        <v>45000</v>
      </c>
      <c r="G65" s="77"/>
      <c r="H65" s="126"/>
      <c r="I65" s="126"/>
      <c r="J65" s="126"/>
      <c r="K65" s="112"/>
      <c r="L65" s="112"/>
      <c r="M65" s="112"/>
      <c r="N65" s="75"/>
      <c r="O65" s="22">
        <f>SUM(F65:N65)</f>
        <v>45000</v>
      </c>
      <c r="P65" s="5"/>
      <c r="Q65" s="4"/>
      <c r="R65" s="4"/>
      <c r="S65" s="4"/>
      <c r="T65" s="4"/>
      <c r="U65" s="4"/>
      <c r="V65" s="4"/>
      <c r="W65" s="4"/>
      <c r="X65" s="4"/>
      <c r="Y65" s="4"/>
      <c r="Z65" s="4"/>
      <c r="AA65" s="4"/>
      <c r="AB65" s="4"/>
      <c r="AC65" s="4"/>
    </row>
    <row r="66" spans="1:30" ht="111.75" customHeight="1" x14ac:dyDescent="0.25">
      <c r="A66" s="128">
        <v>2012000013</v>
      </c>
      <c r="B66" s="14" t="s">
        <v>438</v>
      </c>
      <c r="C66" s="16" t="s">
        <v>437</v>
      </c>
      <c r="D66" s="25" t="s">
        <v>436</v>
      </c>
      <c r="E66" s="16" t="s">
        <v>435</v>
      </c>
      <c r="F66" s="18">
        <v>35000</v>
      </c>
      <c r="G66" s="77"/>
      <c r="H66" s="126"/>
      <c r="I66" s="126"/>
      <c r="J66" s="126"/>
      <c r="K66" s="112"/>
      <c r="L66" s="112"/>
      <c r="M66" s="112"/>
      <c r="N66" s="75"/>
      <c r="O66" s="22">
        <f>SUM(F66:N66)</f>
        <v>35000</v>
      </c>
      <c r="P66" s="5"/>
      <c r="Q66" s="4"/>
      <c r="R66" s="4"/>
      <c r="S66" s="4"/>
      <c r="T66" s="4"/>
      <c r="U66" s="4"/>
      <c r="V66" s="4"/>
      <c r="W66" s="4"/>
      <c r="X66" s="4"/>
      <c r="Y66" s="4"/>
      <c r="Z66" s="4"/>
      <c r="AA66" s="4"/>
      <c r="AB66" s="4"/>
      <c r="AC66" s="4"/>
    </row>
    <row r="67" spans="1:30" ht="137.25" customHeight="1" x14ac:dyDescent="0.25">
      <c r="A67" s="128">
        <v>2012000014</v>
      </c>
      <c r="B67" s="14" t="s">
        <v>434</v>
      </c>
      <c r="C67" s="16" t="s">
        <v>433</v>
      </c>
      <c r="D67" s="16" t="s">
        <v>432</v>
      </c>
      <c r="E67" s="16" t="s">
        <v>431</v>
      </c>
      <c r="F67" s="18">
        <v>75000</v>
      </c>
      <c r="G67" s="77">
        <v>0</v>
      </c>
      <c r="H67" s="126">
        <v>0</v>
      </c>
      <c r="I67" s="126">
        <v>0</v>
      </c>
      <c r="J67" s="126">
        <v>0</v>
      </c>
      <c r="K67" s="112">
        <v>0</v>
      </c>
      <c r="L67" s="112">
        <v>0</v>
      </c>
      <c r="M67" s="112">
        <v>0</v>
      </c>
      <c r="N67" s="75">
        <v>0</v>
      </c>
      <c r="O67" s="22">
        <f>SUM(F67:N67)</f>
        <v>75000</v>
      </c>
      <c r="P67" s="5"/>
      <c r="Q67" s="4"/>
      <c r="R67" s="4"/>
      <c r="S67" s="4"/>
      <c r="T67" s="4"/>
      <c r="U67" s="4"/>
      <c r="V67" s="4"/>
      <c r="W67" s="4"/>
      <c r="X67" s="4"/>
      <c r="Y67" s="4"/>
      <c r="Z67" s="4"/>
      <c r="AA67" s="4"/>
      <c r="AB67" s="4"/>
      <c r="AC67" s="4"/>
    </row>
    <row r="68" spans="1:30" ht="163.5" customHeight="1" x14ac:dyDescent="0.25">
      <c r="A68" s="128">
        <v>2012000015</v>
      </c>
      <c r="B68" s="26" t="s">
        <v>430</v>
      </c>
      <c r="C68" s="16" t="s">
        <v>429</v>
      </c>
      <c r="D68" s="127" t="s">
        <v>428</v>
      </c>
      <c r="E68" s="16" t="s">
        <v>427</v>
      </c>
      <c r="F68" s="18">
        <v>55000</v>
      </c>
      <c r="G68" s="77"/>
      <c r="H68" s="126"/>
      <c r="I68" s="126"/>
      <c r="J68" s="126"/>
      <c r="K68" s="112"/>
      <c r="L68" s="112"/>
      <c r="M68" s="112"/>
      <c r="N68" s="75"/>
      <c r="O68" s="22">
        <f>SUM(F68:N68)</f>
        <v>55000</v>
      </c>
      <c r="P68" s="5"/>
      <c r="Q68" s="4"/>
      <c r="R68" s="4"/>
      <c r="S68" s="4"/>
      <c r="T68" s="4"/>
      <c r="U68" s="4"/>
      <c r="V68" s="4"/>
      <c r="W68" s="4"/>
      <c r="X68" s="4"/>
      <c r="Y68" s="4"/>
      <c r="Z68" s="4"/>
      <c r="AA68" s="4"/>
      <c r="AB68" s="4"/>
      <c r="AC68" s="4"/>
    </row>
    <row r="69" spans="1:30" ht="50.25" customHeight="1" x14ac:dyDescent="0.25">
      <c r="A69" s="21"/>
      <c r="B69" s="26" t="s">
        <v>426</v>
      </c>
      <c r="C69" s="13" t="s">
        <v>425</v>
      </c>
      <c r="D69" s="13" t="s">
        <v>424</v>
      </c>
      <c r="E69" s="4"/>
      <c r="F69" s="23">
        <v>25</v>
      </c>
      <c r="G69" s="77">
        <v>0</v>
      </c>
      <c r="H69" s="126"/>
      <c r="I69" s="126"/>
      <c r="J69" s="126"/>
      <c r="K69" s="112"/>
      <c r="L69" s="112"/>
      <c r="M69" s="112"/>
      <c r="N69" s="75"/>
      <c r="O69" s="22">
        <f>SUM(F69:N69)</f>
        <v>25</v>
      </c>
      <c r="P69" s="5"/>
      <c r="Q69" s="4"/>
      <c r="R69" s="4"/>
      <c r="S69" s="4"/>
      <c r="T69" s="4"/>
      <c r="U69" s="4"/>
      <c r="V69" s="4"/>
      <c r="W69" s="4"/>
      <c r="X69" s="4"/>
      <c r="Y69" s="4"/>
      <c r="Z69" s="4"/>
      <c r="AA69" s="4"/>
      <c r="AB69" s="4"/>
      <c r="AC69" s="4"/>
    </row>
    <row r="70" spans="1:30" ht="50.25" customHeight="1" x14ac:dyDescent="0.25">
      <c r="A70" s="21"/>
      <c r="B70" s="100" t="s">
        <v>423</v>
      </c>
      <c r="C70" s="4"/>
      <c r="D70" s="4"/>
      <c r="E70" s="4"/>
      <c r="F70" s="18">
        <v>12500</v>
      </c>
      <c r="G70" s="18"/>
      <c r="H70" s="40"/>
      <c r="I70" s="40"/>
      <c r="J70" s="42"/>
      <c r="K70" s="18">
        <v>17500</v>
      </c>
      <c r="L70" s="42"/>
      <c r="M70" s="18"/>
      <c r="N70" s="18"/>
      <c r="O70" s="18"/>
      <c r="P70" s="22">
        <f>SUM(F70:N70)</f>
        <v>30000</v>
      </c>
      <c r="Q70" s="5"/>
      <c r="R70" s="4"/>
      <c r="S70" s="4"/>
      <c r="T70" s="4"/>
      <c r="U70" s="4"/>
      <c r="V70" s="4"/>
      <c r="W70" s="4"/>
      <c r="X70" s="4"/>
      <c r="Y70" s="4"/>
      <c r="Z70" s="4"/>
      <c r="AA70" s="4"/>
      <c r="AB70" s="4"/>
      <c r="AC70" s="4"/>
      <c r="AD70" s="4"/>
    </row>
    <row r="71" spans="1:30" ht="50.25" customHeight="1" x14ac:dyDescent="0.25">
      <c r="A71" s="21"/>
      <c r="B71" s="26" t="s">
        <v>422</v>
      </c>
      <c r="C71" s="4"/>
      <c r="D71" s="4"/>
      <c r="E71" s="4"/>
      <c r="F71" s="18">
        <v>50000</v>
      </c>
      <c r="G71" s="18"/>
      <c r="H71" s="40"/>
      <c r="I71" s="40"/>
      <c r="J71" s="42"/>
      <c r="K71" s="42"/>
      <c r="L71" s="42"/>
      <c r="M71" s="18"/>
      <c r="N71" s="18">
        <v>30000</v>
      </c>
      <c r="O71" s="18"/>
      <c r="P71" s="22">
        <f>SUM(F71:N71)</f>
        <v>80000</v>
      </c>
      <c r="Q71" s="5"/>
      <c r="R71" s="4"/>
      <c r="S71" s="4"/>
      <c r="T71" s="4"/>
      <c r="U71" s="4"/>
      <c r="V71" s="4"/>
      <c r="W71" s="4"/>
      <c r="X71" s="4"/>
      <c r="Y71" s="4"/>
      <c r="Z71" s="4"/>
      <c r="AA71" s="4"/>
      <c r="AB71" s="4"/>
      <c r="AC71" s="4"/>
      <c r="AD71" s="4"/>
    </row>
    <row r="72" spans="1:30" ht="50.25" customHeight="1" x14ac:dyDescent="0.25">
      <c r="A72" s="30">
        <v>2012000180</v>
      </c>
      <c r="B72" s="26" t="s">
        <v>421</v>
      </c>
      <c r="C72" s="115" t="s">
        <v>420</v>
      </c>
      <c r="D72" s="114" t="s">
        <v>419</v>
      </c>
      <c r="E72" s="4"/>
      <c r="F72" s="18"/>
      <c r="G72" s="18"/>
      <c r="H72" s="18">
        <v>800000</v>
      </c>
      <c r="I72" s="40"/>
      <c r="J72" s="42"/>
      <c r="K72" s="42"/>
      <c r="L72" s="42"/>
      <c r="M72" s="18"/>
      <c r="N72" s="18"/>
      <c r="O72" s="18"/>
      <c r="P72" s="22">
        <f>SUM(F72:N72)</f>
        <v>800000</v>
      </c>
      <c r="Q72" s="5"/>
      <c r="R72" s="4"/>
      <c r="S72" s="4"/>
      <c r="T72" s="4"/>
      <c r="U72" s="4"/>
      <c r="V72" s="4"/>
      <c r="W72" s="4"/>
      <c r="X72" s="4"/>
      <c r="Y72" s="4"/>
      <c r="Z72" s="4"/>
      <c r="AA72" s="4"/>
      <c r="AB72" s="4"/>
      <c r="AC72" s="4"/>
      <c r="AD72" s="4"/>
    </row>
    <row r="73" spans="1:30" ht="127.5" customHeight="1" x14ac:dyDescent="0.25">
      <c r="A73" s="30">
        <v>2012000175</v>
      </c>
      <c r="B73" s="100" t="s">
        <v>418</v>
      </c>
      <c r="C73" s="4"/>
      <c r="D73" s="4"/>
      <c r="E73" s="4"/>
      <c r="F73" s="18">
        <v>97500</v>
      </c>
      <c r="G73" s="18">
        <v>16250</v>
      </c>
      <c r="H73" s="40"/>
      <c r="I73" s="40"/>
      <c r="J73" s="42"/>
      <c r="K73" s="18">
        <v>16250</v>
      </c>
      <c r="L73" s="42"/>
      <c r="M73" s="18"/>
      <c r="N73" s="18"/>
      <c r="O73" s="18"/>
      <c r="P73" s="22">
        <f>SUM(F73:N73)</f>
        <v>130000</v>
      </c>
      <c r="Q73" s="5"/>
      <c r="R73" s="4"/>
      <c r="S73" s="4"/>
      <c r="T73" s="4"/>
      <c r="U73" s="4"/>
      <c r="V73" s="4"/>
      <c r="W73" s="4"/>
      <c r="X73" s="4"/>
      <c r="Y73" s="4"/>
      <c r="Z73" s="4"/>
      <c r="AA73" s="4"/>
      <c r="AB73" s="4"/>
      <c r="AC73" s="4"/>
      <c r="AD73" s="4"/>
    </row>
    <row r="74" spans="1:30" ht="50.25" customHeight="1" x14ac:dyDescent="0.25">
      <c r="A74" s="21"/>
      <c r="B74" s="26" t="s">
        <v>417</v>
      </c>
      <c r="C74" s="4"/>
      <c r="D74" s="4"/>
      <c r="E74" s="4"/>
      <c r="F74" s="18"/>
      <c r="G74" s="18"/>
      <c r="H74" s="40"/>
      <c r="I74" s="40"/>
      <c r="J74" s="42"/>
      <c r="K74" s="42"/>
      <c r="L74" s="4">
        <v>12000000</v>
      </c>
      <c r="M74" s="18"/>
      <c r="N74" s="18"/>
      <c r="O74" s="18"/>
      <c r="P74" s="22">
        <f>SUM(F74:N74)</f>
        <v>12000000</v>
      </c>
      <c r="Q74" s="5"/>
      <c r="R74" s="4"/>
      <c r="S74" s="4"/>
      <c r="T74" s="4"/>
      <c r="U74" s="4"/>
      <c r="V74" s="4"/>
      <c r="W74" s="4"/>
      <c r="X74" s="4"/>
      <c r="Y74" s="4"/>
      <c r="Z74" s="4"/>
      <c r="AA74" s="4"/>
      <c r="AB74" s="4"/>
      <c r="AC74" s="4"/>
      <c r="AD74" s="4"/>
    </row>
    <row r="75" spans="1:30" ht="78.75" customHeight="1" x14ac:dyDescent="0.25">
      <c r="A75" s="30">
        <v>2012000161</v>
      </c>
      <c r="B75" s="125" t="s">
        <v>416</v>
      </c>
      <c r="C75" s="4"/>
      <c r="D75" s="4"/>
      <c r="E75" s="4"/>
      <c r="F75" s="18">
        <v>25000</v>
      </c>
      <c r="G75" s="18">
        <v>25000</v>
      </c>
      <c r="H75" s="118"/>
      <c r="I75" s="118"/>
      <c r="J75" s="118"/>
      <c r="K75" s="18">
        <v>25000</v>
      </c>
      <c r="L75" s="118"/>
      <c r="M75" s="118"/>
      <c r="N75" s="118"/>
      <c r="O75" s="118"/>
      <c r="P75" s="22">
        <f>SUM(F75:N75)</f>
        <v>75000</v>
      </c>
      <c r="Q75" s="5"/>
      <c r="R75" s="4"/>
      <c r="S75" s="4"/>
      <c r="T75" s="4"/>
      <c r="U75" s="4"/>
      <c r="V75" s="4"/>
      <c r="W75" s="4"/>
      <c r="X75" s="4"/>
      <c r="Y75" s="4"/>
      <c r="Z75" s="4"/>
      <c r="AA75" s="4"/>
      <c r="AB75" s="4"/>
      <c r="AC75" s="4"/>
      <c r="AD75" s="4"/>
    </row>
    <row r="76" spans="1:30" ht="50.25" customHeight="1" x14ac:dyDescent="0.25">
      <c r="A76" s="21"/>
      <c r="B76" s="26" t="s">
        <v>415</v>
      </c>
      <c r="C76" s="13" t="s">
        <v>414</v>
      </c>
      <c r="D76" s="13" t="s">
        <v>413</v>
      </c>
      <c r="E76" s="4">
        <v>1</v>
      </c>
      <c r="F76" s="18">
        <v>40000</v>
      </c>
      <c r="G76" s="123"/>
      <c r="H76" s="118"/>
      <c r="I76" s="118"/>
      <c r="J76" s="118"/>
      <c r="K76" s="118"/>
      <c r="L76" s="118"/>
      <c r="M76" s="118"/>
      <c r="N76" s="28">
        <v>9642.8571428571431</v>
      </c>
      <c r="O76" s="22">
        <f>SUM(F76:N76)</f>
        <v>49642.857142857145</v>
      </c>
      <c r="P76" s="5"/>
      <c r="Q76" s="4"/>
      <c r="R76" s="4"/>
      <c r="S76" s="4"/>
      <c r="T76" s="4"/>
      <c r="U76" s="4"/>
      <c r="V76" s="4"/>
      <c r="W76" s="4"/>
      <c r="X76" s="4"/>
      <c r="Y76" s="4"/>
      <c r="Z76" s="4"/>
      <c r="AA76" s="4"/>
      <c r="AB76" s="4"/>
      <c r="AC76" s="4"/>
    </row>
    <row r="77" spans="1:30" ht="50.25" customHeight="1" x14ac:dyDescent="0.25">
      <c r="A77" s="21"/>
      <c r="B77" s="26" t="s">
        <v>412</v>
      </c>
      <c r="C77" s="4"/>
      <c r="D77" s="4"/>
      <c r="E77" s="4"/>
      <c r="F77" s="119"/>
      <c r="G77" s="119"/>
      <c r="H77" s="118"/>
      <c r="I77" s="118"/>
      <c r="J77" s="118"/>
      <c r="K77" s="118"/>
      <c r="L77" s="118"/>
      <c r="M77" s="118"/>
      <c r="N77" s="118"/>
      <c r="O77" s="118"/>
      <c r="P77" s="22">
        <f>SUM(F77:N77)</f>
        <v>0</v>
      </c>
      <c r="Q77" s="5"/>
      <c r="R77" s="4"/>
      <c r="S77" s="4"/>
      <c r="T77" s="4"/>
      <c r="U77" s="4"/>
      <c r="V77" s="4"/>
      <c r="W77" s="4"/>
      <c r="X77" s="4"/>
      <c r="Y77" s="4"/>
      <c r="Z77" s="4"/>
      <c r="AA77" s="4"/>
      <c r="AB77" s="4"/>
      <c r="AC77" s="4"/>
      <c r="AD77" s="4"/>
    </row>
    <row r="78" spans="1:30" ht="50.25" customHeight="1" x14ac:dyDescent="0.25">
      <c r="A78" s="124"/>
      <c r="B78" s="26" t="s">
        <v>411</v>
      </c>
      <c r="C78" s="4" t="s">
        <v>410</v>
      </c>
      <c r="D78" s="4"/>
      <c r="E78" s="4"/>
      <c r="F78" s="18">
        <v>30000.000000000004</v>
      </c>
      <c r="G78" s="123"/>
      <c r="H78" s="118"/>
      <c r="I78" s="118"/>
      <c r="J78" s="118"/>
      <c r="K78" s="118"/>
      <c r="L78" s="118"/>
      <c r="M78" s="118"/>
      <c r="N78" s="118"/>
      <c r="O78" s="22">
        <f>SUM(F78:N78)</f>
        <v>30000.000000000004</v>
      </c>
      <c r="P78" s="5"/>
      <c r="Q78" s="4"/>
      <c r="R78" s="4"/>
      <c r="S78" s="4"/>
      <c r="T78" s="4"/>
      <c r="U78" s="4"/>
      <c r="V78" s="4"/>
      <c r="W78" s="4"/>
      <c r="X78" s="4"/>
      <c r="Y78" s="4"/>
      <c r="Z78" s="4"/>
      <c r="AA78" s="4"/>
      <c r="AB78" s="4"/>
      <c r="AC78" s="4"/>
    </row>
    <row r="79" spans="1:30" ht="50.25" customHeight="1" x14ac:dyDescent="0.25">
      <c r="A79" s="122">
        <v>2012000179</v>
      </c>
      <c r="B79" s="26" t="s">
        <v>409</v>
      </c>
      <c r="C79" s="117" t="s">
        <v>408</v>
      </c>
      <c r="D79" s="121" t="s">
        <v>407</v>
      </c>
      <c r="E79" s="4"/>
      <c r="F79" s="18">
        <v>10000</v>
      </c>
      <c r="G79" s="119"/>
      <c r="H79" s="118"/>
      <c r="I79" s="118"/>
      <c r="J79" s="118"/>
      <c r="K79" s="118"/>
      <c r="L79" s="118"/>
      <c r="M79" s="118"/>
      <c r="N79" s="118"/>
      <c r="O79" s="22">
        <f>SUM(F79:N79)</f>
        <v>10000</v>
      </c>
      <c r="P79" s="5"/>
      <c r="Q79" s="4"/>
      <c r="R79" s="4"/>
      <c r="S79" s="4"/>
      <c r="T79" s="4"/>
      <c r="U79" s="4"/>
      <c r="V79" s="4"/>
      <c r="W79" s="4"/>
      <c r="X79" s="4"/>
      <c r="Y79" s="4"/>
      <c r="Z79" s="4"/>
      <c r="AA79" s="4"/>
      <c r="AB79" s="4"/>
      <c r="AC79" s="4"/>
    </row>
    <row r="80" spans="1:30" ht="50.25" customHeight="1" x14ac:dyDescent="0.25">
      <c r="A80" s="21"/>
      <c r="B80" s="26" t="s">
        <v>406</v>
      </c>
      <c r="C80" s="4"/>
      <c r="D80" s="4"/>
      <c r="E80" s="4"/>
      <c r="F80" s="18">
        <v>50000</v>
      </c>
      <c r="G80" s="119"/>
      <c r="H80" s="118"/>
      <c r="I80" s="118"/>
      <c r="J80" s="118"/>
      <c r="K80" s="118"/>
      <c r="L80" s="118"/>
      <c r="M80" s="118"/>
      <c r="N80" s="118"/>
      <c r="O80" s="118"/>
      <c r="P80" s="22">
        <f>SUM(F80:N80)</f>
        <v>50000</v>
      </c>
      <c r="Q80" s="5"/>
      <c r="R80" s="4"/>
      <c r="S80" s="4"/>
      <c r="T80" s="4"/>
      <c r="U80" s="4"/>
      <c r="V80" s="4"/>
      <c r="W80" s="4"/>
      <c r="X80" s="4"/>
      <c r="Y80" s="4"/>
      <c r="Z80" s="4"/>
      <c r="AA80" s="4"/>
      <c r="AB80" s="4"/>
      <c r="AC80" s="4"/>
      <c r="AD80" s="4"/>
    </row>
    <row r="81" spans="1:30" ht="97.5" customHeight="1" x14ac:dyDescent="0.25">
      <c r="A81" s="120">
        <v>201200001</v>
      </c>
      <c r="B81" s="100" t="s">
        <v>405</v>
      </c>
      <c r="C81" s="13" t="s">
        <v>404</v>
      </c>
      <c r="D81" s="13" t="s">
        <v>403</v>
      </c>
      <c r="E81" s="13">
        <v>12</v>
      </c>
      <c r="F81" s="18">
        <v>15</v>
      </c>
      <c r="G81" s="119"/>
      <c r="H81" s="118"/>
      <c r="I81" s="118"/>
      <c r="J81" s="118"/>
      <c r="K81" s="118"/>
      <c r="L81" s="118"/>
      <c r="M81" s="118"/>
      <c r="N81" s="118"/>
      <c r="O81" s="22">
        <f>SUM(F81:N81)</f>
        <v>15</v>
      </c>
      <c r="P81" s="5"/>
      <c r="Q81" s="4"/>
      <c r="R81" s="4"/>
      <c r="S81" s="4"/>
      <c r="T81" s="4"/>
      <c r="U81" s="4"/>
      <c r="V81" s="4"/>
      <c r="W81" s="4"/>
      <c r="X81" s="4"/>
      <c r="Y81" s="4"/>
      <c r="Z81" s="4"/>
      <c r="AA81" s="4"/>
      <c r="AB81" s="4"/>
      <c r="AC81" s="4"/>
    </row>
    <row r="82" spans="1:30" ht="153" customHeight="1" x14ac:dyDescent="0.25">
      <c r="A82" s="79">
        <v>2012000178</v>
      </c>
      <c r="B82" s="14" t="s">
        <v>402</v>
      </c>
      <c r="C82" s="117" t="s">
        <v>401</v>
      </c>
      <c r="D82" s="116" t="s">
        <v>400</v>
      </c>
      <c r="E82" s="4"/>
      <c r="F82" s="18">
        <v>47368.42105263158</v>
      </c>
      <c r="G82" s="78"/>
      <c r="H82" s="18">
        <v>23684.21052631579</v>
      </c>
      <c r="I82" s="78"/>
      <c r="J82" s="78"/>
      <c r="K82" s="18">
        <v>23684.21052631579</v>
      </c>
      <c r="L82" s="18">
        <v>40263.157894736847</v>
      </c>
      <c r="M82" s="78"/>
      <c r="N82" s="78"/>
      <c r="O82" s="78"/>
      <c r="P82" s="22">
        <f>SUM(F82:N82)</f>
        <v>135000</v>
      </c>
      <c r="Q82" s="5"/>
      <c r="R82" s="4"/>
      <c r="S82" s="4"/>
      <c r="T82" s="4"/>
      <c r="U82" s="4"/>
      <c r="V82" s="4"/>
      <c r="W82" s="4"/>
      <c r="X82" s="4"/>
      <c r="Y82" s="4"/>
      <c r="Z82" s="4"/>
      <c r="AA82" s="4"/>
      <c r="AB82" s="4"/>
      <c r="AC82" s="4"/>
      <c r="AD82" s="4"/>
    </row>
    <row r="83" spans="1:30" ht="78.75" customHeight="1" x14ac:dyDescent="0.25">
      <c r="A83" s="30">
        <v>2012000180</v>
      </c>
      <c r="B83" s="26" t="s">
        <v>399</v>
      </c>
      <c r="C83" s="115" t="s">
        <v>398</v>
      </c>
      <c r="D83" s="114" t="s">
        <v>397</v>
      </c>
      <c r="E83" s="4"/>
      <c r="F83" s="78"/>
      <c r="G83" s="18">
        <v>50000</v>
      </c>
      <c r="H83" s="78"/>
      <c r="I83" s="78"/>
      <c r="J83" s="78"/>
      <c r="K83" s="78"/>
      <c r="L83" s="78"/>
      <c r="M83" s="78"/>
      <c r="N83" s="78"/>
      <c r="O83" s="78"/>
      <c r="P83" s="22">
        <f>SUM(F83:N83)</f>
        <v>50000</v>
      </c>
      <c r="Q83" s="5"/>
      <c r="R83" s="4"/>
      <c r="S83" s="4"/>
      <c r="T83" s="4"/>
      <c r="U83" s="4"/>
      <c r="V83" s="4"/>
      <c r="W83" s="4"/>
      <c r="X83" s="4"/>
      <c r="Y83" s="4"/>
      <c r="Z83" s="4"/>
      <c r="AA83" s="4"/>
      <c r="AB83" s="4"/>
      <c r="AC83" s="4"/>
      <c r="AD83" s="4"/>
    </row>
    <row r="84" spans="1:30" ht="25.5" customHeight="1" x14ac:dyDescent="0.25">
      <c r="A84" s="79">
        <v>2012000180</v>
      </c>
      <c r="B84" s="26" t="s">
        <v>396</v>
      </c>
      <c r="C84" s="115" t="s">
        <v>395</v>
      </c>
      <c r="D84" s="114" t="s">
        <v>394</v>
      </c>
      <c r="E84" s="4"/>
      <c r="F84" s="18">
        <v>25000</v>
      </c>
      <c r="G84" s="78"/>
      <c r="H84" s="78"/>
      <c r="I84" s="78"/>
      <c r="J84" s="78"/>
      <c r="K84" s="78"/>
      <c r="L84" s="78"/>
      <c r="M84" s="78"/>
      <c r="N84" s="78"/>
      <c r="O84" s="78"/>
      <c r="P84" s="22">
        <f>SUM(F84:N84)</f>
        <v>25000</v>
      </c>
      <c r="Q84" s="5"/>
      <c r="R84" s="4"/>
      <c r="S84" s="4"/>
      <c r="T84" s="4"/>
      <c r="U84" s="4"/>
      <c r="V84" s="4"/>
      <c r="W84" s="4"/>
      <c r="X84" s="4"/>
      <c r="Y84" s="4"/>
      <c r="Z84" s="4"/>
      <c r="AA84" s="4"/>
      <c r="AB84" s="4"/>
      <c r="AC84" s="4"/>
      <c r="AD84" s="4"/>
    </row>
    <row r="85" spans="1:30" ht="33.75" customHeight="1" x14ac:dyDescent="0.25">
      <c r="A85" s="79">
        <v>2012000180</v>
      </c>
      <c r="B85" s="26" t="s">
        <v>393</v>
      </c>
      <c r="C85" s="115" t="s">
        <v>392</v>
      </c>
      <c r="D85" s="114" t="s">
        <v>391</v>
      </c>
      <c r="E85" s="4"/>
      <c r="F85" s="18">
        <v>20000</v>
      </c>
      <c r="G85" s="78"/>
      <c r="H85" s="78"/>
      <c r="I85" s="78"/>
      <c r="J85" s="78"/>
      <c r="K85" s="78"/>
      <c r="L85" s="78"/>
      <c r="M85" s="78"/>
      <c r="N85" s="78"/>
      <c r="O85" s="78"/>
      <c r="P85" s="22">
        <f>SUM(F85:N85)</f>
        <v>20000</v>
      </c>
      <c r="Q85" s="5"/>
      <c r="R85" s="4"/>
      <c r="S85" s="4"/>
      <c r="T85" s="4"/>
      <c r="U85" s="4"/>
      <c r="V85" s="4"/>
      <c r="W85" s="4"/>
      <c r="X85" s="4"/>
      <c r="Y85" s="4"/>
      <c r="Z85" s="4"/>
      <c r="AA85" s="4"/>
      <c r="AB85" s="4"/>
      <c r="AC85" s="4"/>
      <c r="AD85" s="4"/>
    </row>
    <row r="86" spans="1:30" ht="30.75" customHeight="1" x14ac:dyDescent="0.25">
      <c r="A86" s="30">
        <v>2012000180</v>
      </c>
      <c r="B86" s="26" t="s">
        <v>390</v>
      </c>
      <c r="C86" s="115" t="s">
        <v>389</v>
      </c>
      <c r="D86" s="114" t="s">
        <v>388</v>
      </c>
      <c r="E86" s="4"/>
      <c r="F86" s="28">
        <v>2000</v>
      </c>
      <c r="G86" s="18">
        <v>0</v>
      </c>
      <c r="H86" s="78"/>
      <c r="I86" s="78"/>
      <c r="J86" s="78"/>
      <c r="K86" s="78"/>
      <c r="L86" s="78"/>
      <c r="M86" s="78"/>
      <c r="N86" s="78"/>
      <c r="O86" s="78"/>
      <c r="P86" s="22">
        <f>SUM(F86:N86)</f>
        <v>2000</v>
      </c>
      <c r="Q86" s="5"/>
      <c r="R86" s="4"/>
      <c r="S86" s="4"/>
      <c r="T86" s="4"/>
      <c r="U86" s="4"/>
      <c r="V86" s="4"/>
      <c r="W86" s="4"/>
      <c r="X86" s="4"/>
      <c r="Y86" s="4"/>
      <c r="Z86" s="4"/>
      <c r="AA86" s="4"/>
      <c r="AB86" s="4"/>
      <c r="AC86" s="4"/>
      <c r="AD86" s="4"/>
    </row>
    <row r="87" spans="1:30" ht="33" customHeight="1" x14ac:dyDescent="0.25">
      <c r="A87" s="30">
        <v>2012000181</v>
      </c>
      <c r="B87" s="26" t="s">
        <v>387</v>
      </c>
      <c r="C87" s="4" t="s">
        <v>386</v>
      </c>
      <c r="D87" s="4" t="s">
        <v>385</v>
      </c>
      <c r="E87" s="4"/>
      <c r="F87" s="78"/>
      <c r="G87" s="18">
        <v>1000</v>
      </c>
      <c r="H87" s="78"/>
      <c r="I87" s="78"/>
      <c r="J87" s="78"/>
      <c r="K87" s="78"/>
      <c r="L87" s="78"/>
      <c r="M87" s="78"/>
      <c r="N87" s="78"/>
      <c r="O87" s="78"/>
      <c r="P87" s="22">
        <f>SUM(F87:N87)</f>
        <v>1000</v>
      </c>
      <c r="Q87" s="5"/>
      <c r="R87" s="4"/>
      <c r="S87" s="4"/>
      <c r="T87" s="4"/>
      <c r="U87" s="4"/>
      <c r="V87" s="4"/>
      <c r="W87" s="4"/>
      <c r="X87" s="4"/>
      <c r="Y87" s="4"/>
      <c r="Z87" s="4"/>
      <c r="AA87" s="4"/>
      <c r="AB87" s="4"/>
      <c r="AC87" s="4"/>
      <c r="AD87" s="4"/>
    </row>
    <row r="88" spans="1:30" ht="86.25" customHeight="1" x14ac:dyDescent="0.25">
      <c r="A88" s="79">
        <v>2012000181</v>
      </c>
      <c r="B88" s="26" t="s">
        <v>384</v>
      </c>
      <c r="C88" s="113" t="s">
        <v>383</v>
      </c>
      <c r="D88" s="16" t="s">
        <v>382</v>
      </c>
      <c r="E88" s="4"/>
      <c r="F88" s="18">
        <v>5000</v>
      </c>
      <c r="G88" s="78"/>
      <c r="H88" s="78"/>
      <c r="I88" s="78"/>
      <c r="J88" s="78"/>
      <c r="K88" s="78"/>
      <c r="L88" s="78"/>
      <c r="M88" s="78"/>
      <c r="N88" s="78"/>
      <c r="O88" s="78"/>
      <c r="P88" s="22">
        <f>SUM(F88:N88)</f>
        <v>5000</v>
      </c>
      <c r="Q88" s="5"/>
      <c r="R88" s="4"/>
      <c r="S88" s="4"/>
      <c r="T88" s="4"/>
      <c r="U88" s="4"/>
      <c r="V88" s="4"/>
      <c r="W88" s="4"/>
      <c r="X88" s="4"/>
      <c r="Y88" s="4"/>
      <c r="Z88" s="4"/>
      <c r="AA88" s="4"/>
      <c r="AB88" s="4"/>
      <c r="AC88" s="4"/>
      <c r="AD88" s="4"/>
    </row>
    <row r="89" spans="1:30" ht="50.25" customHeight="1" x14ac:dyDescent="0.25">
      <c r="A89" s="30">
        <v>201200002</v>
      </c>
      <c r="B89" s="26" t="s">
        <v>381</v>
      </c>
      <c r="C89" s="13" t="s">
        <v>380</v>
      </c>
      <c r="D89" s="13" t="s">
        <v>379</v>
      </c>
      <c r="E89" s="13">
        <v>4</v>
      </c>
      <c r="F89" s="18">
        <v>160</v>
      </c>
      <c r="G89" s="18">
        <v>0</v>
      </c>
      <c r="H89" s="78"/>
      <c r="I89" s="78"/>
      <c r="J89" s="78"/>
      <c r="K89" s="78"/>
      <c r="L89" s="78"/>
      <c r="M89" s="78"/>
      <c r="N89" s="78"/>
      <c r="O89" s="110">
        <f>SUM(F89:N89)</f>
        <v>160</v>
      </c>
      <c r="P89" s="5"/>
      <c r="Q89" s="4"/>
      <c r="R89" s="4"/>
      <c r="S89" s="4"/>
      <c r="T89" s="4"/>
      <c r="U89" s="4"/>
      <c r="V89" s="4"/>
      <c r="W89" s="4"/>
      <c r="X89" s="4"/>
      <c r="Y89" s="4"/>
      <c r="Z89" s="4"/>
      <c r="AA89" s="4"/>
      <c r="AB89" s="4"/>
      <c r="AC89" s="4"/>
    </row>
    <row r="90" spans="1:30" ht="50.25" customHeight="1" x14ac:dyDescent="0.25">
      <c r="A90" s="30">
        <v>201200003</v>
      </c>
      <c r="B90" s="26" t="s">
        <v>378</v>
      </c>
      <c r="C90" s="13" t="s">
        <v>377</v>
      </c>
      <c r="D90" s="13" t="s">
        <v>376</v>
      </c>
      <c r="E90" s="13">
        <v>1</v>
      </c>
      <c r="F90" s="18">
        <v>15000</v>
      </c>
      <c r="G90" s="18">
        <v>0</v>
      </c>
      <c r="H90" s="112"/>
      <c r="I90" s="112"/>
      <c r="J90" s="112"/>
      <c r="K90" s="112"/>
      <c r="L90" s="112"/>
      <c r="M90" s="112"/>
      <c r="N90" s="111"/>
      <c r="O90" s="110">
        <f>SUM(F90:N90)</f>
        <v>15000</v>
      </c>
      <c r="P90" s="5"/>
      <c r="Q90" s="4"/>
      <c r="R90" s="4"/>
      <c r="S90" s="4"/>
      <c r="T90" s="4"/>
      <c r="U90" s="4"/>
      <c r="V90" s="4"/>
      <c r="W90" s="4"/>
      <c r="X90" s="4"/>
      <c r="Y90" s="4"/>
      <c r="Z90" s="4"/>
      <c r="AA90" s="4"/>
      <c r="AB90" s="4"/>
      <c r="AC90" s="4"/>
    </row>
    <row r="91" spans="1:30" ht="108" customHeight="1" x14ac:dyDescent="0.25">
      <c r="A91" s="30">
        <v>201200004</v>
      </c>
      <c r="B91" s="26" t="s">
        <v>375</v>
      </c>
      <c r="C91" s="13" t="s">
        <v>374</v>
      </c>
      <c r="D91" s="13" t="s">
        <v>373</v>
      </c>
      <c r="E91" s="13"/>
      <c r="F91" s="23">
        <v>15</v>
      </c>
      <c r="G91" s="23"/>
      <c r="H91" s="112"/>
      <c r="I91" s="112"/>
      <c r="J91" s="112"/>
      <c r="K91" s="112"/>
      <c r="L91" s="112"/>
      <c r="M91" s="112"/>
      <c r="N91" s="111"/>
      <c r="O91" s="110">
        <f>SUM(F91:N91)</f>
        <v>15</v>
      </c>
      <c r="P91" s="5"/>
      <c r="Q91" s="4"/>
      <c r="R91" s="4"/>
      <c r="S91" s="4"/>
      <c r="T91" s="4"/>
      <c r="U91" s="4"/>
      <c r="V91" s="4"/>
      <c r="W91" s="4"/>
      <c r="X91" s="4"/>
      <c r="Y91" s="4"/>
      <c r="Z91" s="4"/>
      <c r="AA91" s="4"/>
      <c r="AB91" s="4"/>
      <c r="AC91" s="4"/>
    </row>
    <row r="92" spans="1:30" x14ac:dyDescent="0.25">
      <c r="A92" s="74" t="s">
        <v>372</v>
      </c>
      <c r="B92" s="67"/>
      <c r="C92" s="67"/>
      <c r="D92" s="67"/>
      <c r="E92" s="67"/>
      <c r="F92" s="67"/>
      <c r="G92" s="67"/>
      <c r="H92" s="67"/>
      <c r="I92" s="67"/>
      <c r="J92" s="67"/>
      <c r="K92" s="67"/>
      <c r="L92" s="67"/>
      <c r="M92" s="67"/>
      <c r="N92" s="67"/>
      <c r="O92" s="67"/>
      <c r="P92" s="67"/>
      <c r="Q92" s="66"/>
      <c r="R92" s="73"/>
      <c r="S92" s="72"/>
      <c r="T92" s="72"/>
      <c r="U92" s="72"/>
      <c r="V92" s="72"/>
      <c r="W92" s="72"/>
      <c r="X92" s="72"/>
      <c r="Y92" s="72"/>
      <c r="Z92" s="72"/>
      <c r="AA92" s="72"/>
      <c r="AB92" s="72"/>
      <c r="AC92" s="72"/>
      <c r="AD92" s="71"/>
    </row>
    <row r="93" spans="1:30" x14ac:dyDescent="0.25">
      <c r="A93" s="67" t="s">
        <v>148</v>
      </c>
      <c r="B93" s="67"/>
      <c r="C93" s="67"/>
      <c r="D93" s="67"/>
      <c r="E93" s="67"/>
      <c r="F93" s="67"/>
      <c r="G93" s="67"/>
      <c r="H93" s="67"/>
      <c r="I93" s="67"/>
      <c r="J93" s="67"/>
      <c r="K93" s="67"/>
      <c r="L93" s="67"/>
      <c r="M93" s="67"/>
      <c r="N93" s="67"/>
      <c r="O93" s="67"/>
      <c r="P93" s="67"/>
      <c r="Q93" s="66"/>
      <c r="R93" s="70" t="s">
        <v>147</v>
      </c>
      <c r="S93" s="69"/>
      <c r="T93" s="69"/>
      <c r="U93" s="69"/>
      <c r="V93" s="69"/>
      <c r="W93" s="69"/>
      <c r="X93" s="69"/>
      <c r="Y93" s="69"/>
      <c r="Z93" s="69"/>
      <c r="AA93" s="69"/>
      <c r="AB93" s="69"/>
      <c r="AC93" s="69"/>
      <c r="AD93" s="68"/>
    </row>
    <row r="94" spans="1:30" x14ac:dyDescent="0.25">
      <c r="A94" s="67" t="s">
        <v>146</v>
      </c>
      <c r="B94" s="67"/>
      <c r="C94" s="67"/>
      <c r="D94" s="67"/>
      <c r="E94" s="67"/>
      <c r="F94" s="67"/>
      <c r="G94" s="67"/>
      <c r="H94" s="67"/>
      <c r="I94" s="67"/>
      <c r="J94" s="67"/>
      <c r="K94" s="67"/>
      <c r="L94" s="67"/>
      <c r="M94" s="67"/>
      <c r="N94" s="67"/>
      <c r="O94" s="67"/>
      <c r="P94" s="67"/>
      <c r="Q94" s="66"/>
      <c r="R94" s="65"/>
      <c r="S94" s="64"/>
      <c r="T94" s="64"/>
      <c r="U94" s="64"/>
      <c r="V94" s="64"/>
      <c r="W94" s="64"/>
      <c r="X94" s="64"/>
      <c r="Y94" s="64"/>
      <c r="Z94" s="64"/>
      <c r="AA94" s="64"/>
      <c r="AB94" s="64"/>
      <c r="AC94" s="64"/>
      <c r="AD94" s="63"/>
    </row>
    <row r="95" spans="1:30" x14ac:dyDescent="0.25">
      <c r="A95" s="62" t="s">
        <v>145</v>
      </c>
      <c r="B95" s="56" t="s">
        <v>144</v>
      </c>
      <c r="C95" s="57" t="s">
        <v>143</v>
      </c>
      <c r="D95" s="56" t="s">
        <v>142</v>
      </c>
      <c r="E95" s="51" t="s">
        <v>141</v>
      </c>
      <c r="F95" s="51" t="s">
        <v>140</v>
      </c>
      <c r="G95" s="51"/>
      <c r="H95" s="51"/>
      <c r="I95" s="51"/>
      <c r="J95" s="51"/>
      <c r="K95" s="51"/>
      <c r="L95" s="51"/>
      <c r="M95" s="51"/>
      <c r="N95" s="51"/>
      <c r="O95" s="51"/>
      <c r="P95" s="51"/>
      <c r="Q95" s="51" t="s">
        <v>139</v>
      </c>
      <c r="R95" s="59" t="s">
        <v>138</v>
      </c>
      <c r="S95" s="59"/>
      <c r="T95" s="59"/>
      <c r="U95" s="59"/>
      <c r="V95" s="59"/>
      <c r="W95" s="59"/>
      <c r="X95" s="59"/>
      <c r="Y95" s="59"/>
      <c r="Z95" s="59"/>
      <c r="AA95" s="59"/>
      <c r="AB95" s="59"/>
      <c r="AC95" s="59"/>
      <c r="AD95" s="51" t="s">
        <v>137</v>
      </c>
    </row>
    <row r="96" spans="1:30" x14ac:dyDescent="0.25">
      <c r="A96" s="61"/>
      <c r="B96" s="56"/>
      <c r="C96" s="57"/>
      <c r="D96" s="56"/>
      <c r="E96" s="51"/>
      <c r="F96" s="60"/>
      <c r="G96" s="59" t="s">
        <v>136</v>
      </c>
      <c r="H96" s="59"/>
      <c r="I96" s="59"/>
      <c r="J96" s="59"/>
      <c r="K96" s="59"/>
      <c r="L96" s="59" t="s">
        <v>135</v>
      </c>
      <c r="M96" s="59"/>
      <c r="N96" s="59"/>
      <c r="O96" s="59"/>
      <c r="P96" s="59"/>
      <c r="Q96" s="51"/>
      <c r="R96" s="59"/>
      <c r="S96" s="59"/>
      <c r="T96" s="59"/>
      <c r="U96" s="59"/>
      <c r="V96" s="59"/>
      <c r="W96" s="59"/>
      <c r="X96" s="59"/>
      <c r="Y96" s="59"/>
      <c r="Z96" s="59"/>
      <c r="AA96" s="59"/>
      <c r="AB96" s="59"/>
      <c r="AC96" s="59"/>
      <c r="AD96" s="51"/>
    </row>
    <row r="97" spans="1:30" ht="90" x14ac:dyDescent="0.25">
      <c r="A97" s="58"/>
      <c r="B97" s="56"/>
      <c r="C97" s="57"/>
      <c r="D97" s="56"/>
      <c r="E97" s="51"/>
      <c r="F97" s="54" t="s">
        <v>134</v>
      </c>
      <c r="G97" s="54" t="s">
        <v>133</v>
      </c>
      <c r="H97" s="54" t="s">
        <v>132</v>
      </c>
      <c r="I97" s="54" t="s">
        <v>131</v>
      </c>
      <c r="J97" s="54" t="s">
        <v>130</v>
      </c>
      <c r="K97" s="54" t="s">
        <v>129</v>
      </c>
      <c r="L97" s="54" t="s">
        <v>128</v>
      </c>
      <c r="M97" s="54" t="s">
        <v>127</v>
      </c>
      <c r="N97" s="55" t="s">
        <v>126</v>
      </c>
      <c r="O97" s="54" t="s">
        <v>125</v>
      </c>
      <c r="P97" s="53" t="s">
        <v>124</v>
      </c>
      <c r="Q97" s="51"/>
      <c r="R97" s="52" t="s">
        <v>123</v>
      </c>
      <c r="S97" s="52" t="s">
        <v>122</v>
      </c>
      <c r="T97" s="52" t="s">
        <v>121</v>
      </c>
      <c r="U97" s="52" t="s">
        <v>119</v>
      </c>
      <c r="V97" s="52" t="s">
        <v>121</v>
      </c>
      <c r="W97" s="52" t="s">
        <v>120</v>
      </c>
      <c r="X97" s="52" t="s">
        <v>120</v>
      </c>
      <c r="Y97" s="52" t="s">
        <v>119</v>
      </c>
      <c r="Z97" s="52" t="s">
        <v>118</v>
      </c>
      <c r="AA97" s="52" t="s">
        <v>117</v>
      </c>
      <c r="AB97" s="52" t="s">
        <v>116</v>
      </c>
      <c r="AC97" s="52" t="s">
        <v>115</v>
      </c>
      <c r="AD97" s="51"/>
    </row>
    <row r="98" spans="1:30" ht="72.75" customHeight="1" x14ac:dyDescent="0.25">
      <c r="A98" s="90">
        <v>2012000016</v>
      </c>
      <c r="B98" s="26" t="s">
        <v>371</v>
      </c>
      <c r="C98" s="46" t="s">
        <v>370</v>
      </c>
      <c r="D98" s="46" t="s">
        <v>369</v>
      </c>
      <c r="E98" s="46" t="s">
        <v>368</v>
      </c>
      <c r="F98" s="88"/>
      <c r="G98" s="88"/>
      <c r="H98" s="88"/>
      <c r="I98" s="88"/>
      <c r="J98" s="18">
        <v>100000</v>
      </c>
      <c r="K98" s="18">
        <v>100000</v>
      </c>
      <c r="L98" s="18"/>
      <c r="M98" s="88"/>
      <c r="N98" s="18">
        <v>0</v>
      </c>
      <c r="O98" s="18"/>
      <c r="P98" s="22">
        <f>SUM(F98:N98)</f>
        <v>200000</v>
      </c>
      <c r="Q98" s="5"/>
      <c r="R98" s="4"/>
      <c r="S98" s="4"/>
      <c r="T98" s="4"/>
      <c r="U98" s="4"/>
      <c r="V98" s="4"/>
      <c r="W98" s="4"/>
      <c r="X98" s="4"/>
      <c r="Y98" s="4"/>
      <c r="Z98" s="4"/>
      <c r="AA98" s="4"/>
      <c r="AB98" s="4"/>
      <c r="AC98" s="4"/>
      <c r="AD98" s="4"/>
    </row>
    <row r="99" spans="1:30" ht="50.25" customHeight="1" x14ac:dyDescent="0.25">
      <c r="A99" s="90">
        <v>2012000017</v>
      </c>
      <c r="B99" s="26" t="s">
        <v>367</v>
      </c>
      <c r="C99" s="46" t="s">
        <v>366</v>
      </c>
      <c r="D99" s="46" t="s">
        <v>365</v>
      </c>
      <c r="E99" s="86">
        <v>1</v>
      </c>
      <c r="F99" s="88"/>
      <c r="G99" s="88"/>
      <c r="H99" s="88"/>
      <c r="I99" s="88"/>
      <c r="J99" s="18">
        <v>165000</v>
      </c>
      <c r="K99" s="18">
        <v>0</v>
      </c>
      <c r="L99" s="18"/>
      <c r="M99" s="88"/>
      <c r="N99" s="18">
        <v>0</v>
      </c>
      <c r="O99" s="18"/>
      <c r="P99" s="22">
        <f>SUM(F99:N99)</f>
        <v>165000</v>
      </c>
      <c r="Q99" s="5"/>
      <c r="R99" s="4"/>
      <c r="S99" s="4"/>
      <c r="T99" s="4"/>
      <c r="U99" s="4"/>
      <c r="V99" s="4"/>
      <c r="W99" s="4"/>
      <c r="X99" s="4"/>
      <c r="Y99" s="4"/>
      <c r="Z99" s="4"/>
      <c r="AA99" s="4"/>
      <c r="AB99" s="4"/>
      <c r="AC99" s="4"/>
      <c r="AD99" s="4"/>
    </row>
    <row r="100" spans="1:30" ht="87" customHeight="1" x14ac:dyDescent="0.25">
      <c r="A100" s="21"/>
      <c r="B100" s="26" t="s">
        <v>364</v>
      </c>
      <c r="C100" s="46"/>
      <c r="D100" s="46"/>
      <c r="E100" s="4"/>
      <c r="F100" s="88"/>
      <c r="G100" s="88"/>
      <c r="H100" s="88"/>
      <c r="I100" s="88"/>
      <c r="J100" s="18">
        <v>293473.20658875763</v>
      </c>
      <c r="K100" s="18">
        <v>0</v>
      </c>
      <c r="L100" s="18"/>
      <c r="M100" s="93"/>
      <c r="N100" s="18">
        <v>0</v>
      </c>
      <c r="O100" s="18"/>
      <c r="P100" s="22">
        <f>SUM(F100:N100)</f>
        <v>293473.20658875763</v>
      </c>
      <c r="Q100" s="5"/>
      <c r="R100" s="4"/>
      <c r="S100" s="4"/>
      <c r="T100" s="4"/>
      <c r="U100" s="4"/>
      <c r="V100" s="4"/>
      <c r="W100" s="4"/>
      <c r="X100" s="4"/>
      <c r="Y100" s="4"/>
      <c r="Z100" s="4"/>
      <c r="AA100" s="4"/>
      <c r="AB100" s="4"/>
      <c r="AC100" s="4"/>
      <c r="AD100" s="4"/>
    </row>
    <row r="101" spans="1:30" ht="50.25" customHeight="1" x14ac:dyDescent="0.25">
      <c r="A101" s="90">
        <v>2012000019</v>
      </c>
      <c r="B101" s="26" t="s">
        <v>363</v>
      </c>
      <c r="C101" s="46" t="s">
        <v>362</v>
      </c>
      <c r="D101" s="46" t="s">
        <v>361</v>
      </c>
      <c r="E101" s="4"/>
      <c r="F101" s="88"/>
      <c r="G101" s="88"/>
      <c r="H101" s="88"/>
      <c r="I101" s="88"/>
      <c r="J101" s="18">
        <v>40000</v>
      </c>
      <c r="K101" s="18">
        <v>0</v>
      </c>
      <c r="L101" s="18"/>
      <c r="M101" s="93"/>
      <c r="N101" s="18">
        <v>0</v>
      </c>
      <c r="O101" s="18"/>
      <c r="P101" s="22">
        <f>SUM(F101:N101)</f>
        <v>40000</v>
      </c>
      <c r="Q101" s="5"/>
      <c r="R101" s="4"/>
      <c r="S101" s="4"/>
      <c r="T101" s="4"/>
      <c r="U101" s="4"/>
      <c r="V101" s="4"/>
      <c r="W101" s="4"/>
      <c r="X101" s="4"/>
      <c r="Y101" s="4"/>
      <c r="Z101" s="4"/>
      <c r="AA101" s="4"/>
      <c r="AB101" s="4"/>
      <c r="AC101" s="4"/>
      <c r="AD101" s="4"/>
    </row>
    <row r="102" spans="1:30" ht="50.25" customHeight="1" x14ac:dyDescent="0.25">
      <c r="A102" s="90">
        <v>2012000020</v>
      </c>
      <c r="B102" s="26" t="s">
        <v>360</v>
      </c>
      <c r="C102" s="46" t="s">
        <v>359</v>
      </c>
      <c r="D102" s="46" t="s">
        <v>358</v>
      </c>
      <c r="E102" s="4"/>
      <c r="F102" s="88"/>
      <c r="G102" s="88"/>
      <c r="H102" s="88"/>
      <c r="I102" s="88"/>
      <c r="J102" s="18">
        <v>30000</v>
      </c>
      <c r="K102" s="18">
        <v>0</v>
      </c>
      <c r="L102" s="18"/>
      <c r="M102" s="88"/>
      <c r="N102" s="18">
        <v>0</v>
      </c>
      <c r="O102" s="18"/>
      <c r="P102" s="22">
        <f>SUM(F102:N102)</f>
        <v>30000</v>
      </c>
      <c r="Q102" s="5"/>
      <c r="R102" s="4"/>
      <c r="S102" s="4"/>
      <c r="T102" s="4"/>
      <c r="U102" s="4"/>
      <c r="V102" s="4"/>
      <c r="W102" s="4"/>
      <c r="X102" s="4"/>
      <c r="Y102" s="4"/>
      <c r="Z102" s="4"/>
      <c r="AA102" s="4"/>
      <c r="AB102" s="4"/>
      <c r="AC102" s="4"/>
      <c r="AD102" s="4"/>
    </row>
    <row r="103" spans="1:30" ht="54" customHeight="1" x14ac:dyDescent="0.25">
      <c r="A103" s="90">
        <v>2012000021</v>
      </c>
      <c r="B103" s="26" t="s">
        <v>357</v>
      </c>
      <c r="C103" s="46" t="s">
        <v>356</v>
      </c>
      <c r="D103" s="46" t="s">
        <v>355</v>
      </c>
      <c r="E103" s="4"/>
      <c r="F103" s="88"/>
      <c r="G103" s="88"/>
      <c r="H103" s="88"/>
      <c r="I103" s="88"/>
      <c r="J103" s="18">
        <v>50000</v>
      </c>
      <c r="K103" s="18">
        <v>0</v>
      </c>
      <c r="L103" s="18"/>
      <c r="M103" s="88"/>
      <c r="N103" s="18">
        <v>0</v>
      </c>
      <c r="O103" s="18"/>
      <c r="P103" s="22">
        <f>SUM(F103:N103)</f>
        <v>50000</v>
      </c>
      <c r="Q103" s="5"/>
      <c r="R103" s="4"/>
      <c r="S103" s="4"/>
      <c r="T103" s="4"/>
      <c r="U103" s="4"/>
      <c r="V103" s="4"/>
      <c r="W103" s="4"/>
      <c r="X103" s="4"/>
      <c r="Y103" s="4"/>
      <c r="Z103" s="4"/>
      <c r="AA103" s="4"/>
      <c r="AB103" s="4"/>
      <c r="AC103" s="4"/>
      <c r="AD103" s="4"/>
    </row>
    <row r="104" spans="1:30" ht="88.5" customHeight="1" x14ac:dyDescent="0.25">
      <c r="A104" s="90">
        <v>2012000022</v>
      </c>
      <c r="B104" s="26" t="s">
        <v>354</v>
      </c>
      <c r="C104" s="46" t="s">
        <v>353</v>
      </c>
      <c r="D104" s="46" t="s">
        <v>352</v>
      </c>
      <c r="E104" s="4"/>
      <c r="F104" s="88"/>
      <c r="G104" s="88"/>
      <c r="H104" s="88"/>
      <c r="I104" s="88"/>
      <c r="J104" s="18">
        <v>75000</v>
      </c>
      <c r="K104" s="18">
        <v>0</v>
      </c>
      <c r="L104" s="18"/>
      <c r="M104" s="88"/>
      <c r="N104" s="18">
        <v>0</v>
      </c>
      <c r="O104" s="18"/>
      <c r="P104" s="22">
        <f>SUM(F104:N104)</f>
        <v>75000</v>
      </c>
      <c r="Q104" s="5"/>
      <c r="R104" s="4"/>
      <c r="S104" s="4"/>
      <c r="T104" s="4"/>
      <c r="U104" s="4"/>
      <c r="V104" s="4"/>
      <c r="W104" s="4"/>
      <c r="X104" s="4"/>
      <c r="Y104" s="4"/>
      <c r="Z104" s="4"/>
      <c r="AA104" s="4"/>
      <c r="AB104" s="4"/>
      <c r="AC104" s="4"/>
      <c r="AD104" s="4"/>
    </row>
    <row r="105" spans="1:30" ht="74.25" customHeight="1" x14ac:dyDescent="0.25">
      <c r="A105" s="90">
        <v>2012000023</v>
      </c>
      <c r="B105" s="26" t="s">
        <v>351</v>
      </c>
      <c r="C105" s="46" t="s">
        <v>350</v>
      </c>
      <c r="D105" s="46" t="s">
        <v>349</v>
      </c>
      <c r="E105" s="4"/>
      <c r="F105" s="88"/>
      <c r="G105" s="88"/>
      <c r="H105" s="88"/>
      <c r="I105" s="88"/>
      <c r="J105" s="18">
        <v>40000</v>
      </c>
      <c r="K105" s="18">
        <v>0</v>
      </c>
      <c r="L105" s="18"/>
      <c r="M105" s="88"/>
      <c r="N105" s="18">
        <v>0</v>
      </c>
      <c r="O105" s="18"/>
      <c r="P105" s="22">
        <f>SUM(F105:N105)</f>
        <v>40000</v>
      </c>
      <c r="Q105" s="5"/>
      <c r="R105" s="4"/>
      <c r="S105" s="4"/>
      <c r="T105" s="4"/>
      <c r="U105" s="4"/>
      <c r="V105" s="4"/>
      <c r="W105" s="4"/>
      <c r="X105" s="4"/>
      <c r="Y105" s="4"/>
      <c r="Z105" s="4"/>
      <c r="AA105" s="4"/>
      <c r="AB105" s="4"/>
      <c r="AC105" s="4"/>
      <c r="AD105" s="4"/>
    </row>
    <row r="106" spans="1:30" ht="147.75" customHeight="1" x14ac:dyDescent="0.25">
      <c r="A106" s="90" t="s">
        <v>348</v>
      </c>
      <c r="B106" s="100" t="s">
        <v>347</v>
      </c>
      <c r="C106" s="46" t="s">
        <v>346</v>
      </c>
      <c r="D106" s="46" t="s">
        <v>345</v>
      </c>
      <c r="E106" s="4"/>
      <c r="F106" s="88"/>
      <c r="G106" s="88"/>
      <c r="H106" s="88"/>
      <c r="I106" s="88"/>
      <c r="J106" s="18">
        <v>36250</v>
      </c>
      <c r="K106" s="18">
        <v>0</v>
      </c>
      <c r="L106" s="18"/>
      <c r="M106" s="88"/>
      <c r="N106" s="18">
        <v>23750</v>
      </c>
      <c r="O106" s="18"/>
      <c r="P106" s="22">
        <f>SUM(F106:N106)</f>
        <v>60000</v>
      </c>
      <c r="Q106" s="5"/>
      <c r="R106" s="4"/>
      <c r="S106" s="4"/>
      <c r="T106" s="4"/>
      <c r="U106" s="4"/>
      <c r="V106" s="4"/>
      <c r="W106" s="4"/>
      <c r="X106" s="4"/>
      <c r="Y106" s="4"/>
      <c r="Z106" s="4"/>
      <c r="AA106" s="4"/>
      <c r="AB106" s="4"/>
      <c r="AC106" s="4"/>
      <c r="AD106" s="4"/>
    </row>
    <row r="107" spans="1:30" ht="50.25" customHeight="1" x14ac:dyDescent="0.25">
      <c r="A107" s="90">
        <v>2012000026</v>
      </c>
      <c r="B107" s="26" t="s">
        <v>344</v>
      </c>
      <c r="C107" s="46" t="s">
        <v>343</v>
      </c>
      <c r="D107" s="46" t="s">
        <v>342</v>
      </c>
      <c r="E107" s="4"/>
      <c r="F107" s="88"/>
      <c r="G107" s="88"/>
      <c r="H107" s="88"/>
      <c r="I107" s="88"/>
      <c r="J107" s="18">
        <v>25000</v>
      </c>
      <c r="K107" s="18">
        <v>0</v>
      </c>
      <c r="L107" s="18"/>
      <c r="M107" s="88"/>
      <c r="N107" s="18">
        <v>0</v>
      </c>
      <c r="O107" s="18"/>
      <c r="P107" s="22">
        <f>SUM(F107:N107)</f>
        <v>25000</v>
      </c>
      <c r="Q107" s="5"/>
      <c r="R107" s="4"/>
      <c r="S107" s="4"/>
      <c r="T107" s="4"/>
      <c r="U107" s="4"/>
      <c r="V107" s="4"/>
      <c r="W107" s="4"/>
      <c r="X107" s="4"/>
      <c r="Y107" s="4"/>
      <c r="Z107" s="4"/>
      <c r="AA107" s="4"/>
      <c r="AB107" s="4"/>
      <c r="AC107" s="4"/>
      <c r="AD107" s="4"/>
    </row>
    <row r="108" spans="1:30" ht="85.5" customHeight="1" x14ac:dyDescent="0.25">
      <c r="A108" s="90">
        <v>2012000027</v>
      </c>
      <c r="B108" s="26" t="s">
        <v>341</v>
      </c>
      <c r="C108" s="46" t="s">
        <v>340</v>
      </c>
      <c r="D108" s="46" t="s">
        <v>339</v>
      </c>
      <c r="E108" s="4"/>
      <c r="F108" s="88"/>
      <c r="G108" s="88"/>
      <c r="H108" s="88"/>
      <c r="I108" s="88"/>
      <c r="J108" s="18">
        <v>50000</v>
      </c>
      <c r="K108" s="18">
        <v>100000</v>
      </c>
      <c r="L108" s="18"/>
      <c r="M108" s="88"/>
      <c r="N108" s="18">
        <v>200000</v>
      </c>
      <c r="O108" s="18"/>
      <c r="P108" s="22">
        <f>SUM(F108:N108)</f>
        <v>350000</v>
      </c>
      <c r="Q108" s="5"/>
      <c r="R108" s="4"/>
      <c r="S108" s="4"/>
      <c r="T108" s="4"/>
      <c r="U108" s="4"/>
      <c r="V108" s="4"/>
      <c r="W108" s="4"/>
      <c r="X108" s="4"/>
      <c r="Y108" s="4"/>
      <c r="Z108" s="4"/>
      <c r="AA108" s="4"/>
      <c r="AB108" s="4"/>
      <c r="AC108" s="4"/>
      <c r="AD108" s="4"/>
    </row>
    <row r="109" spans="1:30" ht="50.25" customHeight="1" x14ac:dyDescent="0.25">
      <c r="A109" s="90">
        <v>2012000028</v>
      </c>
      <c r="B109" s="26" t="s">
        <v>338</v>
      </c>
      <c r="C109" s="46" t="s">
        <v>337</v>
      </c>
      <c r="D109" s="46" t="s">
        <v>336</v>
      </c>
      <c r="E109" s="4"/>
      <c r="F109" s="88"/>
      <c r="G109" s="88"/>
      <c r="H109" s="88"/>
      <c r="I109" s="88"/>
      <c r="J109" s="18">
        <v>20000</v>
      </c>
      <c r="K109" s="18">
        <v>0</v>
      </c>
      <c r="L109" s="18"/>
      <c r="M109" s="88"/>
      <c r="N109" s="18">
        <v>0</v>
      </c>
      <c r="O109" s="18"/>
      <c r="P109" s="22">
        <f>SUM(F109:N109)</f>
        <v>20000</v>
      </c>
      <c r="Q109" s="5"/>
      <c r="R109" s="4"/>
      <c r="S109" s="4"/>
      <c r="T109" s="4"/>
      <c r="U109" s="4"/>
      <c r="V109" s="4"/>
      <c r="W109" s="4"/>
      <c r="X109" s="4"/>
      <c r="Y109" s="4"/>
      <c r="Z109" s="4"/>
      <c r="AA109" s="4"/>
      <c r="AB109" s="4"/>
      <c r="AC109" s="4"/>
      <c r="AD109" s="4"/>
    </row>
    <row r="110" spans="1:30" ht="50.25" customHeight="1" x14ac:dyDescent="0.25">
      <c r="A110" s="21"/>
      <c r="B110" s="26" t="s">
        <v>335</v>
      </c>
      <c r="C110" s="4"/>
      <c r="D110" s="4"/>
      <c r="E110" s="4"/>
      <c r="F110" s="88"/>
      <c r="G110" s="88"/>
      <c r="H110" s="88"/>
      <c r="I110" s="88"/>
      <c r="J110" s="18">
        <v>20000</v>
      </c>
      <c r="K110" s="18">
        <v>0</v>
      </c>
      <c r="L110" s="18"/>
      <c r="M110" s="88"/>
      <c r="N110" s="18">
        <v>0</v>
      </c>
      <c r="O110" s="18"/>
      <c r="P110" s="22">
        <f>SUM(F110:N110)</f>
        <v>20000</v>
      </c>
      <c r="Q110" s="5"/>
      <c r="R110" s="4"/>
      <c r="S110" s="4"/>
      <c r="T110" s="4"/>
      <c r="U110" s="4"/>
      <c r="V110" s="4"/>
      <c r="W110" s="4"/>
      <c r="X110" s="4"/>
      <c r="Y110" s="4"/>
      <c r="Z110" s="4"/>
      <c r="AA110" s="4"/>
      <c r="AB110" s="4"/>
      <c r="AC110" s="4"/>
      <c r="AD110" s="4"/>
    </row>
    <row r="111" spans="1:30" ht="117" customHeight="1" x14ac:dyDescent="0.25">
      <c r="A111" s="90">
        <v>2012000030</v>
      </c>
      <c r="B111" s="109" t="s">
        <v>334</v>
      </c>
      <c r="C111" s="19" t="s">
        <v>333</v>
      </c>
      <c r="D111" s="46" t="s">
        <v>332</v>
      </c>
      <c r="E111" s="4"/>
      <c r="F111" s="88"/>
      <c r="G111" s="88"/>
      <c r="H111" s="88"/>
      <c r="I111" s="88"/>
      <c r="J111" s="18">
        <v>15000</v>
      </c>
      <c r="K111" s="18">
        <v>0</v>
      </c>
      <c r="L111" s="18"/>
      <c r="M111" s="88"/>
      <c r="N111" s="18">
        <v>0</v>
      </c>
      <c r="O111" s="18"/>
      <c r="P111" s="22">
        <f>SUM(F111:N111)</f>
        <v>15000</v>
      </c>
      <c r="Q111" s="5"/>
      <c r="R111" s="4"/>
      <c r="S111" s="4"/>
      <c r="T111" s="4"/>
      <c r="U111" s="4"/>
      <c r="V111" s="4"/>
      <c r="W111" s="4"/>
      <c r="X111" s="4"/>
      <c r="Y111" s="4"/>
      <c r="Z111" s="4"/>
      <c r="AA111" s="4"/>
      <c r="AB111" s="4"/>
      <c r="AC111" s="4"/>
      <c r="AD111" s="4"/>
    </row>
    <row r="112" spans="1:30" ht="50.25" customHeight="1" x14ac:dyDescent="0.25">
      <c r="A112" s="90">
        <v>2012000031</v>
      </c>
      <c r="B112" s="26" t="s">
        <v>331</v>
      </c>
      <c r="C112" s="46" t="s">
        <v>330</v>
      </c>
      <c r="D112" s="46" t="s">
        <v>329</v>
      </c>
      <c r="E112" s="4"/>
      <c r="F112" s="88"/>
      <c r="G112" s="88"/>
      <c r="H112" s="88"/>
      <c r="I112" s="88"/>
      <c r="J112" s="18">
        <v>10000</v>
      </c>
      <c r="K112" s="18">
        <v>10000</v>
      </c>
      <c r="L112" s="18"/>
      <c r="M112" s="88"/>
      <c r="N112" s="18">
        <v>0</v>
      </c>
      <c r="O112" s="18"/>
      <c r="P112" s="22">
        <f>SUM(F112:N112)</f>
        <v>20000</v>
      </c>
      <c r="Q112" s="5"/>
      <c r="R112" s="4"/>
      <c r="S112" s="4"/>
      <c r="T112" s="4"/>
      <c r="U112" s="4"/>
      <c r="V112" s="4"/>
      <c r="W112" s="4"/>
      <c r="X112" s="4"/>
      <c r="Y112" s="4"/>
      <c r="Z112" s="4"/>
      <c r="AA112" s="4"/>
      <c r="AB112" s="4"/>
      <c r="AC112" s="4"/>
      <c r="AD112" s="4"/>
    </row>
    <row r="113" spans="1:30" ht="60.75" customHeight="1" x14ac:dyDescent="0.25">
      <c r="A113" s="90">
        <v>2012000032</v>
      </c>
      <c r="B113" s="100" t="s">
        <v>328</v>
      </c>
      <c r="C113" s="108" t="s">
        <v>327</v>
      </c>
      <c r="D113" s="108" t="s">
        <v>326</v>
      </c>
      <c r="E113" s="4"/>
      <c r="F113" s="88"/>
      <c r="G113" s="88"/>
      <c r="H113" s="88"/>
      <c r="I113" s="88"/>
      <c r="J113" s="18">
        <v>45000</v>
      </c>
      <c r="K113" s="18">
        <v>0</v>
      </c>
      <c r="L113" s="18"/>
      <c r="M113" s="88"/>
      <c r="N113" s="18">
        <v>0</v>
      </c>
      <c r="O113" s="18"/>
      <c r="P113" s="22">
        <f>SUM(F113:N113)</f>
        <v>45000</v>
      </c>
      <c r="Q113" s="5"/>
      <c r="R113" s="4"/>
      <c r="S113" s="4"/>
      <c r="T113" s="4"/>
      <c r="U113" s="4"/>
      <c r="V113" s="4"/>
      <c r="W113" s="4"/>
      <c r="X113" s="4"/>
      <c r="Y113" s="4"/>
      <c r="Z113" s="4"/>
      <c r="AA113" s="4"/>
      <c r="AB113" s="4"/>
      <c r="AC113" s="4"/>
      <c r="AD113" s="4"/>
    </row>
    <row r="114" spans="1:30" ht="82.5" customHeight="1" x14ac:dyDescent="0.25">
      <c r="A114" s="90">
        <v>2012000034</v>
      </c>
      <c r="B114" s="100" t="s">
        <v>325</v>
      </c>
      <c r="C114" s="46" t="s">
        <v>324</v>
      </c>
      <c r="D114" s="46" t="s">
        <v>323</v>
      </c>
      <c r="E114" s="4"/>
      <c r="F114" s="88"/>
      <c r="G114" s="88"/>
      <c r="H114" s="88"/>
      <c r="I114" s="88"/>
      <c r="J114" s="18">
        <v>20000</v>
      </c>
      <c r="K114" s="18">
        <v>0</v>
      </c>
      <c r="L114" s="18"/>
      <c r="M114" s="88"/>
      <c r="N114" s="18">
        <v>0</v>
      </c>
      <c r="O114" s="18"/>
      <c r="P114" s="22">
        <f>SUM(F114:N114)</f>
        <v>20000</v>
      </c>
      <c r="Q114" s="5"/>
      <c r="R114" s="4"/>
      <c r="S114" s="4"/>
      <c r="T114" s="4"/>
      <c r="U114" s="4"/>
      <c r="V114" s="4"/>
      <c r="W114" s="4"/>
      <c r="X114" s="4"/>
      <c r="Y114" s="4"/>
      <c r="Z114" s="4"/>
      <c r="AA114" s="4"/>
      <c r="AB114" s="4"/>
      <c r="AC114" s="4"/>
      <c r="AD114" s="4"/>
    </row>
    <row r="115" spans="1:30" ht="97.5" customHeight="1" x14ac:dyDescent="0.25">
      <c r="A115" s="90">
        <v>2012000035</v>
      </c>
      <c r="B115" s="100" t="s">
        <v>322</v>
      </c>
      <c r="C115" s="46" t="s">
        <v>321</v>
      </c>
      <c r="D115" s="46" t="s">
        <v>320</v>
      </c>
      <c r="E115" s="4"/>
      <c r="F115" s="88"/>
      <c r="G115" s="88"/>
      <c r="H115" s="88"/>
      <c r="I115" s="88"/>
      <c r="J115" s="18">
        <v>15000</v>
      </c>
      <c r="K115" s="18">
        <v>0</v>
      </c>
      <c r="L115" s="18"/>
      <c r="M115" s="88"/>
      <c r="N115" s="18">
        <v>0</v>
      </c>
      <c r="O115" s="18"/>
      <c r="P115" s="22">
        <f>SUM(F115:N115)</f>
        <v>15000</v>
      </c>
      <c r="Q115" s="5"/>
      <c r="R115" s="4"/>
      <c r="S115" s="4"/>
      <c r="T115" s="4"/>
      <c r="U115" s="4"/>
      <c r="V115" s="4"/>
      <c r="W115" s="4"/>
      <c r="X115" s="4"/>
      <c r="Y115" s="4"/>
      <c r="Z115" s="4"/>
      <c r="AA115" s="4"/>
      <c r="AB115" s="4"/>
      <c r="AC115" s="4"/>
      <c r="AD115" s="4"/>
    </row>
    <row r="116" spans="1:30" ht="50.25" customHeight="1" x14ac:dyDescent="0.25">
      <c r="A116" s="90">
        <v>2012000036</v>
      </c>
      <c r="B116" s="26" t="s">
        <v>319</v>
      </c>
      <c r="C116" s="46" t="s">
        <v>318</v>
      </c>
      <c r="D116" s="46" t="s">
        <v>317</v>
      </c>
      <c r="E116" s="4"/>
      <c r="F116" s="88"/>
      <c r="G116" s="88"/>
      <c r="H116" s="88"/>
      <c r="I116" s="88"/>
      <c r="J116" s="18">
        <v>25000</v>
      </c>
      <c r="K116" s="18">
        <v>25000</v>
      </c>
      <c r="L116" s="18"/>
      <c r="M116" s="88"/>
      <c r="N116" s="18">
        <v>0</v>
      </c>
      <c r="O116" s="18"/>
      <c r="P116" s="22">
        <f>SUM(F116:N116)</f>
        <v>50000</v>
      </c>
      <c r="Q116" s="5"/>
      <c r="R116" s="4"/>
      <c r="S116" s="4"/>
      <c r="T116" s="4"/>
      <c r="U116" s="4"/>
      <c r="V116" s="4"/>
      <c r="W116" s="4"/>
      <c r="X116" s="4"/>
      <c r="Y116" s="4"/>
      <c r="Z116" s="4"/>
      <c r="AA116" s="4"/>
      <c r="AB116" s="4"/>
      <c r="AC116" s="4"/>
      <c r="AD116" s="4"/>
    </row>
    <row r="117" spans="1:30" ht="87" customHeight="1" x14ac:dyDescent="0.25">
      <c r="A117" s="90">
        <v>2012000037</v>
      </c>
      <c r="B117" s="26" t="s">
        <v>316</v>
      </c>
      <c r="C117" s="46" t="s">
        <v>315</v>
      </c>
      <c r="D117" s="46" t="s">
        <v>314</v>
      </c>
      <c r="E117" s="4"/>
      <c r="F117" s="88"/>
      <c r="G117" s="88"/>
      <c r="H117" s="88"/>
      <c r="I117" s="88"/>
      <c r="J117" s="18">
        <v>25000</v>
      </c>
      <c r="K117" s="18">
        <v>0</v>
      </c>
      <c r="L117" s="18"/>
      <c r="M117" s="88"/>
      <c r="N117" s="18">
        <v>0</v>
      </c>
      <c r="O117" s="18"/>
      <c r="P117" s="22">
        <f>SUM(F117:N117)</f>
        <v>25000</v>
      </c>
      <c r="Q117" s="5"/>
      <c r="R117" s="4"/>
      <c r="S117" s="4"/>
      <c r="T117" s="4"/>
      <c r="U117" s="4"/>
      <c r="V117" s="4"/>
      <c r="W117" s="4"/>
      <c r="X117" s="4"/>
      <c r="Y117" s="4"/>
      <c r="Z117" s="4"/>
      <c r="AA117" s="4"/>
      <c r="AB117" s="4"/>
      <c r="AC117" s="4"/>
      <c r="AD117" s="4"/>
    </row>
    <row r="118" spans="1:30" ht="50.25" customHeight="1" x14ac:dyDescent="0.25">
      <c r="A118" s="21"/>
      <c r="B118" s="26" t="s">
        <v>313</v>
      </c>
      <c r="C118" s="46"/>
      <c r="D118" s="46"/>
      <c r="E118" s="4"/>
      <c r="F118" s="88"/>
      <c r="G118" s="88"/>
      <c r="H118" s="88"/>
      <c r="I118" s="88"/>
      <c r="J118" s="18">
        <v>30000</v>
      </c>
      <c r="K118" s="18">
        <v>0</v>
      </c>
      <c r="L118" s="18"/>
      <c r="M118" s="88"/>
      <c r="N118" s="18">
        <v>0</v>
      </c>
      <c r="O118" s="18"/>
      <c r="P118" s="22">
        <f>SUM(F118:N118)</f>
        <v>30000</v>
      </c>
      <c r="Q118" s="5"/>
      <c r="R118" s="4"/>
      <c r="S118" s="4"/>
      <c r="T118" s="4"/>
      <c r="U118" s="4"/>
      <c r="V118" s="4"/>
      <c r="W118" s="4"/>
      <c r="X118" s="4"/>
      <c r="Y118" s="4"/>
      <c r="Z118" s="4"/>
      <c r="AA118" s="4"/>
      <c r="AB118" s="4"/>
      <c r="AC118" s="4"/>
      <c r="AD118" s="4"/>
    </row>
    <row r="119" spans="1:30" ht="50.25" customHeight="1" x14ac:dyDescent="0.25">
      <c r="A119" s="47">
        <v>2012000039</v>
      </c>
      <c r="B119" s="26" t="s">
        <v>312</v>
      </c>
      <c r="C119" s="46" t="s">
        <v>311</v>
      </c>
      <c r="D119" s="46" t="s">
        <v>310</v>
      </c>
      <c r="E119" s="4"/>
      <c r="F119" s="88"/>
      <c r="G119" s="88"/>
      <c r="H119" s="88"/>
      <c r="I119" s="88"/>
      <c r="J119" s="18">
        <v>100000</v>
      </c>
      <c r="K119" s="18">
        <v>0</v>
      </c>
      <c r="L119" s="18"/>
      <c r="M119" s="88"/>
      <c r="N119" s="18">
        <v>0</v>
      </c>
      <c r="O119" s="18"/>
      <c r="P119" s="22">
        <f>SUM(F119:N119)</f>
        <v>100000</v>
      </c>
      <c r="Q119" s="5"/>
      <c r="R119" s="4"/>
      <c r="S119" s="4"/>
      <c r="T119" s="4"/>
      <c r="U119" s="4"/>
      <c r="V119" s="4"/>
      <c r="W119" s="4"/>
      <c r="X119" s="4"/>
      <c r="Y119" s="4"/>
      <c r="Z119" s="4"/>
      <c r="AA119" s="4"/>
      <c r="AB119" s="4"/>
      <c r="AC119" s="4"/>
      <c r="AD119" s="4"/>
    </row>
    <row r="120" spans="1:30" ht="50.25" customHeight="1" x14ac:dyDescent="0.25">
      <c r="A120" s="46">
        <v>2012000040</v>
      </c>
      <c r="B120" s="107" t="s">
        <v>309</v>
      </c>
      <c r="C120" s="46" t="s">
        <v>308</v>
      </c>
      <c r="D120" s="46" t="s">
        <v>307</v>
      </c>
      <c r="E120" s="4"/>
      <c r="F120" s="88"/>
      <c r="G120" s="88"/>
      <c r="H120" s="88"/>
      <c r="I120" s="88"/>
      <c r="J120" s="106">
        <v>20000</v>
      </c>
      <c r="K120" s="18">
        <v>0</v>
      </c>
      <c r="L120" s="18"/>
      <c r="M120" s="88"/>
      <c r="N120" s="18">
        <v>0</v>
      </c>
      <c r="O120" s="18"/>
      <c r="P120" s="22">
        <f>SUM(F120:N120)</f>
        <v>20000</v>
      </c>
      <c r="Q120" s="5"/>
      <c r="R120" s="4"/>
      <c r="S120" s="4"/>
      <c r="T120" s="4"/>
      <c r="U120" s="4"/>
      <c r="V120" s="4"/>
      <c r="W120" s="4"/>
      <c r="X120" s="4"/>
      <c r="Y120" s="4"/>
      <c r="Z120" s="4"/>
      <c r="AA120" s="4"/>
      <c r="AB120" s="4"/>
      <c r="AC120" s="4"/>
      <c r="AD120" s="4"/>
    </row>
    <row r="121" spans="1:30" ht="50.25" customHeight="1" x14ac:dyDescent="0.25">
      <c r="A121" s="90">
        <v>2012000041</v>
      </c>
      <c r="B121" s="100" t="s">
        <v>306</v>
      </c>
      <c r="C121" s="46" t="s">
        <v>305</v>
      </c>
      <c r="D121" s="46" t="s">
        <v>304</v>
      </c>
      <c r="E121" s="4"/>
      <c r="F121" s="88"/>
      <c r="G121" s="88"/>
      <c r="H121" s="88"/>
      <c r="I121" s="88"/>
      <c r="J121" s="23">
        <v>30000</v>
      </c>
      <c r="K121" s="23">
        <v>0</v>
      </c>
      <c r="L121" s="23"/>
      <c r="M121" s="88"/>
      <c r="N121" s="23">
        <v>0</v>
      </c>
      <c r="O121" s="23"/>
      <c r="P121" s="22">
        <f>SUM(F121:N121)</f>
        <v>30000</v>
      </c>
      <c r="Q121" s="5"/>
      <c r="R121" s="4"/>
      <c r="S121" s="4"/>
      <c r="T121" s="4"/>
      <c r="U121" s="4"/>
      <c r="V121" s="4"/>
      <c r="W121" s="4"/>
      <c r="X121" s="4"/>
      <c r="Y121" s="4"/>
      <c r="Z121" s="4"/>
      <c r="AA121" s="4"/>
      <c r="AB121" s="4"/>
      <c r="AC121" s="4"/>
      <c r="AD121" s="4"/>
    </row>
    <row r="122" spans="1:30" ht="50.25" customHeight="1" x14ac:dyDescent="0.25">
      <c r="A122" s="21"/>
      <c r="B122" s="26" t="s">
        <v>303</v>
      </c>
      <c r="C122" s="4" t="s">
        <v>302</v>
      </c>
      <c r="D122" s="13" t="s">
        <v>301</v>
      </c>
      <c r="E122" s="4"/>
      <c r="F122" s="18">
        <v>0</v>
      </c>
      <c r="G122" s="43"/>
      <c r="H122" s="40"/>
      <c r="I122" s="42"/>
      <c r="J122" s="18">
        <v>18750</v>
      </c>
      <c r="K122" s="42"/>
      <c r="L122" s="42"/>
      <c r="M122" s="42"/>
      <c r="N122" s="40"/>
      <c r="O122" s="40"/>
      <c r="P122" s="22">
        <f>SUM(F122:N122)</f>
        <v>18750</v>
      </c>
      <c r="Q122" s="5"/>
      <c r="R122" s="4"/>
      <c r="S122" s="4"/>
      <c r="T122" s="4"/>
      <c r="U122" s="4"/>
      <c r="V122" s="4"/>
      <c r="W122" s="4"/>
      <c r="X122" s="4"/>
      <c r="Y122" s="4"/>
      <c r="Z122" s="4"/>
      <c r="AA122" s="4"/>
      <c r="AB122" s="4"/>
      <c r="AC122" s="4"/>
      <c r="AD122" s="4"/>
    </row>
    <row r="123" spans="1:30" s="101" customFormat="1" ht="50.25" customHeight="1" x14ac:dyDescent="0.25">
      <c r="A123" s="105">
        <v>2012000190</v>
      </c>
      <c r="B123" s="26" t="s">
        <v>300</v>
      </c>
      <c r="C123" s="102"/>
      <c r="D123" s="102"/>
      <c r="E123" s="102"/>
      <c r="F123" s="103">
        <v>0</v>
      </c>
      <c r="G123" s="43"/>
      <c r="H123" s="40"/>
      <c r="I123" s="42"/>
      <c r="J123" s="103">
        <v>7500</v>
      </c>
      <c r="K123" s="42"/>
      <c r="L123" s="42"/>
      <c r="M123" s="42"/>
      <c r="N123" s="40"/>
      <c r="O123" s="40"/>
      <c r="P123" s="22">
        <f>SUM(F123:N123)</f>
        <v>7500</v>
      </c>
      <c r="Q123" s="5"/>
      <c r="R123" s="102"/>
      <c r="S123" s="102"/>
      <c r="T123" s="102"/>
      <c r="U123" s="102"/>
      <c r="V123" s="102"/>
      <c r="W123" s="102"/>
      <c r="X123" s="102"/>
      <c r="Y123" s="102"/>
      <c r="Z123" s="102"/>
      <c r="AA123" s="102"/>
      <c r="AB123" s="102"/>
      <c r="AC123" s="102"/>
      <c r="AD123" s="102"/>
    </row>
    <row r="124" spans="1:30" s="101" customFormat="1" ht="77.25" customHeight="1" x14ac:dyDescent="0.25">
      <c r="A124" s="104"/>
      <c r="B124" s="26" t="s">
        <v>299</v>
      </c>
      <c r="C124" s="13" t="s">
        <v>298</v>
      </c>
      <c r="D124" s="16" t="s">
        <v>297</v>
      </c>
      <c r="E124" s="102"/>
      <c r="F124" s="103">
        <v>0</v>
      </c>
      <c r="G124" s="89"/>
      <c r="H124" s="88"/>
      <c r="I124" s="88"/>
      <c r="J124" s="103">
        <v>67500</v>
      </c>
      <c r="K124" s="88"/>
      <c r="L124" s="88"/>
      <c r="M124" s="88"/>
      <c r="N124" s="88"/>
      <c r="O124" s="88"/>
      <c r="P124" s="22">
        <f>SUM(F124:N124)</f>
        <v>67500</v>
      </c>
      <c r="Q124" s="5"/>
      <c r="R124" s="102"/>
      <c r="S124" s="102"/>
      <c r="T124" s="102"/>
      <c r="U124" s="102"/>
      <c r="V124" s="102"/>
      <c r="W124" s="102"/>
      <c r="X124" s="102"/>
      <c r="Y124" s="102"/>
      <c r="Z124" s="102"/>
      <c r="AA124" s="102"/>
      <c r="AB124" s="102"/>
      <c r="AC124" s="102"/>
      <c r="AD124" s="102"/>
    </row>
    <row r="125" spans="1:30" ht="50.25" customHeight="1" x14ac:dyDescent="0.25">
      <c r="A125" s="21"/>
      <c r="B125" s="26" t="s">
        <v>296</v>
      </c>
      <c r="C125" s="13" t="s">
        <v>295</v>
      </c>
      <c r="D125" s="13" t="s">
        <v>294</v>
      </c>
      <c r="E125" s="4"/>
      <c r="F125" s="18">
        <v>0</v>
      </c>
      <c r="G125" s="89"/>
      <c r="H125" s="88"/>
      <c r="I125" s="88"/>
      <c r="J125" s="18">
        <v>3750</v>
      </c>
      <c r="K125" s="88"/>
      <c r="L125" s="88"/>
      <c r="M125" s="88"/>
      <c r="N125" s="88"/>
      <c r="O125" s="88"/>
      <c r="P125" s="22">
        <f>SUM(F125:N125)</f>
        <v>3750</v>
      </c>
      <c r="Q125" s="5"/>
      <c r="R125" s="4"/>
      <c r="S125" s="4"/>
      <c r="T125" s="4"/>
      <c r="U125" s="4"/>
      <c r="V125" s="4"/>
      <c r="W125" s="4"/>
      <c r="X125" s="4"/>
      <c r="Y125" s="4"/>
      <c r="Z125" s="4"/>
      <c r="AA125" s="4"/>
      <c r="AB125" s="4"/>
      <c r="AC125" s="4"/>
      <c r="AD125" s="4"/>
    </row>
    <row r="126" spans="1:30" ht="50.25" customHeight="1" x14ac:dyDescent="0.25">
      <c r="A126" s="21"/>
      <c r="B126" s="26" t="s">
        <v>293</v>
      </c>
      <c r="C126" s="4"/>
      <c r="D126" s="13" t="s">
        <v>292</v>
      </c>
      <c r="E126" s="4"/>
      <c r="F126" s="18">
        <v>0</v>
      </c>
      <c r="G126" s="89"/>
      <c r="H126" s="88"/>
      <c r="I126" s="88"/>
      <c r="J126" s="18">
        <v>1500</v>
      </c>
      <c r="K126" s="88"/>
      <c r="L126" s="88"/>
      <c r="M126" s="88"/>
      <c r="N126" s="88"/>
      <c r="O126" s="88"/>
      <c r="P126" s="22">
        <f>SUM(F126:N126)</f>
        <v>1500</v>
      </c>
      <c r="Q126" s="5"/>
      <c r="R126" s="4"/>
      <c r="S126" s="4"/>
      <c r="T126" s="4"/>
      <c r="U126" s="4"/>
      <c r="V126" s="4"/>
      <c r="W126" s="4"/>
      <c r="X126" s="4"/>
      <c r="Y126" s="4"/>
      <c r="Z126" s="4"/>
      <c r="AA126" s="4"/>
      <c r="AB126" s="4"/>
      <c r="AC126" s="4"/>
      <c r="AD126" s="4"/>
    </row>
    <row r="127" spans="1:30" ht="50.25" customHeight="1" x14ac:dyDescent="0.25">
      <c r="A127" s="21"/>
      <c r="B127" s="26" t="s">
        <v>291</v>
      </c>
      <c r="C127" s="4"/>
      <c r="D127" s="4"/>
      <c r="E127" s="4"/>
      <c r="F127" s="18">
        <v>0</v>
      </c>
      <c r="G127" s="89"/>
      <c r="H127" s="88"/>
      <c r="I127" s="88"/>
      <c r="J127" s="18">
        <v>52500</v>
      </c>
      <c r="K127" s="88"/>
      <c r="L127" s="88"/>
      <c r="M127" s="88"/>
      <c r="N127" s="88"/>
      <c r="O127" s="88"/>
      <c r="P127" s="22">
        <f>SUM(F127:N127)</f>
        <v>52500</v>
      </c>
      <c r="Q127" s="5"/>
      <c r="R127" s="4"/>
      <c r="S127" s="4"/>
      <c r="T127" s="4"/>
      <c r="U127" s="4"/>
      <c r="V127" s="4"/>
      <c r="W127" s="4"/>
      <c r="X127" s="4"/>
      <c r="Y127" s="4"/>
      <c r="Z127" s="4"/>
      <c r="AA127" s="4"/>
      <c r="AB127" s="4"/>
      <c r="AC127" s="4"/>
      <c r="AD127" s="4"/>
    </row>
    <row r="128" spans="1:30" ht="50.25" customHeight="1" x14ac:dyDescent="0.25">
      <c r="A128" s="21"/>
      <c r="B128" s="100" t="s">
        <v>290</v>
      </c>
      <c r="C128" s="4"/>
      <c r="D128" s="4"/>
      <c r="E128" s="4"/>
      <c r="F128" s="18">
        <v>0</v>
      </c>
      <c r="G128" s="89"/>
      <c r="H128" s="88"/>
      <c r="I128" s="88"/>
      <c r="J128" s="18">
        <v>7500</v>
      </c>
      <c r="K128" s="88"/>
      <c r="L128" s="88"/>
      <c r="M128" s="88"/>
      <c r="N128" s="88"/>
      <c r="O128" s="88"/>
      <c r="P128" s="22">
        <f>SUM(F128:N128)</f>
        <v>7500</v>
      </c>
      <c r="Q128" s="5"/>
      <c r="R128" s="4"/>
      <c r="S128" s="4"/>
      <c r="T128" s="4"/>
      <c r="U128" s="4"/>
      <c r="V128" s="4"/>
      <c r="W128" s="4"/>
      <c r="X128" s="4"/>
      <c r="Y128" s="4"/>
      <c r="Z128" s="4"/>
      <c r="AA128" s="4"/>
      <c r="AB128" s="4"/>
      <c r="AC128" s="4"/>
      <c r="AD128" s="4"/>
    </row>
    <row r="129" spans="1:30" ht="94.5" customHeight="1" x14ac:dyDescent="0.25">
      <c r="A129" s="21"/>
      <c r="B129" s="26" t="s">
        <v>289</v>
      </c>
      <c r="C129" s="4"/>
      <c r="D129" s="4"/>
      <c r="E129" s="4"/>
      <c r="F129" s="18">
        <v>0</v>
      </c>
      <c r="G129" s="89"/>
      <c r="H129" s="88"/>
      <c r="I129" s="88"/>
      <c r="J129" s="18">
        <v>2250</v>
      </c>
      <c r="K129" s="88"/>
      <c r="L129" s="88"/>
      <c r="M129" s="88"/>
      <c r="N129" s="88"/>
      <c r="O129" s="88"/>
      <c r="P129" s="22">
        <f>SUM(F129:N129)</f>
        <v>2250</v>
      </c>
      <c r="Q129" s="5"/>
      <c r="R129" s="4"/>
      <c r="S129" s="4"/>
      <c r="T129" s="4"/>
      <c r="U129" s="4"/>
      <c r="V129" s="4"/>
      <c r="W129" s="4"/>
      <c r="X129" s="4"/>
      <c r="Y129" s="4"/>
      <c r="Z129" s="4"/>
      <c r="AA129" s="4"/>
      <c r="AB129" s="4"/>
      <c r="AC129" s="4"/>
      <c r="AD129" s="4"/>
    </row>
    <row r="130" spans="1:30" ht="210.75" customHeight="1" x14ac:dyDescent="0.25">
      <c r="A130" s="90">
        <v>2012000190</v>
      </c>
      <c r="B130" s="99" t="s">
        <v>288</v>
      </c>
      <c r="C130" s="4"/>
      <c r="D130" s="35" t="s">
        <v>287</v>
      </c>
      <c r="E130" s="4"/>
      <c r="F130" s="98">
        <v>0</v>
      </c>
      <c r="G130" s="89"/>
      <c r="H130" s="88"/>
      <c r="I130" s="88"/>
      <c r="J130" s="18">
        <v>37500</v>
      </c>
      <c r="K130" s="88"/>
      <c r="L130" s="88"/>
      <c r="M130" s="88"/>
      <c r="N130" s="88"/>
      <c r="O130" s="88"/>
      <c r="P130" s="22">
        <f>SUM(F130:N130)</f>
        <v>37500</v>
      </c>
      <c r="Q130" s="5"/>
      <c r="R130" s="4"/>
      <c r="S130" s="4"/>
      <c r="T130" s="4"/>
      <c r="U130" s="4"/>
      <c r="V130" s="4"/>
      <c r="W130" s="4"/>
      <c r="X130" s="4"/>
      <c r="Y130" s="4"/>
      <c r="Z130" s="4"/>
      <c r="AA130" s="4"/>
      <c r="AB130" s="4"/>
      <c r="AC130" s="4"/>
      <c r="AD130" s="4"/>
    </row>
    <row r="131" spans="1:30" ht="139.5" customHeight="1" x14ac:dyDescent="0.25">
      <c r="A131" s="90">
        <v>2012000190</v>
      </c>
      <c r="B131" s="26" t="s">
        <v>286</v>
      </c>
      <c r="C131" s="4"/>
      <c r="D131" s="16" t="s">
        <v>285</v>
      </c>
      <c r="E131" s="4"/>
      <c r="F131" s="18">
        <v>0</v>
      </c>
      <c r="G131" s="89"/>
      <c r="H131" s="88"/>
      <c r="I131" s="88"/>
      <c r="J131" s="18">
        <v>30000</v>
      </c>
      <c r="K131" s="88"/>
      <c r="L131" s="88"/>
      <c r="M131" s="88"/>
      <c r="N131" s="88"/>
      <c r="O131" s="88"/>
      <c r="P131" s="22">
        <f>SUM(F131:N131)</f>
        <v>30000</v>
      </c>
      <c r="Q131" s="5"/>
      <c r="R131" s="4"/>
      <c r="S131" s="4"/>
      <c r="T131" s="4"/>
      <c r="U131" s="4"/>
      <c r="V131" s="4"/>
      <c r="W131" s="4"/>
      <c r="X131" s="4"/>
      <c r="Y131" s="4"/>
      <c r="Z131" s="4"/>
      <c r="AA131" s="4"/>
      <c r="AB131" s="4"/>
      <c r="AC131" s="4"/>
      <c r="AD131" s="4"/>
    </row>
    <row r="132" spans="1:30" ht="97.5" customHeight="1" x14ac:dyDescent="0.25">
      <c r="A132" s="90">
        <v>2012000190</v>
      </c>
      <c r="B132" s="26" t="s">
        <v>284</v>
      </c>
      <c r="C132" s="4"/>
      <c r="D132" s="35" t="s">
        <v>283</v>
      </c>
      <c r="E132" s="4"/>
      <c r="F132" s="18">
        <v>0</v>
      </c>
      <c r="G132" s="89"/>
      <c r="H132" s="88"/>
      <c r="I132" s="88"/>
      <c r="J132" s="18">
        <v>30000</v>
      </c>
      <c r="K132" s="88"/>
      <c r="L132" s="88"/>
      <c r="M132" s="88"/>
      <c r="N132" s="88"/>
      <c r="O132" s="88"/>
      <c r="P132" s="22">
        <f>SUM(F132:N132)</f>
        <v>30000</v>
      </c>
      <c r="Q132" s="5"/>
      <c r="R132" s="4"/>
      <c r="S132" s="4"/>
      <c r="T132" s="4"/>
      <c r="U132" s="4"/>
      <c r="V132" s="4"/>
      <c r="W132" s="4"/>
      <c r="X132" s="4"/>
      <c r="Y132" s="4"/>
      <c r="Z132" s="4"/>
      <c r="AA132" s="4"/>
      <c r="AB132" s="4"/>
      <c r="AC132" s="4"/>
      <c r="AD132" s="4"/>
    </row>
    <row r="133" spans="1:30" ht="104.25" customHeight="1" x14ac:dyDescent="0.25">
      <c r="A133" s="90">
        <v>2012000190</v>
      </c>
      <c r="B133" s="26" t="s">
        <v>282</v>
      </c>
      <c r="C133" s="4"/>
      <c r="D133" s="16" t="s">
        <v>281</v>
      </c>
      <c r="E133" s="4"/>
      <c r="F133" s="18">
        <v>0</v>
      </c>
      <c r="G133" s="89"/>
      <c r="H133" s="88"/>
      <c r="I133" s="88"/>
      <c r="J133" s="18">
        <v>30000</v>
      </c>
      <c r="K133" s="88"/>
      <c r="L133" s="88"/>
      <c r="M133" s="88"/>
      <c r="N133" s="88"/>
      <c r="O133" s="88"/>
      <c r="P133" s="22">
        <f>SUM(F133:N133)</f>
        <v>30000</v>
      </c>
      <c r="Q133" s="5"/>
      <c r="R133" s="4"/>
      <c r="S133" s="4"/>
      <c r="T133" s="4"/>
      <c r="U133" s="4"/>
      <c r="V133" s="4"/>
      <c r="W133" s="4"/>
      <c r="X133" s="4"/>
      <c r="Y133" s="4"/>
      <c r="Z133" s="4"/>
      <c r="AA133" s="4"/>
      <c r="AB133" s="4"/>
      <c r="AC133" s="4"/>
      <c r="AD133" s="4"/>
    </row>
    <row r="134" spans="1:30" ht="50.25" customHeight="1" x14ac:dyDescent="0.25">
      <c r="A134" s="90">
        <v>2012000190</v>
      </c>
      <c r="B134" s="26" t="s">
        <v>280</v>
      </c>
      <c r="C134" s="13" t="s">
        <v>279</v>
      </c>
      <c r="D134" s="13" t="s">
        <v>278</v>
      </c>
      <c r="E134" s="4"/>
      <c r="F134" s="18">
        <v>0</v>
      </c>
      <c r="G134" s="89"/>
      <c r="H134" s="88"/>
      <c r="I134" s="88"/>
      <c r="J134" s="18">
        <v>13125</v>
      </c>
      <c r="K134" s="88"/>
      <c r="L134" s="88"/>
      <c r="M134" s="88"/>
      <c r="N134" s="88"/>
      <c r="O134" s="88"/>
      <c r="P134" s="22">
        <f>SUM(F134:N134)</f>
        <v>13125</v>
      </c>
      <c r="Q134" s="5"/>
      <c r="R134" s="4"/>
      <c r="S134" s="4"/>
      <c r="T134" s="4"/>
      <c r="U134" s="4"/>
      <c r="V134" s="4"/>
      <c r="W134" s="4"/>
      <c r="X134" s="4"/>
      <c r="Y134" s="4"/>
      <c r="Z134" s="4"/>
      <c r="AA134" s="4"/>
      <c r="AB134" s="4"/>
      <c r="AC134" s="4"/>
      <c r="AD134" s="4"/>
    </row>
    <row r="135" spans="1:30" ht="135.75" customHeight="1" x14ac:dyDescent="0.25">
      <c r="A135" s="90">
        <v>2012000190</v>
      </c>
      <c r="B135" s="26" t="s">
        <v>277</v>
      </c>
      <c r="C135" s="4"/>
      <c r="D135" s="16"/>
      <c r="E135" s="4"/>
      <c r="F135" s="18">
        <v>0</v>
      </c>
      <c r="G135" s="89"/>
      <c r="H135" s="88"/>
      <c r="I135" s="88"/>
      <c r="J135" s="18">
        <v>30000</v>
      </c>
      <c r="K135" s="88"/>
      <c r="L135" s="88"/>
      <c r="M135" s="88"/>
      <c r="N135" s="88"/>
      <c r="O135" s="88"/>
      <c r="P135" s="22">
        <f>SUM(F135:N135)</f>
        <v>30000</v>
      </c>
      <c r="Q135" s="5"/>
      <c r="R135" s="4"/>
      <c r="S135" s="4"/>
      <c r="T135" s="4"/>
      <c r="U135" s="4"/>
      <c r="V135" s="4"/>
      <c r="W135" s="4"/>
      <c r="X135" s="4"/>
      <c r="Y135" s="4"/>
      <c r="Z135" s="4"/>
      <c r="AA135" s="4"/>
      <c r="AB135" s="4"/>
      <c r="AC135" s="4"/>
      <c r="AD135" s="4"/>
    </row>
    <row r="136" spans="1:30" ht="72.75" customHeight="1" x14ac:dyDescent="0.25">
      <c r="A136" s="90">
        <v>2012000190</v>
      </c>
      <c r="B136" s="26" t="s">
        <v>276</v>
      </c>
      <c r="C136" s="4"/>
      <c r="D136" s="13" t="s">
        <v>275</v>
      </c>
      <c r="E136" s="4"/>
      <c r="F136" s="18">
        <v>0</v>
      </c>
      <c r="G136" s="89"/>
      <c r="H136" s="88"/>
      <c r="I136" s="88"/>
      <c r="J136" s="18">
        <v>45000</v>
      </c>
      <c r="K136" s="88"/>
      <c r="L136" s="88"/>
      <c r="M136" s="88"/>
      <c r="N136" s="88"/>
      <c r="O136" s="88"/>
      <c r="P136" s="22">
        <f>SUM(F136:N136)</f>
        <v>45000</v>
      </c>
      <c r="Q136" s="5"/>
      <c r="R136" s="4"/>
      <c r="S136" s="4"/>
      <c r="T136" s="4"/>
      <c r="U136" s="4"/>
      <c r="V136" s="4"/>
      <c r="W136" s="4"/>
      <c r="X136" s="4"/>
      <c r="Y136" s="4"/>
      <c r="Z136" s="4"/>
      <c r="AA136" s="4"/>
      <c r="AB136" s="4"/>
      <c r="AC136" s="4"/>
      <c r="AD136" s="4"/>
    </row>
    <row r="137" spans="1:30" ht="50.25" customHeight="1" x14ac:dyDescent="0.25">
      <c r="A137" s="90">
        <v>2012000190</v>
      </c>
      <c r="B137" s="26" t="s">
        <v>274</v>
      </c>
      <c r="C137" s="4"/>
      <c r="D137" s="35" t="s">
        <v>273</v>
      </c>
      <c r="E137" s="4"/>
      <c r="F137" s="18">
        <v>0</v>
      </c>
      <c r="G137" s="89"/>
      <c r="H137" s="88"/>
      <c r="I137" s="88"/>
      <c r="J137" s="18">
        <v>44546.25</v>
      </c>
      <c r="K137" s="88"/>
      <c r="L137" s="88"/>
      <c r="M137" s="88"/>
      <c r="N137" s="88"/>
      <c r="O137" s="88"/>
      <c r="P137" s="22">
        <f>SUM(F137:N137)</f>
        <v>44546.25</v>
      </c>
      <c r="Q137" s="5"/>
      <c r="R137" s="4"/>
      <c r="S137" s="4"/>
      <c r="T137" s="4"/>
      <c r="U137" s="4"/>
      <c r="V137" s="4"/>
      <c r="W137" s="4"/>
      <c r="X137" s="4"/>
      <c r="Y137" s="4"/>
      <c r="Z137" s="4"/>
      <c r="AA137" s="4"/>
      <c r="AB137" s="4"/>
      <c r="AC137" s="4"/>
      <c r="AD137" s="4"/>
    </row>
    <row r="138" spans="1:30" ht="50.25" customHeight="1" x14ac:dyDescent="0.25">
      <c r="A138" s="90">
        <v>2012000190</v>
      </c>
      <c r="B138" s="26" t="s">
        <v>272</v>
      </c>
      <c r="C138" s="4"/>
      <c r="D138" s="4"/>
      <c r="E138" s="4"/>
      <c r="F138" s="18">
        <v>0</v>
      </c>
      <c r="G138" s="89"/>
      <c r="H138" s="88"/>
      <c r="I138" s="88"/>
      <c r="J138" s="18">
        <v>15974.999999999998</v>
      </c>
      <c r="K138" s="88"/>
      <c r="L138" s="88"/>
      <c r="M138" s="88"/>
      <c r="N138" s="88"/>
      <c r="O138" s="88"/>
      <c r="P138" s="22">
        <f>SUM(F138:N138)</f>
        <v>15974.999999999998</v>
      </c>
      <c r="Q138" s="5"/>
      <c r="R138" s="4"/>
      <c r="S138" s="4"/>
      <c r="T138" s="4"/>
      <c r="U138" s="4"/>
      <c r="V138" s="4"/>
      <c r="W138" s="4"/>
      <c r="X138" s="4"/>
      <c r="Y138" s="4"/>
      <c r="Z138" s="4"/>
      <c r="AA138" s="4"/>
      <c r="AB138" s="4"/>
      <c r="AC138" s="4"/>
      <c r="AD138" s="4"/>
    </row>
    <row r="139" spans="1:30" ht="50.25" customHeight="1" x14ac:dyDescent="0.25">
      <c r="A139" s="90">
        <v>2012000190</v>
      </c>
      <c r="B139" s="26" t="s">
        <v>271</v>
      </c>
      <c r="C139" s="4"/>
      <c r="D139" s="4"/>
      <c r="E139" s="4"/>
      <c r="F139" s="18">
        <v>0</v>
      </c>
      <c r="G139" s="89"/>
      <c r="H139" s="88"/>
      <c r="I139" s="88"/>
      <c r="J139" s="18">
        <v>29625.000000000004</v>
      </c>
      <c r="K139" s="88"/>
      <c r="L139" s="88"/>
      <c r="M139" s="88"/>
      <c r="N139" s="88"/>
      <c r="O139" s="88"/>
      <c r="P139" s="22">
        <f>SUM(F139:N139)</f>
        <v>29625.000000000004</v>
      </c>
      <c r="Q139" s="5"/>
      <c r="R139" s="4"/>
      <c r="S139" s="4"/>
      <c r="T139" s="4"/>
      <c r="U139" s="4"/>
      <c r="V139" s="4"/>
      <c r="W139" s="4"/>
      <c r="X139" s="4"/>
      <c r="Y139" s="4"/>
      <c r="Z139" s="4"/>
      <c r="AA139" s="4"/>
      <c r="AB139" s="4"/>
      <c r="AC139" s="4"/>
      <c r="AD139" s="4"/>
    </row>
    <row r="140" spans="1:30" ht="50.25" customHeight="1" x14ac:dyDescent="0.25">
      <c r="A140" s="90">
        <v>2012000190</v>
      </c>
      <c r="B140" s="26" t="s">
        <v>270</v>
      </c>
      <c r="C140" s="4"/>
      <c r="D140" s="4"/>
      <c r="E140" s="4"/>
      <c r="F140" s="18">
        <v>0</v>
      </c>
      <c r="G140" s="89"/>
      <c r="H140" s="88"/>
      <c r="I140" s="18">
        <v>0</v>
      </c>
      <c r="J140" s="18">
        <v>27831.75</v>
      </c>
      <c r="K140" s="88"/>
      <c r="L140" s="88"/>
      <c r="M140" s="88"/>
      <c r="N140" s="88"/>
      <c r="O140" s="88"/>
      <c r="P140" s="22">
        <f>SUM(F140:N140)</f>
        <v>27831.75</v>
      </c>
      <c r="Q140" s="5"/>
      <c r="R140" s="4"/>
      <c r="S140" s="4"/>
      <c r="T140" s="4"/>
      <c r="U140" s="4"/>
      <c r="V140" s="4"/>
      <c r="W140" s="4"/>
      <c r="X140" s="4"/>
      <c r="Y140" s="4"/>
      <c r="Z140" s="4"/>
      <c r="AA140" s="4"/>
      <c r="AB140" s="4"/>
      <c r="AC140" s="4"/>
      <c r="AD140" s="4"/>
    </row>
    <row r="141" spans="1:30" ht="50.25" customHeight="1" x14ac:dyDescent="0.25">
      <c r="A141" s="97">
        <v>2012000139</v>
      </c>
      <c r="B141" s="26" t="s">
        <v>269</v>
      </c>
      <c r="C141" s="13"/>
      <c r="D141" s="4"/>
      <c r="E141" s="4"/>
      <c r="F141" s="18">
        <v>435879.32463466353</v>
      </c>
      <c r="G141" s="89"/>
      <c r="H141" s="88"/>
      <c r="I141" s="18">
        <v>9379594.7803965006</v>
      </c>
      <c r="J141" s="18">
        <v>5790890.8949688338</v>
      </c>
      <c r="K141" s="88"/>
      <c r="L141" s="88"/>
      <c r="M141" s="88"/>
      <c r="N141" s="88"/>
      <c r="O141" s="88"/>
      <c r="P141" s="22">
        <f>SUM(F141:N141)</f>
        <v>15606364.999999998</v>
      </c>
      <c r="Q141" s="5"/>
      <c r="R141" s="4"/>
      <c r="S141" s="4"/>
      <c r="T141" s="4"/>
      <c r="U141" s="4"/>
      <c r="V141" s="4"/>
      <c r="W141" s="4"/>
      <c r="X141" s="4"/>
      <c r="Y141" s="4"/>
      <c r="Z141" s="4"/>
      <c r="AA141" s="4"/>
      <c r="AB141" s="4"/>
      <c r="AC141" s="4"/>
      <c r="AD141" s="4"/>
    </row>
    <row r="142" spans="1:30" ht="50.25" customHeight="1" x14ac:dyDescent="0.25">
      <c r="A142" s="97">
        <v>2012000139</v>
      </c>
      <c r="B142" s="26" t="s">
        <v>268</v>
      </c>
      <c r="C142" s="4"/>
      <c r="D142" s="4"/>
      <c r="E142" s="4"/>
      <c r="F142" s="18">
        <v>0</v>
      </c>
      <c r="G142" s="89"/>
      <c r="H142" s="88"/>
      <c r="I142" s="18">
        <v>0</v>
      </c>
      <c r="J142" s="18">
        <v>60426.000000000007</v>
      </c>
      <c r="K142" s="88"/>
      <c r="L142" s="88"/>
      <c r="M142" s="88"/>
      <c r="N142" s="88"/>
      <c r="O142" s="88"/>
      <c r="P142" s="22">
        <f>SUM(F142:N142)</f>
        <v>60426.000000000007</v>
      </c>
      <c r="Q142" s="5"/>
      <c r="R142" s="4"/>
      <c r="S142" s="4"/>
      <c r="T142" s="4"/>
      <c r="U142" s="4"/>
      <c r="V142" s="4"/>
      <c r="W142" s="4"/>
      <c r="X142" s="4"/>
      <c r="Y142" s="4"/>
      <c r="Z142" s="4"/>
      <c r="AA142" s="4"/>
      <c r="AB142" s="4"/>
      <c r="AC142" s="4"/>
      <c r="AD142" s="4"/>
    </row>
    <row r="143" spans="1:30" ht="50.25" customHeight="1" x14ac:dyDescent="0.25">
      <c r="A143" s="97">
        <v>2012000139</v>
      </c>
      <c r="B143" s="26" t="s">
        <v>267</v>
      </c>
      <c r="C143" s="4"/>
      <c r="D143" s="4"/>
      <c r="E143" s="4"/>
      <c r="F143" s="18">
        <v>98000</v>
      </c>
      <c r="G143" s="89"/>
      <c r="H143" s="88"/>
      <c r="I143" s="18">
        <v>0</v>
      </c>
      <c r="J143" s="18">
        <v>0</v>
      </c>
      <c r="K143" s="88"/>
      <c r="L143" s="88"/>
      <c r="M143" s="88"/>
      <c r="N143" s="88"/>
      <c r="O143" s="88"/>
      <c r="P143" s="22">
        <f>SUM(F143:N143)</f>
        <v>98000</v>
      </c>
      <c r="Q143" s="5"/>
      <c r="R143" s="4"/>
      <c r="S143" s="4"/>
      <c r="T143" s="4"/>
      <c r="U143" s="4"/>
      <c r="V143" s="4"/>
      <c r="W143" s="4"/>
      <c r="X143" s="4"/>
      <c r="Y143" s="4"/>
      <c r="Z143" s="4"/>
      <c r="AA143" s="4"/>
      <c r="AB143" s="4"/>
      <c r="AC143" s="4"/>
      <c r="AD143" s="4"/>
    </row>
    <row r="144" spans="1:30" ht="50.25" customHeight="1" x14ac:dyDescent="0.25">
      <c r="A144" s="90">
        <v>2012000192</v>
      </c>
      <c r="B144" s="26" t="s">
        <v>266</v>
      </c>
      <c r="C144" s="4"/>
      <c r="D144" s="4"/>
      <c r="E144" s="4"/>
      <c r="F144" s="18">
        <v>0</v>
      </c>
      <c r="G144" s="89"/>
      <c r="H144" s="88"/>
      <c r="I144" s="18">
        <v>0</v>
      </c>
      <c r="J144" s="18">
        <v>685732</v>
      </c>
      <c r="K144" s="88"/>
      <c r="L144" s="88"/>
      <c r="M144" s="88"/>
      <c r="N144" s="88"/>
      <c r="O144" s="88"/>
      <c r="P144" s="22">
        <f>SUM(F144:N144)</f>
        <v>685732</v>
      </c>
      <c r="Q144" s="5"/>
      <c r="R144" s="4"/>
      <c r="S144" s="4"/>
      <c r="T144" s="4"/>
      <c r="U144" s="4"/>
      <c r="V144" s="4"/>
      <c r="W144" s="4"/>
      <c r="X144" s="4"/>
      <c r="Y144" s="4"/>
      <c r="Z144" s="4"/>
      <c r="AA144" s="4"/>
      <c r="AB144" s="4"/>
      <c r="AC144" s="4"/>
      <c r="AD144" s="4"/>
    </row>
    <row r="145" spans="1:30" ht="50.25" customHeight="1" x14ac:dyDescent="0.25">
      <c r="A145" s="21"/>
      <c r="B145" s="26" t="s">
        <v>265</v>
      </c>
      <c r="C145" s="4"/>
      <c r="D145" s="4"/>
      <c r="E145" s="4"/>
      <c r="F145" s="18">
        <v>6666.6666666666661</v>
      </c>
      <c r="G145" s="89"/>
      <c r="H145" s="88"/>
      <c r="I145" s="18">
        <v>0</v>
      </c>
      <c r="J145" s="18">
        <v>0</v>
      </c>
      <c r="K145" s="88"/>
      <c r="L145" s="88"/>
      <c r="M145" s="88"/>
      <c r="N145" s="18">
        <v>8333.3333333333321</v>
      </c>
      <c r="O145" s="18"/>
      <c r="P145" s="22">
        <f>SUM(F145:N145)</f>
        <v>14999.999999999998</v>
      </c>
      <c r="Q145" s="5"/>
      <c r="R145" s="4"/>
      <c r="S145" s="4"/>
      <c r="T145" s="4"/>
      <c r="U145" s="4"/>
      <c r="V145" s="4"/>
      <c r="W145" s="4"/>
      <c r="X145" s="4"/>
      <c r="Y145" s="4"/>
      <c r="Z145" s="4"/>
      <c r="AA145" s="4"/>
      <c r="AB145" s="4"/>
      <c r="AC145" s="4"/>
      <c r="AD145" s="4"/>
    </row>
    <row r="146" spans="1:30" ht="50.25" customHeight="1" x14ac:dyDescent="0.25">
      <c r="A146" s="21"/>
      <c r="B146" s="26" t="s">
        <v>264</v>
      </c>
      <c r="C146" s="4"/>
      <c r="D146" s="4"/>
      <c r="E146" s="4"/>
      <c r="F146" s="18">
        <v>0</v>
      </c>
      <c r="G146" s="89"/>
      <c r="H146" s="88"/>
      <c r="I146" s="18">
        <v>0</v>
      </c>
      <c r="J146" s="18">
        <v>0</v>
      </c>
      <c r="K146" s="88"/>
      <c r="L146" s="88"/>
      <c r="M146" s="88"/>
      <c r="N146" s="18">
        <v>10000</v>
      </c>
      <c r="O146" s="18"/>
      <c r="P146" s="22">
        <f>SUM(F146:N146)</f>
        <v>10000</v>
      </c>
      <c r="Q146" s="5"/>
      <c r="R146" s="4"/>
      <c r="S146" s="4"/>
      <c r="T146" s="4"/>
      <c r="U146" s="4"/>
      <c r="V146" s="4"/>
      <c r="W146" s="4"/>
      <c r="X146" s="4"/>
      <c r="Y146" s="4"/>
      <c r="Z146" s="4"/>
      <c r="AA146" s="4"/>
      <c r="AB146" s="4"/>
      <c r="AC146" s="4"/>
      <c r="AD146" s="4"/>
    </row>
    <row r="147" spans="1:30" ht="50.25" customHeight="1" x14ac:dyDescent="0.25">
      <c r="A147" s="21"/>
      <c r="B147" s="26" t="s">
        <v>263</v>
      </c>
      <c r="C147" s="4"/>
      <c r="D147" s="4"/>
      <c r="E147" s="4"/>
      <c r="F147" s="18">
        <v>0</v>
      </c>
      <c r="G147" s="89"/>
      <c r="H147" s="88"/>
      <c r="I147" s="18">
        <v>0</v>
      </c>
      <c r="J147" s="18">
        <v>0</v>
      </c>
      <c r="K147" s="88"/>
      <c r="L147" s="88"/>
      <c r="M147" s="88"/>
      <c r="N147" s="18">
        <v>10000</v>
      </c>
      <c r="O147" s="18"/>
      <c r="P147" s="22">
        <f>SUM(F147:N147)</f>
        <v>10000</v>
      </c>
      <c r="Q147" s="5"/>
      <c r="R147" s="4"/>
      <c r="S147" s="4"/>
      <c r="T147" s="4"/>
      <c r="U147" s="4"/>
      <c r="V147" s="4"/>
      <c r="W147" s="4"/>
      <c r="X147" s="4"/>
      <c r="Y147" s="4"/>
      <c r="Z147" s="4"/>
      <c r="AA147" s="4"/>
      <c r="AB147" s="4"/>
      <c r="AC147" s="4"/>
      <c r="AD147" s="4"/>
    </row>
    <row r="148" spans="1:30" ht="50.25" customHeight="1" x14ac:dyDescent="0.25">
      <c r="A148" s="21"/>
      <c r="B148" s="26" t="s">
        <v>262</v>
      </c>
      <c r="C148" s="4"/>
      <c r="D148" s="4"/>
      <c r="E148" s="4"/>
      <c r="F148" s="18">
        <v>141574</v>
      </c>
      <c r="G148" s="89"/>
      <c r="H148" s="88"/>
      <c r="I148" s="18">
        <v>0</v>
      </c>
      <c r="J148" s="18">
        <v>0</v>
      </c>
      <c r="K148" s="88"/>
      <c r="L148" s="88"/>
      <c r="M148" s="88"/>
      <c r="N148" s="88"/>
      <c r="O148" s="88"/>
      <c r="P148" s="22">
        <f>SUM(F148:N148)</f>
        <v>141574</v>
      </c>
      <c r="Q148" s="5"/>
      <c r="R148" s="4"/>
      <c r="S148" s="4"/>
      <c r="T148" s="4"/>
      <c r="U148" s="4"/>
      <c r="V148" s="4"/>
      <c r="W148" s="4"/>
      <c r="X148" s="4"/>
      <c r="Y148" s="4"/>
      <c r="Z148" s="4"/>
      <c r="AA148" s="4"/>
      <c r="AB148" s="4"/>
      <c r="AC148" s="4"/>
      <c r="AD148" s="4"/>
    </row>
    <row r="149" spans="1:30" ht="50.25" customHeight="1" x14ac:dyDescent="0.25">
      <c r="A149" s="21"/>
      <c r="B149" s="26" t="s">
        <v>261</v>
      </c>
      <c r="C149" s="13" t="s">
        <v>260</v>
      </c>
      <c r="D149" s="4"/>
      <c r="E149" s="4"/>
      <c r="F149" s="18">
        <v>20000</v>
      </c>
      <c r="G149" s="89"/>
      <c r="H149" s="88"/>
      <c r="I149" s="18">
        <v>0</v>
      </c>
      <c r="J149" s="18">
        <v>0</v>
      </c>
      <c r="K149" s="88"/>
      <c r="L149" s="88"/>
      <c r="M149" s="88"/>
      <c r="N149" s="88"/>
      <c r="O149" s="88"/>
      <c r="P149" s="22">
        <f>SUM(F149:N149)</f>
        <v>20000</v>
      </c>
      <c r="Q149" s="5"/>
      <c r="R149" s="4"/>
      <c r="S149" s="4"/>
      <c r="T149" s="4"/>
      <c r="U149" s="4"/>
      <c r="V149" s="4"/>
      <c r="W149" s="4"/>
      <c r="X149" s="4"/>
      <c r="Y149" s="4"/>
      <c r="Z149" s="4"/>
      <c r="AA149" s="4"/>
      <c r="AB149" s="4"/>
      <c r="AC149" s="4"/>
      <c r="AD149" s="4"/>
    </row>
    <row r="150" spans="1:30" ht="124.5" customHeight="1" x14ac:dyDescent="0.25">
      <c r="A150" s="90">
        <v>2012000191</v>
      </c>
      <c r="B150" s="26" t="s">
        <v>259</v>
      </c>
      <c r="C150" s="13" t="s">
        <v>250</v>
      </c>
      <c r="D150" s="13" t="s">
        <v>258</v>
      </c>
      <c r="E150" s="4"/>
      <c r="F150" s="18">
        <v>193200</v>
      </c>
      <c r="G150" s="89"/>
      <c r="H150" s="88"/>
      <c r="I150" s="18">
        <v>0</v>
      </c>
      <c r="J150" s="18">
        <v>0</v>
      </c>
      <c r="K150" s="88"/>
      <c r="L150" s="88"/>
      <c r="M150" s="88"/>
      <c r="N150" s="88"/>
      <c r="O150" s="88"/>
      <c r="P150" s="22">
        <f>SUM(F150:N150)</f>
        <v>193200</v>
      </c>
      <c r="Q150" s="5"/>
      <c r="R150" s="4"/>
      <c r="S150" s="4"/>
      <c r="T150" s="4"/>
      <c r="U150" s="4"/>
      <c r="V150" s="4"/>
      <c r="W150" s="4"/>
      <c r="X150" s="4"/>
      <c r="Y150" s="4"/>
      <c r="Z150" s="4"/>
      <c r="AA150" s="4"/>
      <c r="AB150" s="4"/>
      <c r="AC150" s="4"/>
      <c r="AD150" s="4"/>
    </row>
    <row r="151" spans="1:30" ht="147" customHeight="1" x14ac:dyDescent="0.25">
      <c r="A151" s="90">
        <v>2012000191</v>
      </c>
      <c r="B151" s="26" t="s">
        <v>257</v>
      </c>
      <c r="C151" s="13" t="s">
        <v>250</v>
      </c>
      <c r="D151" s="16" t="s">
        <v>256</v>
      </c>
      <c r="E151" s="4"/>
      <c r="F151" s="18">
        <v>115999.99999999999</v>
      </c>
      <c r="G151" s="89"/>
      <c r="H151" s="88"/>
      <c r="I151" s="18">
        <v>0</v>
      </c>
      <c r="J151" s="18">
        <v>0</v>
      </c>
      <c r="K151" s="88"/>
      <c r="L151" s="88"/>
      <c r="M151" s="88"/>
      <c r="N151" s="88"/>
      <c r="O151" s="88"/>
      <c r="P151" s="22">
        <f>SUM(F151:N151)</f>
        <v>115999.99999999999</v>
      </c>
      <c r="Q151" s="5"/>
      <c r="R151" s="4"/>
      <c r="S151" s="4"/>
      <c r="T151" s="4"/>
      <c r="U151" s="4"/>
      <c r="V151" s="4"/>
      <c r="W151" s="4"/>
      <c r="X151" s="4"/>
      <c r="Y151" s="4"/>
      <c r="Z151" s="4"/>
      <c r="AA151" s="4"/>
      <c r="AB151" s="4"/>
      <c r="AC151" s="4"/>
      <c r="AD151" s="4"/>
    </row>
    <row r="152" spans="1:30" ht="50.25" customHeight="1" x14ac:dyDescent="0.25">
      <c r="A152" s="90">
        <v>2012000191</v>
      </c>
      <c r="B152" s="26" t="s">
        <v>255</v>
      </c>
      <c r="C152" s="13" t="s">
        <v>250</v>
      </c>
      <c r="D152" s="4"/>
      <c r="E152" s="4"/>
      <c r="F152" s="18">
        <v>66320</v>
      </c>
      <c r="G152" s="89"/>
      <c r="H152" s="88"/>
      <c r="I152" s="18">
        <v>0</v>
      </c>
      <c r="J152" s="18">
        <v>0</v>
      </c>
      <c r="K152" s="88"/>
      <c r="L152" s="88"/>
      <c r="M152" s="88"/>
      <c r="N152" s="88"/>
      <c r="O152" s="88"/>
      <c r="P152" s="22">
        <f>SUM(F152:N152)</f>
        <v>66320</v>
      </c>
      <c r="Q152" s="5"/>
      <c r="R152" s="4"/>
      <c r="S152" s="4"/>
      <c r="T152" s="4"/>
      <c r="U152" s="4"/>
      <c r="V152" s="4"/>
      <c r="W152" s="4"/>
      <c r="X152" s="4"/>
      <c r="Y152" s="4"/>
      <c r="Z152" s="4"/>
      <c r="AA152" s="4"/>
      <c r="AB152" s="4"/>
      <c r="AC152" s="4"/>
      <c r="AD152" s="4"/>
    </row>
    <row r="153" spans="1:30" ht="155.25" customHeight="1" x14ac:dyDescent="0.25">
      <c r="A153" s="90">
        <v>2012000191</v>
      </c>
      <c r="B153" s="26" t="s">
        <v>254</v>
      </c>
      <c r="C153" s="13" t="s">
        <v>250</v>
      </c>
      <c r="D153" s="16" t="s">
        <v>253</v>
      </c>
      <c r="E153" s="4"/>
      <c r="F153" s="18">
        <v>57619.999999999993</v>
      </c>
      <c r="G153" s="89"/>
      <c r="H153" s="88"/>
      <c r="I153" s="18">
        <v>0</v>
      </c>
      <c r="J153" s="18">
        <v>0</v>
      </c>
      <c r="K153" s="88"/>
      <c r="L153" s="88"/>
      <c r="M153" s="88"/>
      <c r="N153" s="88"/>
      <c r="O153" s="88"/>
      <c r="P153" s="22">
        <f>SUM(F153:N153)</f>
        <v>57619.999999999993</v>
      </c>
      <c r="Q153" s="5"/>
      <c r="R153" s="4"/>
      <c r="S153" s="4"/>
      <c r="T153" s="4"/>
      <c r="U153" s="4"/>
      <c r="V153" s="4"/>
      <c r="W153" s="4"/>
      <c r="X153" s="4"/>
      <c r="Y153" s="4"/>
      <c r="Z153" s="4"/>
      <c r="AA153" s="4"/>
      <c r="AB153" s="4"/>
      <c r="AC153" s="4"/>
      <c r="AD153" s="4"/>
    </row>
    <row r="154" spans="1:30" ht="50.25" customHeight="1" x14ac:dyDescent="0.25">
      <c r="A154" s="90">
        <v>2012000191</v>
      </c>
      <c r="B154" s="26" t="s">
        <v>252</v>
      </c>
      <c r="C154" s="13" t="s">
        <v>250</v>
      </c>
      <c r="D154" s="4"/>
      <c r="E154" s="4"/>
      <c r="F154" s="18">
        <v>58720</v>
      </c>
      <c r="G154" s="89"/>
      <c r="H154" s="88"/>
      <c r="I154" s="18">
        <v>0</v>
      </c>
      <c r="J154" s="18">
        <v>0</v>
      </c>
      <c r="K154" s="88"/>
      <c r="L154" s="88"/>
      <c r="M154" s="88"/>
      <c r="N154" s="88"/>
      <c r="O154" s="88"/>
      <c r="P154" s="22">
        <f>SUM(F154:N154)</f>
        <v>58720</v>
      </c>
      <c r="Q154" s="5"/>
      <c r="R154" s="4"/>
      <c r="S154" s="4"/>
      <c r="T154" s="4"/>
      <c r="U154" s="4"/>
      <c r="V154" s="4"/>
      <c r="W154" s="4"/>
      <c r="X154" s="4"/>
      <c r="Y154" s="4"/>
      <c r="Z154" s="4"/>
      <c r="AA154" s="4"/>
      <c r="AB154" s="4"/>
      <c r="AC154" s="4"/>
      <c r="AD154" s="4"/>
    </row>
    <row r="155" spans="1:30" ht="161.25" customHeight="1" x14ac:dyDescent="0.25">
      <c r="A155" s="96">
        <v>2012000114</v>
      </c>
      <c r="B155" s="26" t="s">
        <v>251</v>
      </c>
      <c r="C155" s="13" t="s">
        <v>250</v>
      </c>
      <c r="D155" s="95" t="s">
        <v>249</v>
      </c>
      <c r="E155" s="4"/>
      <c r="F155" s="18">
        <v>115200</v>
      </c>
      <c r="G155" s="36">
        <v>0</v>
      </c>
      <c r="H155" s="88">
        <v>0</v>
      </c>
      <c r="I155" s="18">
        <v>0</v>
      </c>
      <c r="J155" s="18">
        <v>0</v>
      </c>
      <c r="K155" s="94"/>
      <c r="L155" s="88">
        <v>0</v>
      </c>
      <c r="M155" s="88">
        <v>0</v>
      </c>
      <c r="N155" s="89"/>
      <c r="O155" s="89"/>
      <c r="P155" s="22">
        <f>SUM(F155:N155)</f>
        <v>115200</v>
      </c>
      <c r="Q155" s="5"/>
      <c r="R155" s="4"/>
      <c r="S155" s="4"/>
      <c r="T155" s="4"/>
      <c r="U155" s="4"/>
      <c r="V155" s="4"/>
      <c r="W155" s="4"/>
      <c r="X155" s="4"/>
      <c r="Y155" s="4"/>
      <c r="Z155" s="4"/>
      <c r="AA155" s="4"/>
      <c r="AB155" s="4"/>
      <c r="AC155" s="4"/>
      <c r="AD155" s="4"/>
    </row>
    <row r="156" spans="1:30" ht="131.25" customHeight="1" x14ac:dyDescent="0.25">
      <c r="A156" s="90">
        <v>2012000191</v>
      </c>
      <c r="B156" s="26" t="s">
        <v>248</v>
      </c>
      <c r="C156" s="4"/>
      <c r="D156" s="16" t="s">
        <v>247</v>
      </c>
      <c r="E156" s="4"/>
      <c r="F156" s="18">
        <v>92997.534874278572</v>
      </c>
      <c r="G156" s="89"/>
      <c r="H156" s="88"/>
      <c r="I156" s="18">
        <v>46402.366520692551</v>
      </c>
      <c r="J156" s="18">
        <v>0</v>
      </c>
      <c r="K156" s="93"/>
      <c r="L156" s="93"/>
      <c r="M156" s="93"/>
      <c r="N156" s="88"/>
      <c r="O156" s="88"/>
      <c r="P156" s="22">
        <f>SUM(F156:N156)</f>
        <v>139399.90139497112</v>
      </c>
      <c r="Q156" s="5"/>
      <c r="R156" s="4"/>
      <c r="S156" s="4"/>
      <c r="T156" s="4"/>
      <c r="U156" s="4"/>
      <c r="V156" s="4"/>
      <c r="W156" s="4"/>
      <c r="X156" s="4"/>
      <c r="Y156" s="4"/>
      <c r="Z156" s="4"/>
      <c r="AA156" s="4"/>
      <c r="AB156" s="4"/>
      <c r="AC156" s="4"/>
      <c r="AD156" s="4"/>
    </row>
    <row r="157" spans="1:30" ht="50.25" customHeight="1" x14ac:dyDescent="0.25">
      <c r="A157" s="90">
        <v>2012000191</v>
      </c>
      <c r="B157" s="26" t="s">
        <v>246</v>
      </c>
      <c r="C157" s="4"/>
      <c r="D157" s="92" t="s">
        <v>245</v>
      </c>
      <c r="E157" s="4"/>
      <c r="F157" s="18">
        <v>56905</v>
      </c>
      <c r="G157" s="89"/>
      <c r="H157" s="88"/>
      <c r="I157" s="23">
        <v>0</v>
      </c>
      <c r="J157" s="18">
        <v>0</v>
      </c>
      <c r="K157" s="91"/>
      <c r="L157" s="91"/>
      <c r="M157" s="91"/>
      <c r="N157" s="88"/>
      <c r="O157" s="88"/>
      <c r="P157" s="22">
        <f>SUM(F157:N157)</f>
        <v>56905</v>
      </c>
      <c r="Q157" s="5"/>
      <c r="R157" s="4"/>
      <c r="S157" s="4"/>
      <c r="T157" s="4"/>
      <c r="U157" s="4"/>
      <c r="V157" s="4"/>
      <c r="W157" s="4"/>
      <c r="X157" s="4"/>
      <c r="Y157" s="4"/>
      <c r="Z157" s="4"/>
      <c r="AA157" s="4"/>
      <c r="AB157" s="4"/>
      <c r="AC157" s="4"/>
      <c r="AD157" s="4"/>
    </row>
    <row r="158" spans="1:30" ht="162" customHeight="1" x14ac:dyDescent="0.25">
      <c r="A158" s="90">
        <v>2012000191</v>
      </c>
      <c r="B158" s="26" t="s">
        <v>244</v>
      </c>
      <c r="C158" s="14" t="s">
        <v>243</v>
      </c>
      <c r="D158" s="16" t="s">
        <v>242</v>
      </c>
      <c r="E158" s="4"/>
      <c r="F158" s="23">
        <v>74120</v>
      </c>
      <c r="G158" s="89"/>
      <c r="H158" s="88"/>
      <c r="I158" s="88"/>
      <c r="J158" s="23">
        <v>0</v>
      </c>
      <c r="K158" s="88"/>
      <c r="L158" s="88"/>
      <c r="M158" s="88"/>
      <c r="N158" s="88"/>
      <c r="O158" s="88"/>
      <c r="P158" s="22">
        <f>SUM(F158:N158)</f>
        <v>74120</v>
      </c>
      <c r="Q158" s="5"/>
      <c r="R158" s="4"/>
      <c r="S158" s="4"/>
      <c r="T158" s="4"/>
      <c r="U158" s="4"/>
      <c r="V158" s="4"/>
      <c r="W158" s="4"/>
      <c r="X158" s="4"/>
      <c r="Y158" s="4"/>
      <c r="Z158" s="4"/>
      <c r="AA158" s="4"/>
      <c r="AB158" s="4"/>
      <c r="AC158" s="4"/>
      <c r="AD158" s="4"/>
    </row>
    <row r="159" spans="1:30" ht="70.5" customHeight="1" x14ac:dyDescent="0.25">
      <c r="A159" s="82">
        <v>2012000042</v>
      </c>
      <c r="B159" s="26" t="s">
        <v>241</v>
      </c>
      <c r="C159" s="46" t="s">
        <v>240</v>
      </c>
      <c r="D159" s="46" t="s">
        <v>239</v>
      </c>
      <c r="E159" s="4"/>
      <c r="F159" s="81">
        <v>0</v>
      </c>
      <c r="G159" s="81">
        <v>0</v>
      </c>
      <c r="H159" s="81"/>
      <c r="I159" s="81"/>
      <c r="J159" s="18">
        <v>7499.9999999999991</v>
      </c>
      <c r="K159" s="81"/>
      <c r="L159" s="81"/>
      <c r="M159" s="81"/>
      <c r="N159" s="81"/>
      <c r="O159" s="81"/>
      <c r="P159" s="22">
        <f>SUM(F159:N159)</f>
        <v>7499.9999999999991</v>
      </c>
      <c r="Q159" s="5"/>
      <c r="R159" s="4"/>
      <c r="S159" s="4"/>
      <c r="T159" s="4"/>
      <c r="U159" s="4"/>
      <c r="V159" s="4"/>
      <c r="W159" s="4"/>
      <c r="X159" s="4"/>
      <c r="Y159" s="4"/>
      <c r="Z159" s="4"/>
      <c r="AA159" s="4"/>
      <c r="AB159" s="4"/>
      <c r="AC159" s="4"/>
      <c r="AD159" s="4"/>
    </row>
    <row r="160" spans="1:30" ht="99.75" customHeight="1" x14ac:dyDescent="0.25">
      <c r="A160" s="87" t="s">
        <v>238</v>
      </c>
      <c r="B160" s="26" t="s">
        <v>237</v>
      </c>
      <c r="C160" s="46" t="s">
        <v>236</v>
      </c>
      <c r="D160" s="46" t="s">
        <v>235</v>
      </c>
      <c r="E160" s="4"/>
      <c r="F160" s="81"/>
      <c r="G160" s="81"/>
      <c r="H160" s="81"/>
      <c r="I160" s="81"/>
      <c r="J160" s="18">
        <v>7000</v>
      </c>
      <c r="K160" s="81"/>
      <c r="L160" s="81"/>
      <c r="M160" s="81"/>
      <c r="N160" s="81"/>
      <c r="O160" s="81"/>
      <c r="P160" s="22">
        <f>SUM(F160:N160)</f>
        <v>7000</v>
      </c>
      <c r="Q160" s="5"/>
      <c r="R160" s="4"/>
      <c r="S160" s="4"/>
      <c r="T160" s="4"/>
      <c r="U160" s="4"/>
      <c r="V160" s="4"/>
      <c r="W160" s="4"/>
      <c r="X160" s="4"/>
      <c r="Y160" s="4"/>
      <c r="Z160" s="4"/>
      <c r="AA160" s="4"/>
      <c r="AB160" s="4"/>
      <c r="AC160" s="4"/>
      <c r="AD160" s="4"/>
    </row>
    <row r="161" spans="1:30" ht="75.75" customHeight="1" x14ac:dyDescent="0.25">
      <c r="A161" s="82">
        <v>2012000045</v>
      </c>
      <c r="B161" s="26" t="s">
        <v>234</v>
      </c>
      <c r="C161" s="46" t="s">
        <v>233</v>
      </c>
      <c r="D161" s="46" t="s">
        <v>232</v>
      </c>
      <c r="E161" s="4"/>
      <c r="F161" s="81"/>
      <c r="G161" s="81"/>
      <c r="H161" s="81"/>
      <c r="I161" s="81"/>
      <c r="J161" s="18">
        <v>35000</v>
      </c>
      <c r="K161" s="81"/>
      <c r="L161" s="81"/>
      <c r="M161" s="81"/>
      <c r="N161" s="81"/>
      <c r="O161" s="81"/>
      <c r="P161" s="22">
        <f>SUM(F161:N161)</f>
        <v>35000</v>
      </c>
      <c r="Q161" s="5"/>
      <c r="R161" s="4"/>
      <c r="S161" s="4"/>
      <c r="T161" s="4"/>
      <c r="U161" s="4"/>
      <c r="V161" s="4"/>
      <c r="W161" s="4"/>
      <c r="X161" s="4"/>
      <c r="Y161" s="4"/>
      <c r="Z161" s="4"/>
      <c r="AA161" s="4"/>
      <c r="AB161" s="4"/>
      <c r="AC161" s="4"/>
      <c r="AD161" s="4"/>
    </row>
    <row r="162" spans="1:30" ht="99.75" customHeight="1" x14ac:dyDescent="0.25">
      <c r="A162" s="82">
        <v>2012000046</v>
      </c>
      <c r="B162" s="26" t="s">
        <v>231</v>
      </c>
      <c r="C162" s="46" t="s">
        <v>230</v>
      </c>
      <c r="D162" s="46" t="s">
        <v>229</v>
      </c>
      <c r="E162" s="4"/>
      <c r="F162" s="81"/>
      <c r="G162" s="81"/>
      <c r="H162" s="81"/>
      <c r="I162" s="81"/>
      <c r="J162" s="18">
        <v>33849.635854341737</v>
      </c>
      <c r="K162" s="81"/>
      <c r="L162" s="81"/>
      <c r="M162" s="81"/>
      <c r="N162" s="18">
        <v>46150.364145658263</v>
      </c>
      <c r="O162" s="18"/>
      <c r="P162" s="22">
        <f>SUM(F162:N162)</f>
        <v>80000</v>
      </c>
      <c r="Q162" s="5"/>
      <c r="R162" s="4"/>
      <c r="S162" s="4"/>
      <c r="T162" s="4"/>
      <c r="U162" s="4"/>
      <c r="V162" s="4"/>
      <c r="W162" s="4"/>
      <c r="X162" s="4"/>
      <c r="Y162" s="4"/>
      <c r="Z162" s="4"/>
      <c r="AA162" s="4"/>
      <c r="AB162" s="4"/>
      <c r="AC162" s="4"/>
      <c r="AD162" s="4"/>
    </row>
    <row r="163" spans="1:30" ht="24.75" customHeight="1" x14ac:dyDescent="0.25">
      <c r="A163" s="82">
        <v>2012000047</v>
      </c>
      <c r="B163" s="26" t="s">
        <v>228</v>
      </c>
      <c r="C163" s="86" t="s">
        <v>227</v>
      </c>
      <c r="D163" s="46" t="s">
        <v>226</v>
      </c>
      <c r="E163" s="4"/>
      <c r="F163" s="81"/>
      <c r="G163" s="81"/>
      <c r="H163" s="81"/>
      <c r="I163" s="81"/>
      <c r="J163" s="81"/>
      <c r="K163" s="81"/>
      <c r="L163" s="81"/>
      <c r="M163" s="81"/>
      <c r="N163" s="18">
        <v>3499.9999999999995</v>
      </c>
      <c r="O163" s="18"/>
      <c r="P163" s="22">
        <f>SUM(F163:N163)</f>
        <v>3499.9999999999995</v>
      </c>
      <c r="Q163" s="5"/>
      <c r="R163" s="4"/>
      <c r="S163" s="4"/>
      <c r="T163" s="4"/>
      <c r="U163" s="4"/>
      <c r="V163" s="4"/>
      <c r="W163" s="4"/>
      <c r="X163" s="4"/>
      <c r="Y163" s="4"/>
      <c r="Z163" s="4"/>
      <c r="AA163" s="4"/>
      <c r="AB163" s="4"/>
      <c r="AC163" s="4"/>
      <c r="AD163" s="4"/>
    </row>
    <row r="164" spans="1:30" ht="50.25" customHeight="1" x14ac:dyDescent="0.25">
      <c r="A164" s="82">
        <v>2012000048</v>
      </c>
      <c r="B164" s="26" t="s">
        <v>225</v>
      </c>
      <c r="C164" s="85" t="s">
        <v>224</v>
      </c>
      <c r="D164" s="85" t="s">
        <v>223</v>
      </c>
      <c r="E164" s="4"/>
      <c r="F164" s="81"/>
      <c r="G164" s="81"/>
      <c r="H164" s="81"/>
      <c r="I164" s="81"/>
      <c r="J164" s="81"/>
      <c r="K164" s="81"/>
      <c r="L164" s="81"/>
      <c r="M164" s="81"/>
      <c r="N164" s="18">
        <v>16600</v>
      </c>
      <c r="O164" s="18"/>
      <c r="P164" s="22">
        <f>SUM(F164:N164)</f>
        <v>16600</v>
      </c>
      <c r="Q164" s="5"/>
      <c r="R164" s="4"/>
      <c r="S164" s="4"/>
      <c r="T164" s="4"/>
      <c r="U164" s="4"/>
      <c r="V164" s="4"/>
      <c r="W164" s="4"/>
      <c r="X164" s="4"/>
      <c r="Y164" s="4"/>
      <c r="Z164" s="4"/>
      <c r="AA164" s="4"/>
      <c r="AB164" s="4"/>
      <c r="AC164" s="4"/>
      <c r="AD164" s="4"/>
    </row>
    <row r="165" spans="1:30" ht="50.25" customHeight="1" x14ac:dyDescent="0.25">
      <c r="A165" s="82">
        <v>2012000049</v>
      </c>
      <c r="B165" s="26" t="s">
        <v>222</v>
      </c>
      <c r="C165" s="46" t="s">
        <v>221</v>
      </c>
      <c r="D165" s="46" t="s">
        <v>220</v>
      </c>
      <c r="E165" s="4"/>
      <c r="F165" s="81"/>
      <c r="G165" s="81"/>
      <c r="H165" s="81"/>
      <c r="I165" s="81"/>
      <c r="J165" s="81"/>
      <c r="K165" s="81"/>
      <c r="L165" s="81"/>
      <c r="M165" s="81"/>
      <c r="N165" s="18">
        <v>8600</v>
      </c>
      <c r="O165" s="18"/>
      <c r="P165" s="22">
        <f>SUM(F165:N165)</f>
        <v>8600</v>
      </c>
      <c r="Q165" s="5"/>
      <c r="R165" s="4"/>
      <c r="S165" s="4"/>
      <c r="T165" s="4"/>
      <c r="U165" s="4"/>
      <c r="V165" s="4"/>
      <c r="W165" s="4"/>
      <c r="X165" s="4"/>
      <c r="Y165" s="4"/>
      <c r="Z165" s="4"/>
      <c r="AA165" s="4"/>
      <c r="AB165" s="4"/>
      <c r="AC165" s="4"/>
      <c r="AD165" s="4"/>
    </row>
    <row r="166" spans="1:30" ht="105" customHeight="1" x14ac:dyDescent="0.25">
      <c r="A166" s="82">
        <v>2012000051</v>
      </c>
      <c r="B166" s="26" t="s">
        <v>219</v>
      </c>
      <c r="C166" s="46" t="s">
        <v>218</v>
      </c>
      <c r="D166" s="46" t="s">
        <v>217</v>
      </c>
      <c r="E166" s="4"/>
      <c r="F166" s="81"/>
      <c r="G166" s="81"/>
      <c r="H166" s="81"/>
      <c r="I166" s="81"/>
      <c r="J166" s="81"/>
      <c r="K166" s="81"/>
      <c r="L166" s="81"/>
      <c r="M166" s="81"/>
      <c r="N166" s="18">
        <v>13800.000000000002</v>
      </c>
      <c r="O166" s="18"/>
      <c r="P166" s="22">
        <f>SUM(F166:N166)</f>
        <v>13800.000000000002</v>
      </c>
      <c r="Q166" s="5"/>
      <c r="R166" s="4"/>
      <c r="S166" s="4"/>
      <c r="T166" s="4"/>
      <c r="U166" s="4"/>
      <c r="V166" s="4"/>
      <c r="W166" s="4"/>
      <c r="X166" s="4"/>
      <c r="Y166" s="4"/>
      <c r="Z166" s="4"/>
      <c r="AA166" s="4"/>
      <c r="AB166" s="4"/>
      <c r="AC166" s="4"/>
      <c r="AD166" s="4"/>
    </row>
    <row r="167" spans="1:30" ht="50.25" customHeight="1" x14ac:dyDescent="0.25">
      <c r="A167" s="82">
        <v>2012000052</v>
      </c>
      <c r="B167" s="26" t="s">
        <v>216</v>
      </c>
      <c r="C167" s="46" t="s">
        <v>215</v>
      </c>
      <c r="D167" s="46" t="s">
        <v>214</v>
      </c>
      <c r="E167" s="4"/>
      <c r="F167" s="81"/>
      <c r="G167" s="81"/>
      <c r="H167" s="81"/>
      <c r="I167" s="81"/>
      <c r="J167" s="81"/>
      <c r="K167" s="81"/>
      <c r="L167" s="81"/>
      <c r="M167" s="81"/>
      <c r="N167" s="18"/>
      <c r="O167" s="28">
        <v>7000</v>
      </c>
      <c r="P167" s="22">
        <f>SUM(F167:O167)</f>
        <v>7000</v>
      </c>
      <c r="Q167" s="5"/>
      <c r="R167" s="4"/>
      <c r="S167" s="4"/>
      <c r="T167" s="4"/>
      <c r="U167" s="4"/>
      <c r="V167" s="4"/>
      <c r="W167" s="4"/>
      <c r="X167" s="4"/>
      <c r="Y167" s="4"/>
      <c r="Z167" s="4"/>
      <c r="AA167" s="4"/>
      <c r="AB167" s="4"/>
      <c r="AC167" s="4"/>
      <c r="AD167" s="4"/>
    </row>
    <row r="168" spans="1:30" ht="72" customHeight="1" x14ac:dyDescent="0.25">
      <c r="A168" s="82">
        <v>2012000053</v>
      </c>
      <c r="B168" s="26" t="s">
        <v>213</v>
      </c>
      <c r="C168" s="46" t="s">
        <v>212</v>
      </c>
      <c r="D168" s="46" t="s">
        <v>211</v>
      </c>
      <c r="E168" s="4"/>
      <c r="F168" s="81"/>
      <c r="G168" s="81"/>
      <c r="H168" s="81"/>
      <c r="I168" s="81"/>
      <c r="J168" s="81"/>
      <c r="K168" s="81"/>
      <c r="L168" s="81"/>
      <c r="M168" s="81"/>
      <c r="N168" s="18">
        <v>13000</v>
      </c>
      <c r="O168" s="18"/>
      <c r="P168" s="22">
        <f>SUM(F168:N168)</f>
        <v>13000</v>
      </c>
      <c r="Q168" s="5"/>
      <c r="R168" s="4"/>
      <c r="S168" s="4"/>
      <c r="T168" s="4"/>
      <c r="U168" s="4"/>
      <c r="V168" s="4"/>
      <c r="W168" s="4"/>
      <c r="X168" s="4"/>
      <c r="Y168" s="4"/>
      <c r="Z168" s="4"/>
      <c r="AA168" s="4"/>
      <c r="AB168" s="4"/>
      <c r="AC168" s="4"/>
      <c r="AD168" s="4"/>
    </row>
    <row r="169" spans="1:30" ht="50.25" customHeight="1" x14ac:dyDescent="0.25">
      <c r="A169" s="82">
        <v>2012000054</v>
      </c>
      <c r="B169" s="26" t="s">
        <v>210</v>
      </c>
      <c r="C169" s="46" t="s">
        <v>209</v>
      </c>
      <c r="D169" s="46" t="s">
        <v>208</v>
      </c>
      <c r="E169" s="4"/>
      <c r="F169" s="81"/>
      <c r="G169" s="81"/>
      <c r="H169" s="81"/>
      <c r="I169" s="81"/>
      <c r="J169" s="81"/>
      <c r="K169" s="81"/>
      <c r="L169" s="81"/>
      <c r="M169" s="81"/>
      <c r="N169" s="81"/>
      <c r="O169" s="28">
        <v>20400</v>
      </c>
      <c r="P169" s="22">
        <f>SUM(F169:O169)</f>
        <v>20400</v>
      </c>
      <c r="Q169" s="5"/>
      <c r="R169" s="4"/>
      <c r="S169" s="4"/>
      <c r="T169" s="4"/>
      <c r="U169" s="4"/>
      <c r="V169" s="4"/>
      <c r="W169" s="4"/>
      <c r="X169" s="4"/>
      <c r="Y169" s="4"/>
      <c r="Z169" s="4"/>
      <c r="AA169" s="4"/>
      <c r="AB169" s="4"/>
      <c r="AC169" s="4"/>
      <c r="AD169" s="4"/>
    </row>
    <row r="170" spans="1:30" ht="50.25" customHeight="1" x14ac:dyDescent="0.25">
      <c r="A170" s="82">
        <v>2012000053</v>
      </c>
      <c r="B170" s="26" t="s">
        <v>207</v>
      </c>
      <c r="C170" s="12" t="s">
        <v>206</v>
      </c>
      <c r="D170" s="46" t="s">
        <v>205</v>
      </c>
      <c r="E170" s="4"/>
      <c r="F170" s="81"/>
      <c r="G170" s="81"/>
      <c r="H170" s="81"/>
      <c r="I170" s="81"/>
      <c r="J170" s="81"/>
      <c r="K170" s="81"/>
      <c r="L170" s="81"/>
      <c r="M170" s="81"/>
      <c r="N170" s="18">
        <v>14000</v>
      </c>
      <c r="O170" s="18"/>
      <c r="P170" s="22">
        <f>SUM(F170:N170)</f>
        <v>14000</v>
      </c>
      <c r="Q170" s="5"/>
      <c r="R170" s="4"/>
      <c r="S170" s="4"/>
      <c r="T170" s="4"/>
      <c r="U170" s="4"/>
      <c r="V170" s="4"/>
      <c r="W170" s="4"/>
      <c r="X170" s="4"/>
      <c r="Y170" s="4"/>
      <c r="Z170" s="4"/>
      <c r="AA170" s="4"/>
      <c r="AB170" s="4"/>
      <c r="AC170" s="4"/>
      <c r="AD170" s="4"/>
    </row>
    <row r="171" spans="1:30" ht="85.5" customHeight="1" x14ac:dyDescent="0.25">
      <c r="A171" s="82">
        <v>2012000055</v>
      </c>
      <c r="B171" s="26" t="s">
        <v>204</v>
      </c>
      <c r="C171" s="46" t="s">
        <v>203</v>
      </c>
      <c r="D171" s="46" t="s">
        <v>202</v>
      </c>
      <c r="E171" s="4"/>
      <c r="F171" s="81"/>
      <c r="G171" s="81"/>
      <c r="H171" s="81"/>
      <c r="I171" s="81"/>
      <c r="J171" s="81"/>
      <c r="K171" s="81"/>
      <c r="L171" s="81"/>
      <c r="M171" s="81"/>
      <c r="N171" s="18">
        <v>21999.999999999996</v>
      </c>
      <c r="O171" s="18"/>
      <c r="P171" s="22">
        <f>SUM(F171:N171)</f>
        <v>21999.999999999996</v>
      </c>
      <c r="Q171" s="5"/>
      <c r="R171" s="4"/>
      <c r="S171" s="4"/>
      <c r="T171" s="4"/>
      <c r="U171" s="4"/>
      <c r="V171" s="4"/>
      <c r="W171" s="4"/>
      <c r="X171" s="4"/>
      <c r="Y171" s="4"/>
      <c r="Z171" s="4"/>
      <c r="AA171" s="4"/>
      <c r="AB171" s="4"/>
      <c r="AC171" s="4"/>
      <c r="AD171" s="4"/>
    </row>
    <row r="172" spans="1:30" ht="50.25" customHeight="1" x14ac:dyDescent="0.25">
      <c r="A172" s="82">
        <v>2012000056</v>
      </c>
      <c r="B172" s="26" t="s">
        <v>201</v>
      </c>
      <c r="C172" s="46" t="s">
        <v>200</v>
      </c>
      <c r="D172" s="46" t="s">
        <v>199</v>
      </c>
      <c r="E172" s="4"/>
      <c r="F172" s="81"/>
      <c r="G172" s="81"/>
      <c r="H172" s="81"/>
      <c r="I172" s="81"/>
      <c r="J172" s="81"/>
      <c r="K172" s="81"/>
      <c r="L172" s="81"/>
      <c r="M172" s="81"/>
      <c r="N172" s="18">
        <v>10500</v>
      </c>
      <c r="O172" s="18"/>
      <c r="P172" s="22">
        <f>SUM(F172:N172)</f>
        <v>10500</v>
      </c>
      <c r="Q172" s="5"/>
      <c r="R172" s="4"/>
      <c r="S172" s="4"/>
      <c r="T172" s="4"/>
      <c r="U172" s="4"/>
      <c r="V172" s="4"/>
      <c r="W172" s="4"/>
      <c r="X172" s="4"/>
      <c r="Y172" s="4"/>
      <c r="Z172" s="4"/>
      <c r="AA172" s="4"/>
      <c r="AB172" s="4"/>
      <c r="AC172" s="4"/>
      <c r="AD172" s="4"/>
    </row>
    <row r="173" spans="1:30" ht="69.75" customHeight="1" x14ac:dyDescent="0.25">
      <c r="A173" s="84">
        <v>2012000057</v>
      </c>
      <c r="B173" s="32" t="s">
        <v>198</v>
      </c>
      <c r="C173" s="46" t="s">
        <v>197</v>
      </c>
      <c r="D173" s="46" t="s">
        <v>196</v>
      </c>
      <c r="E173" s="4"/>
      <c r="F173" s="81"/>
      <c r="G173" s="81"/>
      <c r="H173" s="81"/>
      <c r="I173" s="81"/>
      <c r="J173" s="81"/>
      <c r="K173" s="81"/>
      <c r="L173" s="81"/>
      <c r="M173" s="81"/>
      <c r="N173" s="18">
        <v>7200</v>
      </c>
      <c r="O173" s="18"/>
      <c r="P173" s="22">
        <f>SUM(F173:N173)</f>
        <v>7200</v>
      </c>
      <c r="Q173" s="5"/>
      <c r="R173" s="4"/>
      <c r="S173" s="4"/>
      <c r="T173" s="4"/>
      <c r="U173" s="4"/>
      <c r="V173" s="4"/>
      <c r="W173" s="4"/>
      <c r="X173" s="4"/>
      <c r="Y173" s="4"/>
      <c r="Z173" s="4"/>
      <c r="AA173" s="4"/>
      <c r="AB173" s="4"/>
      <c r="AC173" s="4"/>
      <c r="AD173" s="4"/>
    </row>
    <row r="174" spans="1:30" ht="66.75" customHeight="1" x14ac:dyDescent="0.25">
      <c r="A174" s="82">
        <v>2012000058</v>
      </c>
      <c r="B174" s="32" t="s">
        <v>195</v>
      </c>
      <c r="C174" s="46" t="s">
        <v>194</v>
      </c>
      <c r="D174" s="46" t="s">
        <v>193</v>
      </c>
      <c r="E174" s="4"/>
      <c r="F174" s="81"/>
      <c r="G174" s="81"/>
      <c r="H174" s="81"/>
      <c r="I174" s="81"/>
      <c r="J174" s="81"/>
      <c r="K174" s="81"/>
      <c r="L174" s="81"/>
      <c r="M174" s="81"/>
      <c r="N174" s="18">
        <v>10200.000000000002</v>
      </c>
      <c r="O174" s="18"/>
      <c r="P174" s="22">
        <f>SUM(F174:N174)</f>
        <v>10200.000000000002</v>
      </c>
      <c r="Q174" s="5"/>
      <c r="R174" s="4"/>
      <c r="S174" s="4"/>
      <c r="T174" s="4"/>
      <c r="U174" s="4"/>
      <c r="V174" s="4"/>
      <c r="W174" s="4"/>
      <c r="X174" s="4"/>
      <c r="Y174" s="4"/>
      <c r="Z174" s="4"/>
      <c r="AA174" s="4"/>
      <c r="AB174" s="4"/>
      <c r="AC174" s="4"/>
      <c r="AD174" s="4"/>
    </row>
    <row r="175" spans="1:30" ht="50.25" customHeight="1" x14ac:dyDescent="0.25">
      <c r="A175" s="84">
        <v>2012000059</v>
      </c>
      <c r="B175" s="32" t="s">
        <v>192</v>
      </c>
      <c r="C175" s="46" t="s">
        <v>191</v>
      </c>
      <c r="D175" s="46" t="s">
        <v>190</v>
      </c>
      <c r="E175" s="4"/>
      <c r="F175" s="81"/>
      <c r="G175" s="81"/>
      <c r="H175" s="81"/>
      <c r="I175" s="81"/>
      <c r="J175" s="81"/>
      <c r="K175" s="81"/>
      <c r="L175" s="81"/>
      <c r="M175" s="81"/>
      <c r="N175" s="18">
        <v>14500.000000000002</v>
      </c>
      <c r="O175" s="18"/>
      <c r="P175" s="22">
        <f>SUM(F175:N175)</f>
        <v>14500.000000000002</v>
      </c>
      <c r="Q175" s="5"/>
      <c r="R175" s="4"/>
      <c r="S175" s="4"/>
      <c r="T175" s="4"/>
      <c r="U175" s="4"/>
      <c r="V175" s="4"/>
      <c r="W175" s="4"/>
      <c r="X175" s="4"/>
      <c r="Y175" s="4"/>
      <c r="Z175" s="4"/>
      <c r="AA175" s="4"/>
      <c r="AB175" s="4"/>
      <c r="AC175" s="4"/>
      <c r="AD175" s="4"/>
    </row>
    <row r="176" spans="1:30" ht="50.25" customHeight="1" x14ac:dyDescent="0.25">
      <c r="A176" s="84">
        <v>2012000029</v>
      </c>
      <c r="B176" s="32" t="s">
        <v>189</v>
      </c>
      <c r="C176" s="46" t="s">
        <v>188</v>
      </c>
      <c r="D176" s="83" t="s">
        <v>187</v>
      </c>
      <c r="E176" s="4"/>
      <c r="F176" s="81"/>
      <c r="G176" s="81"/>
      <c r="H176" s="81"/>
      <c r="I176" s="81"/>
      <c r="J176" s="81"/>
      <c r="K176" s="81"/>
      <c r="L176" s="81"/>
      <c r="M176" s="81"/>
      <c r="N176" s="18">
        <v>7000</v>
      </c>
      <c r="O176" s="18"/>
      <c r="P176" s="22">
        <f>SUM(F176:N176)</f>
        <v>7000</v>
      </c>
      <c r="Q176" s="5"/>
      <c r="R176" s="4"/>
      <c r="S176" s="4"/>
      <c r="T176" s="4"/>
      <c r="U176" s="4"/>
      <c r="V176" s="4"/>
      <c r="W176" s="4"/>
      <c r="X176" s="4"/>
      <c r="Y176" s="4"/>
      <c r="Z176" s="4"/>
      <c r="AA176" s="4"/>
      <c r="AB176" s="4"/>
      <c r="AC176" s="4"/>
      <c r="AD176" s="4"/>
    </row>
    <row r="177" spans="1:30" ht="78.75" customHeight="1" x14ac:dyDescent="0.25">
      <c r="A177" s="82">
        <v>2012000060</v>
      </c>
      <c r="B177" s="32" t="s">
        <v>186</v>
      </c>
      <c r="C177" s="46" t="s">
        <v>185</v>
      </c>
      <c r="D177" s="46" t="s">
        <v>184</v>
      </c>
      <c r="E177" s="4"/>
      <c r="F177" s="81"/>
      <c r="G177" s="81"/>
      <c r="H177" s="81"/>
      <c r="I177" s="81"/>
      <c r="J177" s="81"/>
      <c r="K177" s="81"/>
      <c r="L177" s="81"/>
      <c r="M177" s="81"/>
      <c r="N177" s="18">
        <v>19000</v>
      </c>
      <c r="O177" s="18"/>
      <c r="P177" s="22">
        <f>SUM(F177:N177)</f>
        <v>19000</v>
      </c>
      <c r="Q177" s="5"/>
      <c r="R177" s="4"/>
      <c r="S177" s="4"/>
      <c r="T177" s="4"/>
      <c r="U177" s="4"/>
      <c r="V177" s="4"/>
      <c r="W177" s="4"/>
      <c r="X177" s="4"/>
      <c r="Y177" s="4"/>
      <c r="Z177" s="4"/>
      <c r="AA177" s="4"/>
      <c r="AB177" s="4"/>
      <c r="AC177" s="4"/>
      <c r="AD177" s="4"/>
    </row>
    <row r="178" spans="1:30" ht="50.25" customHeight="1" x14ac:dyDescent="0.25">
      <c r="A178" s="21"/>
      <c r="B178" s="32" t="s">
        <v>183</v>
      </c>
      <c r="C178" s="4"/>
      <c r="D178" s="4"/>
      <c r="E178" s="4"/>
      <c r="F178" s="81"/>
      <c r="G178" s="81"/>
      <c r="H178" s="81"/>
      <c r="I178" s="81"/>
      <c r="J178" s="81"/>
      <c r="K178" s="81"/>
      <c r="L178" s="81"/>
      <c r="M178" s="81"/>
      <c r="N178" s="18">
        <v>14000</v>
      </c>
      <c r="O178" s="18"/>
      <c r="P178" s="22">
        <f>SUM(F178:N178)</f>
        <v>14000</v>
      </c>
      <c r="Q178" s="5"/>
      <c r="R178" s="4"/>
      <c r="S178" s="4"/>
      <c r="T178" s="4"/>
      <c r="U178" s="4"/>
      <c r="V178" s="4"/>
      <c r="W178" s="4"/>
      <c r="X178" s="4"/>
      <c r="Y178" s="4"/>
      <c r="Z178" s="4"/>
      <c r="AA178" s="4"/>
      <c r="AB178" s="4"/>
      <c r="AC178" s="4"/>
      <c r="AD178" s="4"/>
    </row>
    <row r="179" spans="1:30" ht="50.25" customHeight="1" x14ac:dyDescent="0.25">
      <c r="A179" s="30">
        <v>2012000061</v>
      </c>
      <c r="B179" s="32" t="s">
        <v>182</v>
      </c>
      <c r="C179" s="46" t="s">
        <v>181</v>
      </c>
      <c r="D179" s="46" t="s">
        <v>180</v>
      </c>
      <c r="E179" s="4"/>
      <c r="F179" s="23">
        <v>6382.9787234042551</v>
      </c>
      <c r="G179" s="23">
        <v>3617.0212765957449</v>
      </c>
      <c r="H179" s="81"/>
      <c r="I179" s="81"/>
      <c r="J179" s="81"/>
      <c r="K179" s="81"/>
      <c r="L179" s="81"/>
      <c r="M179" s="81"/>
      <c r="N179" s="81"/>
      <c r="O179" s="81"/>
      <c r="P179" s="22">
        <f>SUM(F179:N179)</f>
        <v>10000</v>
      </c>
      <c r="Q179" s="5"/>
      <c r="R179" s="4"/>
      <c r="S179" s="4"/>
      <c r="T179" s="4"/>
      <c r="U179" s="4"/>
      <c r="V179" s="4"/>
      <c r="W179" s="4"/>
      <c r="X179" s="4"/>
      <c r="Y179" s="4"/>
      <c r="Z179" s="4"/>
      <c r="AA179" s="4"/>
      <c r="AB179" s="4"/>
      <c r="AC179" s="4"/>
      <c r="AD179" s="4"/>
    </row>
    <row r="180" spans="1:30" ht="50.25" customHeight="1" x14ac:dyDescent="0.25">
      <c r="A180" s="80">
        <v>2012000182</v>
      </c>
      <c r="B180" s="34" t="s">
        <v>179</v>
      </c>
      <c r="C180" s="4"/>
      <c r="D180" s="4"/>
      <c r="E180" s="4"/>
      <c r="F180" s="78"/>
      <c r="G180" s="18">
        <v>5000</v>
      </c>
      <c r="H180" s="78"/>
      <c r="I180" s="78"/>
      <c r="J180" s="78"/>
      <c r="K180" s="78"/>
      <c r="L180" s="78"/>
      <c r="M180" s="78"/>
      <c r="N180" s="78"/>
      <c r="O180" s="78"/>
      <c r="P180" s="22">
        <f>SUM(F180:N180)</f>
        <v>5000</v>
      </c>
      <c r="Q180" s="5"/>
      <c r="R180" s="4"/>
      <c r="S180" s="4"/>
      <c r="T180" s="4"/>
      <c r="U180" s="4"/>
      <c r="V180" s="4"/>
      <c r="W180" s="4"/>
      <c r="X180" s="4"/>
      <c r="Y180" s="4"/>
      <c r="Z180" s="4"/>
      <c r="AA180" s="4"/>
      <c r="AB180" s="4"/>
      <c r="AC180" s="4"/>
      <c r="AD180" s="4"/>
    </row>
    <row r="181" spans="1:30" ht="50.25" customHeight="1" x14ac:dyDescent="0.25">
      <c r="A181" s="21"/>
      <c r="B181" s="34" t="s">
        <v>178</v>
      </c>
      <c r="C181" s="4"/>
      <c r="D181" s="4"/>
      <c r="E181" s="4"/>
      <c r="F181" s="78"/>
      <c r="G181" s="78"/>
      <c r="H181" s="78"/>
      <c r="I181" s="18">
        <v>186360</v>
      </c>
      <c r="J181" s="18">
        <v>118640</v>
      </c>
      <c r="K181" s="78"/>
      <c r="L181" s="78"/>
      <c r="M181" s="78"/>
      <c r="N181" s="78"/>
      <c r="O181" s="78"/>
      <c r="P181" s="22">
        <f>SUM(F181:N181)</f>
        <v>305000</v>
      </c>
      <c r="Q181" s="5"/>
      <c r="R181" s="4"/>
      <c r="S181" s="4"/>
      <c r="T181" s="4"/>
      <c r="U181" s="4"/>
      <c r="V181" s="4"/>
      <c r="W181" s="4"/>
      <c r="X181" s="4"/>
      <c r="Y181" s="4"/>
      <c r="Z181" s="4"/>
      <c r="AA181" s="4"/>
      <c r="AB181" s="4"/>
      <c r="AC181" s="4"/>
      <c r="AD181" s="4"/>
    </row>
    <row r="182" spans="1:30" ht="50.25" customHeight="1" x14ac:dyDescent="0.25">
      <c r="A182" s="21"/>
      <c r="B182" s="34" t="s">
        <v>177</v>
      </c>
      <c r="C182" s="4"/>
      <c r="D182" s="4"/>
      <c r="E182" s="4"/>
      <c r="F182" s="78"/>
      <c r="G182" s="18">
        <v>1000</v>
      </c>
      <c r="H182" s="78"/>
      <c r="I182" s="78"/>
      <c r="J182" s="78"/>
      <c r="K182" s="78"/>
      <c r="L182" s="78"/>
      <c r="M182" s="78"/>
      <c r="N182" s="78"/>
      <c r="O182" s="78"/>
      <c r="P182" s="22">
        <f>SUM(F182:N182)</f>
        <v>1000</v>
      </c>
      <c r="Q182" s="5"/>
      <c r="R182" s="4"/>
      <c r="S182" s="4"/>
      <c r="T182" s="4"/>
      <c r="U182" s="4"/>
      <c r="V182" s="4"/>
      <c r="W182" s="4"/>
      <c r="X182" s="4"/>
      <c r="Y182" s="4"/>
      <c r="Z182" s="4"/>
      <c r="AA182" s="4"/>
      <c r="AB182" s="4"/>
      <c r="AC182" s="4"/>
      <c r="AD182" s="4"/>
    </row>
    <row r="183" spans="1:30" ht="50.25" customHeight="1" x14ac:dyDescent="0.25">
      <c r="A183" s="80">
        <v>2012000182</v>
      </c>
      <c r="B183" s="26" t="s">
        <v>176</v>
      </c>
      <c r="C183" s="4"/>
      <c r="D183" s="4"/>
      <c r="E183" s="4"/>
      <c r="F183" s="78"/>
      <c r="G183" s="18">
        <v>3000</v>
      </c>
      <c r="H183" s="78"/>
      <c r="I183" s="78"/>
      <c r="J183" s="78"/>
      <c r="K183" s="78"/>
      <c r="L183" s="78"/>
      <c r="M183" s="78"/>
      <c r="N183" s="78"/>
      <c r="O183" s="78"/>
      <c r="P183" s="22">
        <f>SUM(F183:N183)</f>
        <v>3000</v>
      </c>
      <c r="Q183" s="5"/>
      <c r="R183" s="4"/>
      <c r="S183" s="4"/>
      <c r="T183" s="4"/>
      <c r="U183" s="4"/>
      <c r="V183" s="4"/>
      <c r="W183" s="4"/>
      <c r="X183" s="4"/>
      <c r="Y183" s="4"/>
      <c r="Z183" s="4"/>
      <c r="AA183" s="4"/>
      <c r="AB183" s="4"/>
      <c r="AC183" s="4"/>
      <c r="AD183" s="4"/>
    </row>
    <row r="184" spans="1:30" ht="50.25" customHeight="1" x14ac:dyDescent="0.25">
      <c r="A184" s="30">
        <v>2012000183</v>
      </c>
      <c r="B184" s="26" t="s">
        <v>175</v>
      </c>
      <c r="C184" s="4"/>
      <c r="D184" s="4"/>
      <c r="E184" s="4"/>
      <c r="F184" s="78"/>
      <c r="G184" s="18">
        <v>1500</v>
      </c>
      <c r="H184" s="78"/>
      <c r="I184" s="78"/>
      <c r="J184" s="78"/>
      <c r="K184" s="78"/>
      <c r="L184" s="78"/>
      <c r="M184" s="78"/>
      <c r="N184" s="78"/>
      <c r="O184" s="78"/>
      <c r="P184" s="22">
        <f>SUM(F184:N184)</f>
        <v>1500</v>
      </c>
      <c r="Q184" s="5"/>
      <c r="R184" s="4"/>
      <c r="S184" s="4"/>
      <c r="T184" s="4"/>
      <c r="U184" s="4"/>
      <c r="V184" s="4"/>
      <c r="W184" s="4"/>
      <c r="X184" s="4"/>
      <c r="Y184" s="4"/>
      <c r="Z184" s="4"/>
      <c r="AA184" s="4"/>
      <c r="AB184" s="4"/>
      <c r="AC184" s="4"/>
      <c r="AD184" s="4"/>
    </row>
    <row r="185" spans="1:30" ht="50.25" customHeight="1" x14ac:dyDescent="0.25">
      <c r="A185" s="30">
        <v>2012000183</v>
      </c>
      <c r="B185" s="34" t="s">
        <v>174</v>
      </c>
      <c r="C185" s="4"/>
      <c r="D185" s="4"/>
      <c r="E185" s="4"/>
      <c r="F185" s="78"/>
      <c r="G185" s="18">
        <v>1500</v>
      </c>
      <c r="H185" s="78"/>
      <c r="I185" s="78"/>
      <c r="J185" s="78"/>
      <c r="K185" s="78"/>
      <c r="L185" s="78"/>
      <c r="M185" s="78"/>
      <c r="N185" s="78"/>
      <c r="O185" s="78"/>
      <c r="P185" s="22">
        <f>SUM(F185:N185)</f>
        <v>1500</v>
      </c>
      <c r="Q185" s="5"/>
      <c r="R185" s="4"/>
      <c r="S185" s="4"/>
      <c r="T185" s="4"/>
      <c r="U185" s="4"/>
      <c r="V185" s="4"/>
      <c r="W185" s="4"/>
      <c r="X185" s="4"/>
      <c r="Y185" s="4"/>
      <c r="Z185" s="4"/>
      <c r="AA185" s="4"/>
      <c r="AB185" s="4"/>
      <c r="AC185" s="4"/>
      <c r="AD185" s="4"/>
    </row>
    <row r="186" spans="1:30" ht="50.25" customHeight="1" x14ac:dyDescent="0.25">
      <c r="A186" s="30">
        <v>2012000183</v>
      </c>
      <c r="B186" s="26" t="s">
        <v>173</v>
      </c>
      <c r="C186" s="4"/>
      <c r="D186" s="4"/>
      <c r="E186" s="4"/>
      <c r="F186" s="78"/>
      <c r="G186" s="18">
        <v>2500</v>
      </c>
      <c r="H186" s="78"/>
      <c r="I186" s="78"/>
      <c r="J186" s="78"/>
      <c r="K186" s="78"/>
      <c r="L186" s="78"/>
      <c r="M186" s="78"/>
      <c r="N186" s="78"/>
      <c r="O186" s="78"/>
      <c r="P186" s="22">
        <f>SUM(F186:N186)</f>
        <v>2500</v>
      </c>
      <c r="Q186" s="5"/>
      <c r="R186" s="4"/>
      <c r="S186" s="4"/>
      <c r="T186" s="4"/>
      <c r="U186" s="4"/>
      <c r="V186" s="4"/>
      <c r="W186" s="4"/>
      <c r="X186" s="4"/>
      <c r="Y186" s="4"/>
      <c r="Z186" s="4"/>
      <c r="AA186" s="4"/>
      <c r="AB186" s="4"/>
      <c r="AC186" s="4"/>
      <c r="AD186" s="4"/>
    </row>
    <row r="187" spans="1:30" ht="50.25" customHeight="1" x14ac:dyDescent="0.25">
      <c r="A187" s="30">
        <v>2012000183</v>
      </c>
      <c r="B187" s="26" t="s">
        <v>172</v>
      </c>
      <c r="C187" s="4"/>
      <c r="D187" s="4"/>
      <c r="E187" s="4"/>
      <c r="F187" s="78"/>
      <c r="G187" s="18">
        <v>1500</v>
      </c>
      <c r="H187" s="78"/>
      <c r="I187" s="78"/>
      <c r="J187" s="78"/>
      <c r="K187" s="78"/>
      <c r="L187" s="78"/>
      <c r="M187" s="78"/>
      <c r="N187" s="78"/>
      <c r="O187" s="78"/>
      <c r="P187" s="22">
        <f>SUM(F187:N187)</f>
        <v>1500</v>
      </c>
      <c r="Q187" s="5"/>
      <c r="R187" s="4"/>
      <c r="S187" s="4"/>
      <c r="T187" s="4"/>
      <c r="U187" s="4"/>
      <c r="V187" s="4"/>
      <c r="W187" s="4"/>
      <c r="X187" s="4"/>
      <c r="Y187" s="4"/>
      <c r="Z187" s="4"/>
      <c r="AA187" s="4"/>
      <c r="AB187" s="4"/>
      <c r="AC187" s="4"/>
      <c r="AD187" s="4"/>
    </row>
    <row r="188" spans="1:30" ht="50.25" customHeight="1" x14ac:dyDescent="0.25">
      <c r="A188" s="79">
        <v>2012000185</v>
      </c>
      <c r="B188" s="26" t="s">
        <v>171</v>
      </c>
      <c r="C188" s="4"/>
      <c r="D188" s="4"/>
      <c r="E188" s="4"/>
      <c r="F188" s="78"/>
      <c r="G188" s="78"/>
      <c r="H188" s="78"/>
      <c r="I188" s="78"/>
      <c r="J188" s="78"/>
      <c r="K188" s="78"/>
      <c r="L188" s="78"/>
      <c r="M188" s="18">
        <v>100000</v>
      </c>
      <c r="N188" s="78"/>
      <c r="O188" s="78"/>
      <c r="P188" s="22">
        <f>SUM(F188:N188)</f>
        <v>100000</v>
      </c>
      <c r="Q188" s="5"/>
      <c r="R188" s="4"/>
      <c r="S188" s="4"/>
      <c r="T188" s="4"/>
      <c r="U188" s="4"/>
      <c r="V188" s="4"/>
      <c r="W188" s="4"/>
      <c r="X188" s="4"/>
      <c r="Y188" s="4"/>
      <c r="Z188" s="4"/>
      <c r="AA188" s="4"/>
      <c r="AB188" s="4"/>
      <c r="AC188" s="4"/>
      <c r="AD188" s="4"/>
    </row>
    <row r="189" spans="1:30" ht="50.25" customHeight="1" x14ac:dyDescent="0.25">
      <c r="A189" s="79">
        <v>2012000185</v>
      </c>
      <c r="B189" s="26" t="s">
        <v>170</v>
      </c>
      <c r="C189" s="4"/>
      <c r="D189" s="4"/>
      <c r="E189" s="4"/>
      <c r="F189" s="78"/>
      <c r="G189" s="78"/>
      <c r="H189" s="78"/>
      <c r="I189" s="78"/>
      <c r="J189" s="78"/>
      <c r="K189" s="78"/>
      <c r="L189" s="78"/>
      <c r="M189" s="18">
        <v>100000</v>
      </c>
      <c r="N189" s="78"/>
      <c r="O189" s="78"/>
      <c r="P189" s="22">
        <f>SUM(F189:N189)</f>
        <v>100000</v>
      </c>
      <c r="Q189" s="5"/>
      <c r="R189" s="4"/>
      <c r="S189" s="4"/>
      <c r="T189" s="4"/>
      <c r="U189" s="4"/>
      <c r="V189" s="4"/>
      <c r="W189" s="4"/>
      <c r="X189" s="4"/>
      <c r="Y189" s="4"/>
      <c r="Z189" s="4"/>
      <c r="AA189" s="4"/>
      <c r="AB189" s="4"/>
      <c r="AC189" s="4"/>
      <c r="AD189" s="4"/>
    </row>
    <row r="190" spans="1:30" ht="50.25" customHeight="1" x14ac:dyDescent="0.25">
      <c r="A190" s="79">
        <v>2012000185</v>
      </c>
      <c r="B190" s="26" t="s">
        <v>169</v>
      </c>
      <c r="C190" s="4"/>
      <c r="D190" s="4"/>
      <c r="E190" s="4"/>
      <c r="F190" s="78"/>
      <c r="G190" s="78"/>
      <c r="H190" s="78"/>
      <c r="I190" s="78"/>
      <c r="J190" s="78"/>
      <c r="K190" s="78"/>
      <c r="L190" s="78"/>
      <c r="M190" s="18">
        <v>46800</v>
      </c>
      <c r="N190" s="78"/>
      <c r="O190" s="78"/>
      <c r="P190" s="22">
        <f>SUM(F190:N190)</f>
        <v>46800</v>
      </c>
      <c r="Q190" s="5"/>
      <c r="R190" s="4"/>
      <c r="S190" s="4"/>
      <c r="T190" s="4"/>
      <c r="U190" s="4"/>
      <c r="V190" s="4"/>
      <c r="W190" s="4"/>
      <c r="X190" s="4"/>
      <c r="Y190" s="4"/>
      <c r="Z190" s="4"/>
      <c r="AA190" s="4"/>
      <c r="AB190" s="4"/>
      <c r="AC190" s="4"/>
      <c r="AD190" s="4"/>
    </row>
    <row r="191" spans="1:30" ht="50.25" customHeight="1" x14ac:dyDescent="0.25">
      <c r="A191" s="79">
        <v>2012000185</v>
      </c>
      <c r="B191" s="26" t="s">
        <v>168</v>
      </c>
      <c r="C191" s="4"/>
      <c r="D191" s="4"/>
      <c r="E191" s="4"/>
      <c r="F191" s="78"/>
      <c r="G191" s="78"/>
      <c r="H191" s="78"/>
      <c r="I191" s="78"/>
      <c r="J191" s="78"/>
      <c r="K191" s="78"/>
      <c r="L191" s="78"/>
      <c r="M191" s="18">
        <v>12500.000000000002</v>
      </c>
      <c r="N191" s="78"/>
      <c r="O191" s="78"/>
      <c r="P191" s="22">
        <f>SUM(F191:N191)</f>
        <v>12500.000000000002</v>
      </c>
      <c r="Q191" s="5"/>
      <c r="R191" s="4"/>
      <c r="S191" s="4"/>
      <c r="T191" s="4"/>
      <c r="U191" s="4"/>
      <c r="V191" s="4"/>
      <c r="W191" s="4"/>
      <c r="X191" s="4"/>
      <c r="Y191" s="4"/>
      <c r="Z191" s="4"/>
      <c r="AA191" s="4"/>
      <c r="AB191" s="4"/>
      <c r="AC191" s="4"/>
      <c r="AD191" s="4"/>
    </row>
    <row r="192" spans="1:30" ht="50.25" customHeight="1" x14ac:dyDescent="0.25">
      <c r="A192" s="79">
        <v>2012000185</v>
      </c>
      <c r="B192" s="26" t="s">
        <v>167</v>
      </c>
      <c r="C192" s="4"/>
      <c r="D192" s="4"/>
      <c r="E192" s="4"/>
      <c r="F192" s="18">
        <v>11469.534050179211</v>
      </c>
      <c r="G192" s="78"/>
      <c r="H192" s="78"/>
      <c r="I192" s="18">
        <v>20530.465949820788</v>
      </c>
      <c r="J192" s="78"/>
      <c r="K192" s="78"/>
      <c r="L192" s="78"/>
      <c r="M192" s="78"/>
      <c r="N192" s="78"/>
      <c r="O192" s="78"/>
      <c r="P192" s="22">
        <f>SUM(F192:N192)</f>
        <v>32000</v>
      </c>
      <c r="Q192" s="5"/>
      <c r="R192" s="4"/>
      <c r="S192" s="4"/>
      <c r="T192" s="4"/>
      <c r="U192" s="4"/>
      <c r="V192" s="4"/>
      <c r="W192" s="4"/>
      <c r="X192" s="4"/>
      <c r="Y192" s="4"/>
      <c r="Z192" s="4"/>
      <c r="AA192" s="4"/>
      <c r="AB192" s="4"/>
      <c r="AC192" s="4"/>
      <c r="AD192" s="4"/>
    </row>
    <row r="193" spans="1:30" ht="50.25" customHeight="1" x14ac:dyDescent="0.25">
      <c r="A193" s="79">
        <v>2012000185</v>
      </c>
      <c r="B193" s="26" t="s">
        <v>166</v>
      </c>
      <c r="C193" s="4"/>
      <c r="D193" s="4"/>
      <c r="E193" s="4"/>
      <c r="F193" s="18">
        <v>4571.4285714285716</v>
      </c>
      <c r="G193" s="78"/>
      <c r="H193" s="78"/>
      <c r="I193" s="18">
        <v>11428.571428571428</v>
      </c>
      <c r="J193" s="78"/>
      <c r="K193" s="78"/>
      <c r="L193" s="78"/>
      <c r="M193" s="78"/>
      <c r="N193" s="78"/>
      <c r="O193" s="78"/>
      <c r="P193" s="22">
        <f>SUM(F193:N193)</f>
        <v>16000</v>
      </c>
      <c r="Q193" s="5"/>
      <c r="R193" s="4"/>
      <c r="S193" s="4"/>
      <c r="T193" s="4"/>
      <c r="U193" s="4"/>
      <c r="V193" s="4"/>
      <c r="W193" s="4"/>
      <c r="X193" s="4"/>
      <c r="Y193" s="4"/>
      <c r="Z193" s="4"/>
      <c r="AA193" s="4"/>
      <c r="AB193" s="4"/>
      <c r="AC193" s="4"/>
      <c r="AD193" s="4"/>
    </row>
    <row r="194" spans="1:30" ht="50.25" customHeight="1" x14ac:dyDescent="0.25">
      <c r="A194" s="30">
        <v>2012000185</v>
      </c>
      <c r="B194" s="26" t="s">
        <v>165</v>
      </c>
      <c r="C194" s="4"/>
      <c r="D194" s="4"/>
      <c r="E194" s="4"/>
      <c r="F194" s="78"/>
      <c r="G194" s="18">
        <v>3000</v>
      </c>
      <c r="H194" s="78"/>
      <c r="I194" s="18"/>
      <c r="J194" s="78"/>
      <c r="K194" s="78"/>
      <c r="L194" s="78"/>
      <c r="M194" s="78"/>
      <c r="N194" s="78"/>
      <c r="O194" s="78"/>
      <c r="P194" s="22">
        <f>SUM(F194:N194)</f>
        <v>3000</v>
      </c>
      <c r="Q194" s="5"/>
      <c r="R194" s="4"/>
      <c r="S194" s="4"/>
      <c r="T194" s="4"/>
      <c r="U194" s="4"/>
      <c r="V194" s="4"/>
      <c r="W194" s="4"/>
      <c r="X194" s="4"/>
      <c r="Y194" s="4"/>
      <c r="Z194" s="4"/>
      <c r="AA194" s="4"/>
      <c r="AB194" s="4"/>
      <c r="AC194" s="4"/>
      <c r="AD194" s="4"/>
    </row>
    <row r="195" spans="1:30" ht="50.25" customHeight="1" x14ac:dyDescent="0.25">
      <c r="A195" s="30">
        <v>2012000184</v>
      </c>
      <c r="B195" s="26" t="s">
        <v>164</v>
      </c>
      <c r="C195" s="4"/>
      <c r="D195" s="4"/>
      <c r="E195" s="4"/>
      <c r="F195" s="78"/>
      <c r="G195" s="18">
        <v>6923.0769230769229</v>
      </c>
      <c r="H195" s="78"/>
      <c r="I195" s="18">
        <v>14076.923076923076</v>
      </c>
      <c r="J195" s="78"/>
      <c r="K195" s="78"/>
      <c r="L195" s="78"/>
      <c r="M195" s="78"/>
      <c r="N195" s="78"/>
      <c r="O195" s="78"/>
      <c r="P195" s="22">
        <f>SUM(F195:N195)</f>
        <v>21000</v>
      </c>
      <c r="Q195" s="5"/>
      <c r="R195" s="4"/>
      <c r="S195" s="4"/>
      <c r="T195" s="4"/>
      <c r="U195" s="4"/>
      <c r="V195" s="4"/>
      <c r="W195" s="4"/>
      <c r="X195" s="4"/>
      <c r="Y195" s="4"/>
      <c r="Z195" s="4"/>
      <c r="AA195" s="4"/>
      <c r="AB195" s="4"/>
      <c r="AC195" s="4"/>
      <c r="AD195" s="4"/>
    </row>
    <row r="196" spans="1:30" ht="50.25" customHeight="1" x14ac:dyDescent="0.25">
      <c r="A196" s="30">
        <v>2012000184</v>
      </c>
      <c r="B196" s="26" t="s">
        <v>163</v>
      </c>
      <c r="C196" s="4"/>
      <c r="D196" s="4"/>
      <c r="E196" s="4"/>
      <c r="F196" s="78"/>
      <c r="G196" s="18">
        <v>29000</v>
      </c>
      <c r="H196" s="78"/>
      <c r="I196" s="78"/>
      <c r="J196" s="78"/>
      <c r="K196" s="78"/>
      <c r="L196" s="78"/>
      <c r="M196" s="78"/>
      <c r="N196" s="78"/>
      <c r="O196" s="78"/>
      <c r="P196" s="22">
        <f>SUM(F196:N196)</f>
        <v>29000</v>
      </c>
      <c r="Q196" s="5"/>
      <c r="R196" s="4"/>
      <c r="S196" s="4"/>
      <c r="T196" s="4"/>
      <c r="U196" s="4"/>
      <c r="V196" s="4"/>
      <c r="W196" s="4"/>
      <c r="X196" s="4"/>
      <c r="Y196" s="4"/>
      <c r="Z196" s="4"/>
      <c r="AA196" s="4"/>
      <c r="AB196" s="4"/>
      <c r="AC196" s="4"/>
      <c r="AD196" s="4"/>
    </row>
    <row r="197" spans="1:30" ht="50.25" customHeight="1" x14ac:dyDescent="0.25">
      <c r="A197" s="30">
        <v>2012000184</v>
      </c>
      <c r="B197" s="26" t="s">
        <v>162</v>
      </c>
      <c r="C197" s="4"/>
      <c r="D197" s="4"/>
      <c r="E197" s="4"/>
      <c r="F197" s="78"/>
      <c r="G197" s="18">
        <v>17000</v>
      </c>
      <c r="H197" s="78"/>
      <c r="I197" s="78"/>
      <c r="J197" s="78"/>
      <c r="K197" s="78"/>
      <c r="L197" s="78"/>
      <c r="M197" s="78"/>
      <c r="N197" s="78"/>
      <c r="O197" s="78"/>
      <c r="P197" s="22">
        <f>SUM(F197:N197)</f>
        <v>17000</v>
      </c>
      <c r="Q197" s="5"/>
      <c r="R197" s="4"/>
      <c r="S197" s="4"/>
      <c r="T197" s="4"/>
      <c r="U197" s="4"/>
      <c r="V197" s="4"/>
      <c r="W197" s="4"/>
      <c r="X197" s="4"/>
      <c r="Y197" s="4"/>
      <c r="Z197" s="4"/>
      <c r="AA197" s="4"/>
      <c r="AB197" s="4"/>
      <c r="AC197" s="4"/>
      <c r="AD197" s="4"/>
    </row>
    <row r="198" spans="1:30" ht="50.25" customHeight="1" x14ac:dyDescent="0.25">
      <c r="A198" s="30">
        <v>2012000184</v>
      </c>
      <c r="B198" s="26" t="s">
        <v>161</v>
      </c>
      <c r="C198" s="4"/>
      <c r="D198" s="4"/>
      <c r="E198" s="4"/>
      <c r="F198" s="78"/>
      <c r="G198" s="18">
        <v>8000</v>
      </c>
      <c r="H198" s="78"/>
      <c r="I198" s="78"/>
      <c r="J198" s="78"/>
      <c r="K198" s="78"/>
      <c r="L198" s="78"/>
      <c r="M198" s="78"/>
      <c r="N198" s="78"/>
      <c r="O198" s="78"/>
      <c r="P198" s="22">
        <f>SUM(F198:N198)</f>
        <v>8000</v>
      </c>
      <c r="Q198" s="5"/>
      <c r="R198" s="4"/>
      <c r="S198" s="4"/>
      <c r="T198" s="4"/>
      <c r="U198" s="4"/>
      <c r="V198" s="4"/>
      <c r="W198" s="4"/>
      <c r="X198" s="4"/>
      <c r="Y198" s="4"/>
      <c r="Z198" s="4"/>
      <c r="AA198" s="4"/>
      <c r="AB198" s="4"/>
      <c r="AC198" s="4"/>
      <c r="AD198" s="4"/>
    </row>
    <row r="199" spans="1:30" ht="50.25" customHeight="1" x14ac:dyDescent="0.25">
      <c r="A199" s="30">
        <v>2012000184</v>
      </c>
      <c r="B199" s="26" t="s">
        <v>160</v>
      </c>
      <c r="C199" s="4"/>
      <c r="D199" s="4"/>
      <c r="E199" s="4"/>
      <c r="F199" s="78"/>
      <c r="G199" s="18">
        <v>15000</v>
      </c>
      <c r="H199" s="78"/>
      <c r="I199" s="78"/>
      <c r="J199" s="78"/>
      <c r="K199" s="78"/>
      <c r="L199" s="78"/>
      <c r="M199" s="78"/>
      <c r="N199" s="78"/>
      <c r="O199" s="78"/>
      <c r="P199" s="22">
        <f>SUM(F199:N199)</f>
        <v>15000</v>
      </c>
      <c r="Q199" s="5"/>
      <c r="R199" s="4"/>
      <c r="S199" s="4"/>
      <c r="T199" s="4"/>
      <c r="U199" s="4"/>
      <c r="V199" s="4"/>
      <c r="W199" s="4"/>
      <c r="X199" s="4"/>
      <c r="Y199" s="4"/>
      <c r="Z199" s="4"/>
      <c r="AA199" s="4"/>
      <c r="AB199" s="4"/>
      <c r="AC199" s="4"/>
      <c r="AD199" s="4"/>
    </row>
    <row r="200" spans="1:30" ht="50.25" customHeight="1" x14ac:dyDescent="0.25">
      <c r="A200" s="30">
        <v>2012000184</v>
      </c>
      <c r="B200" s="26" t="s">
        <v>159</v>
      </c>
      <c r="C200" s="4"/>
      <c r="D200" s="4"/>
      <c r="E200" s="4"/>
      <c r="F200" s="78"/>
      <c r="G200" s="18">
        <v>26000</v>
      </c>
      <c r="H200" s="78"/>
      <c r="I200" s="78"/>
      <c r="J200" s="78"/>
      <c r="K200" s="78"/>
      <c r="L200" s="78"/>
      <c r="M200" s="78"/>
      <c r="N200" s="78"/>
      <c r="O200" s="78"/>
      <c r="P200" s="22">
        <f>SUM(F200:N200)</f>
        <v>26000</v>
      </c>
      <c r="Q200" s="5"/>
      <c r="R200" s="4"/>
      <c r="S200" s="4"/>
      <c r="T200" s="4"/>
      <c r="U200" s="4"/>
      <c r="V200" s="4"/>
      <c r="W200" s="4"/>
      <c r="X200" s="4"/>
      <c r="Y200" s="4"/>
      <c r="Z200" s="4"/>
      <c r="AA200" s="4"/>
      <c r="AB200" s="4"/>
      <c r="AC200" s="4"/>
      <c r="AD200" s="4"/>
    </row>
    <row r="201" spans="1:30" ht="50.25" customHeight="1" x14ac:dyDescent="0.25">
      <c r="A201" s="30">
        <v>2012000184</v>
      </c>
      <c r="B201" s="26" t="s">
        <v>158</v>
      </c>
      <c r="C201" s="4"/>
      <c r="D201" s="4"/>
      <c r="E201" s="4"/>
      <c r="F201" s="18">
        <v>11466.723187791438</v>
      </c>
      <c r="G201" s="18">
        <v>19370.276812208565</v>
      </c>
      <c r="H201" s="78"/>
      <c r="I201" s="78"/>
      <c r="J201" s="78"/>
      <c r="K201" s="78"/>
      <c r="L201" s="78"/>
      <c r="M201" s="78"/>
      <c r="N201" s="78"/>
      <c r="O201" s="78"/>
      <c r="P201" s="22">
        <f>SUM(F201:N201)</f>
        <v>30837.000000000004</v>
      </c>
      <c r="Q201" s="5"/>
      <c r="R201" s="4"/>
      <c r="S201" s="4"/>
      <c r="T201" s="4"/>
      <c r="U201" s="4"/>
      <c r="V201" s="4"/>
      <c r="W201" s="4"/>
      <c r="X201" s="4"/>
      <c r="Y201" s="4"/>
      <c r="Z201" s="4"/>
      <c r="AA201" s="4"/>
      <c r="AB201" s="4"/>
      <c r="AC201" s="4"/>
      <c r="AD201" s="4"/>
    </row>
    <row r="202" spans="1:30" ht="50.25" customHeight="1" x14ac:dyDescent="0.25">
      <c r="A202" s="30">
        <v>2012000186</v>
      </c>
      <c r="B202" s="26" t="s">
        <v>157</v>
      </c>
      <c r="C202" s="4"/>
      <c r="D202" s="4"/>
      <c r="E202" s="4"/>
      <c r="F202" s="78"/>
      <c r="G202" s="18">
        <v>0</v>
      </c>
      <c r="H202" s="78"/>
      <c r="I202" s="18">
        <v>5000</v>
      </c>
      <c r="J202" s="78"/>
      <c r="K202" s="78"/>
      <c r="L202" s="78"/>
      <c r="M202" s="78"/>
      <c r="N202" s="78"/>
      <c r="O202" s="78"/>
      <c r="P202" s="22">
        <f>SUM(F202:N202)</f>
        <v>5000</v>
      </c>
      <c r="Q202" s="5"/>
      <c r="R202" s="4"/>
      <c r="S202" s="4"/>
      <c r="T202" s="4"/>
      <c r="U202" s="4"/>
      <c r="V202" s="4"/>
      <c r="W202" s="4"/>
      <c r="X202" s="4"/>
      <c r="Y202" s="4"/>
      <c r="Z202" s="4"/>
      <c r="AA202" s="4"/>
      <c r="AB202" s="4"/>
      <c r="AC202" s="4"/>
      <c r="AD202" s="4"/>
    </row>
    <row r="203" spans="1:30" ht="50.25" customHeight="1" x14ac:dyDescent="0.25">
      <c r="A203" s="30">
        <v>2012000186</v>
      </c>
      <c r="B203" s="26" t="s">
        <v>156</v>
      </c>
      <c r="C203" s="4"/>
      <c r="D203" s="4"/>
      <c r="E203" s="4"/>
      <c r="F203" s="78"/>
      <c r="G203" s="18">
        <v>2000</v>
      </c>
      <c r="H203" s="78"/>
      <c r="I203" s="78"/>
      <c r="J203" s="78"/>
      <c r="K203" s="78"/>
      <c r="L203" s="78"/>
      <c r="M203" s="78"/>
      <c r="N203" s="78"/>
      <c r="O203" s="78"/>
      <c r="P203" s="22">
        <f>SUM(F203:N203)</f>
        <v>2000</v>
      </c>
      <c r="Q203" s="5"/>
      <c r="R203" s="4"/>
      <c r="S203" s="4"/>
      <c r="T203" s="4"/>
      <c r="U203" s="4"/>
      <c r="V203" s="4"/>
      <c r="W203" s="4"/>
      <c r="X203" s="4"/>
      <c r="Y203" s="4"/>
      <c r="Z203" s="4"/>
      <c r="AA203" s="4"/>
      <c r="AB203" s="4"/>
      <c r="AC203" s="4"/>
      <c r="AD203" s="4"/>
    </row>
    <row r="204" spans="1:30" ht="50.25" customHeight="1" x14ac:dyDescent="0.25">
      <c r="A204" s="30">
        <v>2012000186</v>
      </c>
      <c r="B204" s="26" t="s">
        <v>155</v>
      </c>
      <c r="C204" s="4"/>
      <c r="D204" s="4"/>
      <c r="E204" s="4"/>
      <c r="F204" s="78"/>
      <c r="G204" s="18">
        <v>1500</v>
      </c>
      <c r="H204" s="78"/>
      <c r="I204" s="78"/>
      <c r="J204" s="78"/>
      <c r="K204" s="78"/>
      <c r="L204" s="78"/>
      <c r="M204" s="78"/>
      <c r="N204" s="78"/>
      <c r="O204" s="78"/>
      <c r="P204" s="22">
        <f>SUM(F204:N204)</f>
        <v>1500</v>
      </c>
      <c r="Q204" s="5"/>
      <c r="R204" s="4"/>
      <c r="S204" s="4"/>
      <c r="T204" s="4"/>
      <c r="U204" s="4"/>
      <c r="V204" s="4"/>
      <c r="W204" s="4"/>
      <c r="X204" s="4"/>
      <c r="Y204" s="4"/>
      <c r="Z204" s="4"/>
      <c r="AA204" s="4"/>
      <c r="AB204" s="4"/>
      <c r="AC204" s="4"/>
      <c r="AD204" s="4"/>
    </row>
    <row r="205" spans="1:30" ht="50.25" customHeight="1" x14ac:dyDescent="0.25">
      <c r="A205" s="30">
        <v>2012000186</v>
      </c>
      <c r="B205" s="26" t="s">
        <v>154</v>
      </c>
      <c r="C205" s="4"/>
      <c r="D205" s="4"/>
      <c r="E205" s="4"/>
      <c r="F205" s="78"/>
      <c r="G205" s="18">
        <v>2000</v>
      </c>
      <c r="H205" s="78"/>
      <c r="I205" s="78"/>
      <c r="J205" s="78"/>
      <c r="K205" s="78"/>
      <c r="L205" s="78"/>
      <c r="M205" s="78"/>
      <c r="N205" s="78"/>
      <c r="O205" s="78"/>
      <c r="P205" s="22">
        <f>SUM(F205:N205)</f>
        <v>2000</v>
      </c>
      <c r="Q205" s="5"/>
      <c r="R205" s="4"/>
      <c r="S205" s="4"/>
      <c r="T205" s="4"/>
      <c r="U205" s="4"/>
      <c r="V205" s="4"/>
      <c r="W205" s="4"/>
      <c r="X205" s="4"/>
      <c r="Y205" s="4"/>
      <c r="Z205" s="4"/>
      <c r="AA205" s="4"/>
      <c r="AB205" s="4"/>
      <c r="AC205" s="4"/>
      <c r="AD205" s="4"/>
    </row>
    <row r="206" spans="1:30" ht="50.25" customHeight="1" x14ac:dyDescent="0.25">
      <c r="A206" s="30">
        <v>2012000186</v>
      </c>
      <c r="B206" s="26" t="s">
        <v>153</v>
      </c>
      <c r="C206" s="4"/>
      <c r="D206" s="4"/>
      <c r="E206" s="4"/>
      <c r="F206" s="18">
        <v>13756.992615797719</v>
      </c>
      <c r="G206" s="18">
        <v>4687.007384202283</v>
      </c>
      <c r="H206" s="78"/>
      <c r="I206" s="18"/>
      <c r="J206" s="78"/>
      <c r="K206" s="78"/>
      <c r="L206" s="78"/>
      <c r="M206" s="78"/>
      <c r="N206" s="78"/>
      <c r="O206" s="78"/>
      <c r="P206" s="22">
        <f>SUM(F206:N206)</f>
        <v>18444</v>
      </c>
      <c r="Q206" s="5"/>
      <c r="R206" s="4"/>
      <c r="S206" s="4"/>
      <c r="T206" s="4"/>
      <c r="U206" s="4"/>
      <c r="V206" s="4"/>
      <c r="W206" s="4"/>
      <c r="X206" s="4"/>
      <c r="Y206" s="4"/>
      <c r="Z206" s="4"/>
      <c r="AA206" s="4"/>
      <c r="AB206" s="4"/>
      <c r="AC206" s="4"/>
      <c r="AD206" s="4"/>
    </row>
    <row r="207" spans="1:30" ht="50.25" customHeight="1" x14ac:dyDescent="0.25">
      <c r="A207" s="30">
        <v>2012000186</v>
      </c>
      <c r="B207" s="26" t="s">
        <v>152</v>
      </c>
      <c r="C207" s="4"/>
      <c r="D207" s="4"/>
      <c r="E207" s="4"/>
      <c r="F207" s="78"/>
      <c r="G207" s="18">
        <v>0</v>
      </c>
      <c r="H207" s="78"/>
      <c r="I207" s="18">
        <v>42818</v>
      </c>
      <c r="J207" s="78"/>
      <c r="K207" s="78"/>
      <c r="L207" s="78"/>
      <c r="M207" s="78"/>
      <c r="N207" s="78"/>
      <c r="O207" s="78"/>
      <c r="P207" s="22">
        <f>SUM(F207:N207)</f>
        <v>42818</v>
      </c>
      <c r="Q207" s="5"/>
      <c r="R207" s="4"/>
      <c r="S207" s="4"/>
      <c r="T207" s="4"/>
      <c r="U207" s="4"/>
      <c r="V207" s="4"/>
      <c r="W207" s="4"/>
      <c r="X207" s="4"/>
      <c r="Y207" s="4"/>
      <c r="Z207" s="4"/>
      <c r="AA207" s="4"/>
      <c r="AB207" s="4"/>
      <c r="AC207" s="4"/>
      <c r="AD207" s="4"/>
    </row>
    <row r="208" spans="1:30" ht="50.25" customHeight="1" x14ac:dyDescent="0.25">
      <c r="A208" s="30">
        <v>2012000186</v>
      </c>
      <c r="B208" s="26" t="s">
        <v>151</v>
      </c>
      <c r="C208" s="4"/>
      <c r="D208" s="4"/>
      <c r="E208" s="4"/>
      <c r="F208" s="78"/>
      <c r="G208" s="18">
        <v>1500</v>
      </c>
      <c r="H208" s="78"/>
      <c r="I208" s="78"/>
      <c r="J208" s="78"/>
      <c r="K208" s="78"/>
      <c r="L208" s="78"/>
      <c r="M208" s="78"/>
      <c r="N208" s="78"/>
      <c r="O208" s="78"/>
      <c r="P208" s="22">
        <f>SUM(F208:N208)</f>
        <v>1500</v>
      </c>
      <c r="Q208" s="5"/>
      <c r="R208" s="4"/>
      <c r="S208" s="4"/>
      <c r="T208" s="4"/>
      <c r="U208" s="4"/>
      <c r="V208" s="4"/>
      <c r="W208" s="4"/>
      <c r="X208" s="4"/>
      <c r="Y208" s="4"/>
      <c r="Z208" s="4"/>
      <c r="AA208" s="4"/>
      <c r="AB208" s="4"/>
      <c r="AC208" s="4"/>
      <c r="AD208" s="4"/>
    </row>
    <row r="209" spans="1:30" ht="50.25" customHeight="1" x14ac:dyDescent="0.25">
      <c r="A209" s="30">
        <v>2012000182</v>
      </c>
      <c r="B209" s="26" t="s">
        <v>150</v>
      </c>
      <c r="C209" s="4"/>
      <c r="D209" s="4"/>
      <c r="E209" s="4"/>
      <c r="F209" s="77">
        <v>0</v>
      </c>
      <c r="G209" s="23">
        <v>0</v>
      </c>
      <c r="H209" s="76">
        <v>0</v>
      </c>
      <c r="I209" s="23">
        <v>294500</v>
      </c>
      <c r="J209" s="75">
        <v>0</v>
      </c>
      <c r="K209" s="75">
        <v>0</v>
      </c>
      <c r="L209" s="75">
        <v>0</v>
      </c>
      <c r="M209" s="75">
        <v>0</v>
      </c>
      <c r="N209" s="75">
        <v>0</v>
      </c>
      <c r="O209" s="75"/>
      <c r="P209" s="22">
        <f>SUM(F209:N209)</f>
        <v>294500</v>
      </c>
      <c r="Q209" s="5"/>
      <c r="R209" s="4"/>
      <c r="S209" s="4"/>
      <c r="T209" s="4"/>
      <c r="U209" s="4"/>
      <c r="V209" s="4"/>
      <c r="W209" s="4"/>
      <c r="X209" s="4"/>
      <c r="Y209" s="4"/>
      <c r="Z209" s="4"/>
      <c r="AA209" s="4"/>
      <c r="AB209" s="4"/>
      <c r="AC209" s="4"/>
      <c r="AD209" s="4"/>
    </row>
    <row r="210" spans="1:30" x14ac:dyDescent="0.25">
      <c r="A210" s="74" t="s">
        <v>149</v>
      </c>
      <c r="B210" s="67"/>
      <c r="C210" s="67"/>
      <c r="D210" s="67"/>
      <c r="E210" s="67"/>
      <c r="F210" s="67"/>
      <c r="G210" s="67"/>
      <c r="H210" s="67"/>
      <c r="I210" s="67"/>
      <c r="J210" s="67"/>
      <c r="K210" s="67"/>
      <c r="L210" s="67"/>
      <c r="M210" s="67"/>
      <c r="N210" s="67"/>
      <c r="O210" s="67"/>
      <c r="P210" s="67"/>
      <c r="Q210" s="66"/>
      <c r="R210" s="73"/>
      <c r="S210" s="72"/>
      <c r="T210" s="72"/>
      <c r="U210" s="72"/>
      <c r="V210" s="72"/>
      <c r="W210" s="72"/>
      <c r="X210" s="72"/>
      <c r="Y210" s="72"/>
      <c r="Z210" s="72"/>
      <c r="AA210" s="72"/>
      <c r="AB210" s="72"/>
      <c r="AC210" s="72"/>
      <c r="AD210" s="71"/>
    </row>
    <row r="211" spans="1:30" x14ac:dyDescent="0.25">
      <c r="A211" s="67" t="s">
        <v>148</v>
      </c>
      <c r="B211" s="67"/>
      <c r="C211" s="67"/>
      <c r="D211" s="67"/>
      <c r="E211" s="67"/>
      <c r="F211" s="67"/>
      <c r="G211" s="67"/>
      <c r="H211" s="67"/>
      <c r="I211" s="67"/>
      <c r="J211" s="67"/>
      <c r="K211" s="67"/>
      <c r="L211" s="67"/>
      <c r="M211" s="67"/>
      <c r="N211" s="67"/>
      <c r="O211" s="67"/>
      <c r="P211" s="67"/>
      <c r="Q211" s="66"/>
      <c r="R211" s="70" t="s">
        <v>147</v>
      </c>
      <c r="S211" s="69"/>
      <c r="T211" s="69"/>
      <c r="U211" s="69"/>
      <c r="V211" s="69"/>
      <c r="W211" s="69"/>
      <c r="X211" s="69"/>
      <c r="Y211" s="69"/>
      <c r="Z211" s="69"/>
      <c r="AA211" s="69"/>
      <c r="AB211" s="69"/>
      <c r="AC211" s="69"/>
      <c r="AD211" s="68"/>
    </row>
    <row r="212" spans="1:30" x14ac:dyDescent="0.25">
      <c r="A212" s="67" t="s">
        <v>146</v>
      </c>
      <c r="B212" s="67"/>
      <c r="C212" s="67"/>
      <c r="D212" s="67"/>
      <c r="E212" s="67"/>
      <c r="F212" s="67"/>
      <c r="G212" s="67"/>
      <c r="H212" s="67"/>
      <c r="I212" s="67"/>
      <c r="J212" s="67"/>
      <c r="K212" s="67"/>
      <c r="L212" s="67"/>
      <c r="M212" s="67"/>
      <c r="N212" s="67"/>
      <c r="O212" s="67"/>
      <c r="P212" s="67"/>
      <c r="Q212" s="66"/>
      <c r="R212" s="65"/>
      <c r="S212" s="64"/>
      <c r="T212" s="64"/>
      <c r="U212" s="64"/>
      <c r="V212" s="64"/>
      <c r="W212" s="64"/>
      <c r="X212" s="64"/>
      <c r="Y212" s="64"/>
      <c r="Z212" s="64"/>
      <c r="AA212" s="64"/>
      <c r="AB212" s="64"/>
      <c r="AC212" s="64"/>
      <c r="AD212" s="63"/>
    </row>
    <row r="213" spans="1:30" x14ac:dyDescent="0.25">
      <c r="A213" s="62" t="s">
        <v>145</v>
      </c>
      <c r="B213" s="56" t="s">
        <v>144</v>
      </c>
      <c r="C213" s="57" t="s">
        <v>143</v>
      </c>
      <c r="D213" s="56" t="s">
        <v>142</v>
      </c>
      <c r="E213" s="51" t="s">
        <v>141</v>
      </c>
      <c r="F213" s="51" t="s">
        <v>140</v>
      </c>
      <c r="G213" s="51"/>
      <c r="H213" s="51"/>
      <c r="I213" s="51"/>
      <c r="J213" s="51"/>
      <c r="K213" s="51"/>
      <c r="L213" s="51"/>
      <c r="M213" s="51"/>
      <c r="N213" s="51"/>
      <c r="O213" s="51"/>
      <c r="P213" s="51"/>
      <c r="Q213" s="51" t="s">
        <v>139</v>
      </c>
      <c r="R213" s="59" t="s">
        <v>138</v>
      </c>
      <c r="S213" s="59"/>
      <c r="T213" s="59"/>
      <c r="U213" s="59"/>
      <c r="V213" s="59"/>
      <c r="W213" s="59"/>
      <c r="X213" s="59"/>
      <c r="Y213" s="59"/>
      <c r="Z213" s="59"/>
      <c r="AA213" s="59"/>
      <c r="AB213" s="59"/>
      <c r="AC213" s="59"/>
      <c r="AD213" s="51" t="s">
        <v>137</v>
      </c>
    </row>
    <row r="214" spans="1:30" x14ac:dyDescent="0.25">
      <c r="A214" s="61"/>
      <c r="B214" s="56"/>
      <c r="C214" s="57"/>
      <c r="D214" s="56"/>
      <c r="E214" s="51"/>
      <c r="F214" s="60"/>
      <c r="G214" s="59" t="s">
        <v>136</v>
      </c>
      <c r="H214" s="59"/>
      <c r="I214" s="59"/>
      <c r="J214" s="59"/>
      <c r="K214" s="59"/>
      <c r="L214" s="59" t="s">
        <v>135</v>
      </c>
      <c r="M214" s="59"/>
      <c r="N214" s="59"/>
      <c r="O214" s="59"/>
      <c r="P214" s="59"/>
      <c r="Q214" s="51"/>
      <c r="R214" s="59"/>
      <c r="S214" s="59"/>
      <c r="T214" s="59"/>
      <c r="U214" s="59"/>
      <c r="V214" s="59"/>
      <c r="W214" s="59"/>
      <c r="X214" s="59"/>
      <c r="Y214" s="59"/>
      <c r="Z214" s="59"/>
      <c r="AA214" s="59"/>
      <c r="AB214" s="59"/>
      <c r="AC214" s="59"/>
      <c r="AD214" s="51"/>
    </row>
    <row r="215" spans="1:30" ht="90" x14ac:dyDescent="0.25">
      <c r="A215" s="58"/>
      <c r="B215" s="56"/>
      <c r="C215" s="57"/>
      <c r="D215" s="56"/>
      <c r="E215" s="51"/>
      <c r="F215" s="54" t="s">
        <v>134</v>
      </c>
      <c r="G215" s="54" t="s">
        <v>133</v>
      </c>
      <c r="H215" s="54" t="s">
        <v>132</v>
      </c>
      <c r="I215" s="54" t="s">
        <v>131</v>
      </c>
      <c r="J215" s="54" t="s">
        <v>130</v>
      </c>
      <c r="K215" s="54" t="s">
        <v>129</v>
      </c>
      <c r="L215" s="54" t="s">
        <v>128</v>
      </c>
      <c r="M215" s="54" t="s">
        <v>127</v>
      </c>
      <c r="N215" s="55" t="s">
        <v>126</v>
      </c>
      <c r="O215" s="54" t="s">
        <v>125</v>
      </c>
      <c r="P215" s="53" t="s">
        <v>124</v>
      </c>
      <c r="Q215" s="51"/>
      <c r="R215" s="52" t="s">
        <v>123</v>
      </c>
      <c r="S215" s="52" t="s">
        <v>122</v>
      </c>
      <c r="T215" s="52" t="s">
        <v>121</v>
      </c>
      <c r="U215" s="52" t="s">
        <v>119</v>
      </c>
      <c r="V215" s="52" t="s">
        <v>121</v>
      </c>
      <c r="W215" s="52" t="s">
        <v>120</v>
      </c>
      <c r="X215" s="52" t="s">
        <v>120</v>
      </c>
      <c r="Y215" s="52" t="s">
        <v>119</v>
      </c>
      <c r="Z215" s="52" t="s">
        <v>118</v>
      </c>
      <c r="AA215" s="52" t="s">
        <v>117</v>
      </c>
      <c r="AB215" s="52" t="s">
        <v>116</v>
      </c>
      <c r="AC215" s="52" t="s">
        <v>115</v>
      </c>
      <c r="AD215" s="51"/>
    </row>
    <row r="216" spans="1:30" ht="60.75" customHeight="1" x14ac:dyDescent="0.25">
      <c r="A216" s="21"/>
      <c r="B216" s="50" t="s">
        <v>114</v>
      </c>
      <c r="C216" s="4"/>
      <c r="D216" s="4"/>
      <c r="E216" s="4"/>
      <c r="F216" s="43"/>
      <c r="G216" s="43"/>
      <c r="H216" s="18">
        <v>500000</v>
      </c>
      <c r="I216" s="42"/>
      <c r="J216" s="42"/>
      <c r="K216" s="18">
        <v>500000</v>
      </c>
      <c r="L216" s="18">
        <v>500000</v>
      </c>
      <c r="M216" s="40"/>
      <c r="N216" s="18">
        <v>500000</v>
      </c>
      <c r="O216" s="18"/>
      <c r="P216" s="22">
        <f>SUM(F216:N216)</f>
        <v>2000000</v>
      </c>
      <c r="Q216" s="5"/>
      <c r="R216" s="4"/>
      <c r="S216" s="4"/>
      <c r="T216" s="4"/>
      <c r="U216" s="4"/>
      <c r="V216" s="4"/>
      <c r="W216" s="4"/>
      <c r="X216" s="4"/>
      <c r="Y216" s="4"/>
      <c r="Z216" s="4"/>
      <c r="AA216" s="4"/>
      <c r="AB216" s="4"/>
      <c r="AC216" s="4"/>
      <c r="AD216" s="4"/>
    </row>
    <row r="217" spans="1:30" ht="36.75" customHeight="1" x14ac:dyDescent="0.25">
      <c r="A217" s="21"/>
      <c r="B217" s="26" t="s">
        <v>113</v>
      </c>
      <c r="C217" s="4"/>
      <c r="D217" s="4"/>
      <c r="E217" s="4"/>
      <c r="F217" s="43"/>
      <c r="G217" s="43"/>
      <c r="H217" s="18">
        <v>150000</v>
      </c>
      <c r="I217" s="42"/>
      <c r="J217" s="42"/>
      <c r="K217" s="18">
        <v>375000</v>
      </c>
      <c r="L217" s="42"/>
      <c r="M217" s="40"/>
      <c r="N217" s="18">
        <v>375000</v>
      </c>
      <c r="O217" s="18"/>
      <c r="P217" s="22">
        <f>SUM(F217:N217)</f>
        <v>900000</v>
      </c>
      <c r="Q217" s="5"/>
      <c r="R217" s="4"/>
      <c r="S217" s="4"/>
      <c r="T217" s="4"/>
      <c r="U217" s="4"/>
      <c r="V217" s="4"/>
      <c r="W217" s="4"/>
      <c r="X217" s="4"/>
      <c r="Y217" s="4"/>
      <c r="Z217" s="4"/>
      <c r="AA217" s="4"/>
      <c r="AB217" s="4"/>
      <c r="AC217" s="4"/>
      <c r="AD217" s="4"/>
    </row>
    <row r="218" spans="1:30" ht="50.25" customHeight="1" x14ac:dyDescent="0.25">
      <c r="A218" s="21"/>
      <c r="B218" s="26" t="s">
        <v>112</v>
      </c>
      <c r="C218" s="4"/>
      <c r="D218" s="4"/>
      <c r="E218" s="4"/>
      <c r="F218" s="43"/>
      <c r="G218" s="43"/>
      <c r="H218" s="40"/>
      <c r="I218" s="42"/>
      <c r="J218" s="42"/>
      <c r="K218" s="42"/>
      <c r="L218" s="42"/>
      <c r="M218" s="40"/>
      <c r="N218" s="40"/>
      <c r="O218" s="40"/>
      <c r="P218" s="22">
        <f>SUM(F218:N218)</f>
        <v>0</v>
      </c>
      <c r="Q218" s="5"/>
      <c r="R218" s="4"/>
      <c r="S218" s="4"/>
      <c r="T218" s="4"/>
      <c r="U218" s="4"/>
      <c r="V218" s="4"/>
      <c r="W218" s="4"/>
      <c r="X218" s="4"/>
      <c r="Y218" s="4"/>
      <c r="Z218" s="4"/>
      <c r="AA218" s="4"/>
      <c r="AB218" s="4"/>
      <c r="AC218" s="4"/>
      <c r="AD218" s="4"/>
    </row>
    <row r="219" spans="1:30" ht="50.25" customHeight="1" x14ac:dyDescent="0.25">
      <c r="A219" s="21"/>
      <c r="B219" s="26" t="s">
        <v>111</v>
      </c>
      <c r="C219" s="4"/>
      <c r="D219" s="4"/>
      <c r="E219" s="4"/>
      <c r="F219" s="43"/>
      <c r="G219" s="43"/>
      <c r="H219" s="18">
        <v>57612.5</v>
      </c>
      <c r="I219" s="42"/>
      <c r="J219" s="42"/>
      <c r="K219" s="18">
        <v>25502.762500000001</v>
      </c>
      <c r="L219" s="42"/>
      <c r="M219" s="40"/>
      <c r="N219" s="18">
        <v>40347.375</v>
      </c>
      <c r="O219" s="18"/>
      <c r="P219" s="22">
        <f>SUM(F219:N219)</f>
        <v>123462.6375</v>
      </c>
      <c r="Q219" s="5"/>
      <c r="R219" s="4"/>
      <c r="S219" s="4"/>
      <c r="T219" s="4"/>
      <c r="U219" s="4"/>
      <c r="V219" s="4"/>
      <c r="W219" s="4"/>
      <c r="X219" s="4"/>
      <c r="Y219" s="4"/>
      <c r="Z219" s="4"/>
      <c r="AA219" s="4"/>
      <c r="AB219" s="4"/>
      <c r="AC219" s="4"/>
      <c r="AD219" s="4"/>
    </row>
    <row r="220" spans="1:30" ht="50.25" customHeight="1" x14ac:dyDescent="0.25">
      <c r="A220" s="21"/>
      <c r="B220" s="26" t="s">
        <v>110</v>
      </c>
      <c r="C220" s="4"/>
      <c r="D220" s="4"/>
      <c r="E220" s="4"/>
      <c r="F220" s="18">
        <v>6274.25</v>
      </c>
      <c r="G220" s="43"/>
      <c r="H220" s="40"/>
      <c r="I220" s="42"/>
      <c r="J220" s="42"/>
      <c r="K220" s="42"/>
      <c r="L220" s="42"/>
      <c r="M220" s="40"/>
      <c r="N220" s="40"/>
      <c r="O220" s="40"/>
      <c r="P220" s="22">
        <f>SUM(F220:N220)</f>
        <v>6274.25</v>
      </c>
      <c r="Q220" s="5"/>
      <c r="R220" s="4"/>
      <c r="S220" s="4"/>
      <c r="T220" s="4"/>
      <c r="U220" s="4"/>
      <c r="V220" s="4"/>
      <c r="W220" s="4"/>
      <c r="X220" s="4"/>
      <c r="Y220" s="4"/>
      <c r="Z220" s="4"/>
      <c r="AA220" s="4"/>
      <c r="AB220" s="4"/>
      <c r="AC220" s="4"/>
      <c r="AD220" s="4"/>
    </row>
    <row r="221" spans="1:30" ht="50.25" customHeight="1" x14ac:dyDescent="0.25">
      <c r="A221" s="21"/>
      <c r="B221" s="26" t="s">
        <v>109</v>
      </c>
      <c r="C221" s="4"/>
      <c r="D221" s="4"/>
      <c r="E221" s="4"/>
      <c r="F221" s="18">
        <v>25000</v>
      </c>
      <c r="G221" s="43"/>
      <c r="H221" s="40"/>
      <c r="I221" s="42"/>
      <c r="J221" s="42"/>
      <c r="K221" s="18">
        <v>25000</v>
      </c>
      <c r="L221" s="42"/>
      <c r="M221" s="40"/>
      <c r="N221" s="40"/>
      <c r="O221" s="40"/>
      <c r="P221" s="22">
        <f>SUM(F221:N221)</f>
        <v>50000</v>
      </c>
      <c r="Q221" s="5"/>
      <c r="R221" s="4"/>
      <c r="S221" s="4"/>
      <c r="T221" s="4"/>
      <c r="U221" s="4"/>
      <c r="V221" s="4"/>
      <c r="W221" s="4"/>
      <c r="X221" s="4"/>
      <c r="Y221" s="4"/>
      <c r="Z221" s="4"/>
      <c r="AA221" s="4"/>
      <c r="AB221" s="4"/>
      <c r="AC221" s="4"/>
      <c r="AD221" s="4"/>
    </row>
    <row r="222" spans="1:30" ht="50.25" customHeight="1" x14ac:dyDescent="0.25">
      <c r="A222" s="21"/>
      <c r="B222" s="26" t="s">
        <v>108</v>
      </c>
      <c r="C222" s="4"/>
      <c r="D222" s="4"/>
      <c r="E222" s="4"/>
      <c r="F222" s="18">
        <v>7500</v>
      </c>
      <c r="G222" s="18">
        <v>2500</v>
      </c>
      <c r="H222" s="40"/>
      <c r="I222" s="42"/>
      <c r="J222" s="42"/>
      <c r="K222" s="42"/>
      <c r="L222" s="42"/>
      <c r="M222" s="40"/>
      <c r="N222" s="40"/>
      <c r="O222" s="40"/>
      <c r="P222" s="22">
        <f>SUM(F222:N222)</f>
        <v>10000</v>
      </c>
      <c r="Q222" s="5"/>
      <c r="R222" s="4"/>
      <c r="S222" s="4"/>
      <c r="T222" s="4"/>
      <c r="U222" s="4"/>
      <c r="V222" s="4"/>
      <c r="W222" s="4"/>
      <c r="X222" s="4"/>
      <c r="Y222" s="4"/>
      <c r="Z222" s="4"/>
      <c r="AA222" s="4"/>
      <c r="AB222" s="4"/>
      <c r="AC222" s="4"/>
      <c r="AD222" s="4"/>
    </row>
    <row r="223" spans="1:30" ht="50.25" customHeight="1" x14ac:dyDescent="0.25">
      <c r="A223" s="21"/>
      <c r="B223" s="26" t="s">
        <v>107</v>
      </c>
      <c r="C223" s="4"/>
      <c r="D223" s="4"/>
      <c r="E223" s="4"/>
      <c r="F223" s="18">
        <v>7500</v>
      </c>
      <c r="G223" s="18">
        <v>5000</v>
      </c>
      <c r="H223" s="40"/>
      <c r="I223" s="42"/>
      <c r="J223" s="42"/>
      <c r="K223" s="18">
        <v>7500</v>
      </c>
      <c r="L223" s="42"/>
      <c r="M223" s="40"/>
      <c r="N223" s="40"/>
      <c r="O223" s="40"/>
      <c r="P223" s="22">
        <f>SUM(F223:N223)</f>
        <v>20000</v>
      </c>
      <c r="Q223" s="5"/>
      <c r="R223" s="4"/>
      <c r="S223" s="4"/>
      <c r="T223" s="4"/>
      <c r="U223" s="4"/>
      <c r="V223" s="4"/>
      <c r="W223" s="4"/>
      <c r="X223" s="4"/>
      <c r="Y223" s="4"/>
      <c r="Z223" s="4"/>
      <c r="AA223" s="4"/>
      <c r="AB223" s="4"/>
      <c r="AC223" s="4"/>
      <c r="AD223" s="4"/>
    </row>
    <row r="224" spans="1:30" ht="50.25" customHeight="1" x14ac:dyDescent="0.25">
      <c r="A224" s="21"/>
      <c r="B224" s="26" t="s">
        <v>106</v>
      </c>
      <c r="C224" s="4"/>
      <c r="D224" s="4"/>
      <c r="E224" s="4"/>
      <c r="F224" s="43"/>
      <c r="G224" s="18">
        <v>5000</v>
      </c>
      <c r="H224" s="40"/>
      <c r="I224" s="42"/>
      <c r="J224" s="42"/>
      <c r="K224" s="42"/>
      <c r="L224" s="42"/>
      <c r="M224" s="40"/>
      <c r="N224" s="40"/>
      <c r="O224" s="40"/>
      <c r="P224" s="22">
        <f>SUM(F224:N224)</f>
        <v>5000</v>
      </c>
      <c r="Q224" s="5"/>
      <c r="R224" s="4"/>
      <c r="S224" s="4"/>
      <c r="T224" s="4"/>
      <c r="U224" s="4"/>
      <c r="V224" s="4"/>
      <c r="W224" s="4"/>
      <c r="X224" s="4"/>
      <c r="Y224" s="4"/>
      <c r="Z224" s="4"/>
      <c r="AA224" s="4"/>
      <c r="AB224" s="4"/>
      <c r="AC224" s="4"/>
      <c r="AD224" s="4"/>
    </row>
    <row r="225" spans="1:30" ht="105.75" customHeight="1" x14ac:dyDescent="0.25">
      <c r="A225" s="44">
        <v>2012000095</v>
      </c>
      <c r="B225" s="14" t="s">
        <v>105</v>
      </c>
      <c r="C225" s="16" t="s">
        <v>104</v>
      </c>
      <c r="D225" s="49" t="s">
        <v>103</v>
      </c>
      <c r="E225" s="4"/>
      <c r="F225" s="18">
        <v>20000</v>
      </c>
      <c r="G225" s="43"/>
      <c r="H225" s="40"/>
      <c r="I225" s="42"/>
      <c r="J225" s="42"/>
      <c r="K225" s="18">
        <v>30000</v>
      </c>
      <c r="L225" s="42"/>
      <c r="M225" s="40"/>
      <c r="N225" s="40"/>
      <c r="O225" s="40"/>
      <c r="P225" s="22">
        <f>SUM(F225:N225)</f>
        <v>50000</v>
      </c>
      <c r="Q225" s="5"/>
      <c r="R225" s="4"/>
      <c r="S225" s="4"/>
      <c r="T225" s="4"/>
      <c r="U225" s="4"/>
      <c r="V225" s="4"/>
      <c r="W225" s="4"/>
      <c r="X225" s="4"/>
      <c r="Y225" s="4"/>
      <c r="Z225" s="4"/>
      <c r="AA225" s="4"/>
      <c r="AB225" s="4"/>
      <c r="AC225" s="4"/>
      <c r="AD225" s="4"/>
    </row>
    <row r="226" spans="1:30" ht="139.5" customHeight="1" x14ac:dyDescent="0.25">
      <c r="A226" s="30">
        <v>2012000096</v>
      </c>
      <c r="B226" s="26" t="s">
        <v>102</v>
      </c>
      <c r="C226" s="16" t="s">
        <v>101</v>
      </c>
      <c r="D226" s="48" t="s">
        <v>100</v>
      </c>
      <c r="E226" s="4"/>
      <c r="F226" s="18">
        <v>42552.990293190109</v>
      </c>
      <c r="G226" s="18">
        <v>137447.00970680991</v>
      </c>
      <c r="H226" s="40"/>
      <c r="I226" s="42"/>
      <c r="J226" s="42"/>
      <c r="K226" s="42"/>
      <c r="L226" s="42"/>
      <c r="M226" s="40"/>
      <c r="N226" s="40"/>
      <c r="O226" s="40"/>
      <c r="P226" s="22">
        <f>SUM(F226:N226)</f>
        <v>180000.00000000003</v>
      </c>
      <c r="Q226" s="5"/>
      <c r="R226" s="4"/>
      <c r="S226" s="4"/>
      <c r="T226" s="4"/>
      <c r="U226" s="4"/>
      <c r="V226" s="4"/>
      <c r="W226" s="4"/>
      <c r="X226" s="4"/>
      <c r="Y226" s="4"/>
      <c r="Z226" s="4"/>
      <c r="AA226" s="4"/>
      <c r="AB226" s="4"/>
      <c r="AC226" s="4"/>
      <c r="AD226" s="4"/>
    </row>
    <row r="227" spans="1:30" ht="161.25" customHeight="1" x14ac:dyDescent="0.25">
      <c r="A227" s="30">
        <v>2012000097</v>
      </c>
      <c r="B227" s="14" t="s">
        <v>99</v>
      </c>
      <c r="C227" s="47" t="s">
        <v>98</v>
      </c>
      <c r="D227" s="46" t="s">
        <v>97</v>
      </c>
      <c r="E227" s="4"/>
      <c r="F227" s="18">
        <v>22079.247881104435</v>
      </c>
      <c r="G227" s="18">
        <v>108120.75211889556</v>
      </c>
      <c r="H227" s="40"/>
      <c r="I227" s="42"/>
      <c r="J227" s="42"/>
      <c r="K227" s="42"/>
      <c r="L227" s="42"/>
      <c r="M227" s="40"/>
      <c r="N227" s="40"/>
      <c r="O227" s="40"/>
      <c r="P227" s="22">
        <f>SUM(F227:N227)</f>
        <v>130200</v>
      </c>
      <c r="Q227" s="5"/>
      <c r="R227" s="4"/>
      <c r="S227" s="4"/>
      <c r="T227" s="4"/>
      <c r="U227" s="4"/>
      <c r="V227" s="4"/>
      <c r="W227" s="4"/>
      <c r="X227" s="4"/>
      <c r="Y227" s="4"/>
      <c r="Z227" s="4"/>
      <c r="AA227" s="4"/>
      <c r="AB227" s="4"/>
      <c r="AC227" s="4"/>
      <c r="AD227" s="4"/>
    </row>
    <row r="228" spans="1:30" ht="50.25" customHeight="1" x14ac:dyDescent="0.25">
      <c r="A228" s="30">
        <v>2012000099</v>
      </c>
      <c r="B228" s="26" t="s">
        <v>96</v>
      </c>
      <c r="C228" s="47" t="s">
        <v>95</v>
      </c>
      <c r="D228" s="46" t="s">
        <v>94</v>
      </c>
      <c r="E228" s="4"/>
      <c r="F228" s="43"/>
      <c r="G228" s="18">
        <v>131200</v>
      </c>
      <c r="H228" s="40"/>
      <c r="I228" s="42"/>
      <c r="J228" s="42"/>
      <c r="K228" s="42"/>
      <c r="L228" s="42"/>
      <c r="M228" s="40"/>
      <c r="N228" s="40"/>
      <c r="O228" s="40"/>
      <c r="P228" s="22">
        <f>SUM(F228:N228)</f>
        <v>131200</v>
      </c>
      <c r="Q228" s="5"/>
      <c r="R228" s="4"/>
      <c r="S228" s="4"/>
      <c r="T228" s="4"/>
      <c r="U228" s="4"/>
      <c r="V228" s="4"/>
      <c r="W228" s="4"/>
      <c r="X228" s="4"/>
      <c r="Y228" s="4"/>
      <c r="Z228" s="4"/>
      <c r="AA228" s="4"/>
      <c r="AB228" s="4"/>
      <c r="AC228" s="4"/>
      <c r="AD228" s="4"/>
    </row>
    <row r="229" spans="1:30" ht="78.75" customHeight="1" x14ac:dyDescent="0.25">
      <c r="A229" s="30">
        <v>2012000100</v>
      </c>
      <c r="B229" s="26" t="s">
        <v>93</v>
      </c>
      <c r="C229" s="47" t="s">
        <v>92</v>
      </c>
      <c r="D229" s="46" t="s">
        <v>91</v>
      </c>
      <c r="E229" s="4"/>
      <c r="F229" s="18">
        <v>3283.5820895522388</v>
      </c>
      <c r="G229" s="18">
        <v>7716.4179104477616</v>
      </c>
      <c r="H229" s="40"/>
      <c r="I229" s="42"/>
      <c r="J229" s="42"/>
      <c r="K229" s="42"/>
      <c r="L229" s="42"/>
      <c r="M229" s="40"/>
      <c r="N229" s="40"/>
      <c r="O229" s="40"/>
      <c r="P229" s="22">
        <f>SUM(F229:N229)</f>
        <v>11000</v>
      </c>
      <c r="Q229" s="5"/>
      <c r="R229" s="4"/>
      <c r="S229" s="4"/>
      <c r="T229" s="4"/>
      <c r="U229" s="4"/>
      <c r="V229" s="4"/>
      <c r="W229" s="4"/>
      <c r="X229" s="4"/>
      <c r="Y229" s="4"/>
      <c r="Z229" s="4"/>
      <c r="AA229" s="4"/>
      <c r="AB229" s="4"/>
      <c r="AC229" s="4"/>
      <c r="AD229" s="4"/>
    </row>
    <row r="230" spans="1:30" ht="211.5" customHeight="1" x14ac:dyDescent="0.25">
      <c r="A230" s="44">
        <v>2012000101</v>
      </c>
      <c r="B230" s="26" t="s">
        <v>90</v>
      </c>
      <c r="C230" s="13" t="s">
        <v>89</v>
      </c>
      <c r="D230" s="45" t="s">
        <v>88</v>
      </c>
      <c r="E230" s="4"/>
      <c r="F230" s="18">
        <v>12500</v>
      </c>
      <c r="G230" s="43"/>
      <c r="H230" s="40"/>
      <c r="I230" s="42"/>
      <c r="J230" s="42"/>
      <c r="K230" s="18">
        <v>37500</v>
      </c>
      <c r="L230" s="42"/>
      <c r="M230" s="40"/>
      <c r="N230" s="40"/>
      <c r="O230" s="40"/>
      <c r="P230" s="22">
        <f>SUM(F230:N230)</f>
        <v>50000</v>
      </c>
      <c r="Q230" s="5"/>
      <c r="R230" s="4"/>
      <c r="S230" s="4"/>
      <c r="T230" s="4"/>
      <c r="U230" s="4"/>
      <c r="V230" s="4"/>
      <c r="W230" s="4"/>
      <c r="X230" s="4"/>
      <c r="Y230" s="4"/>
      <c r="Z230" s="4"/>
      <c r="AA230" s="4"/>
      <c r="AB230" s="4"/>
      <c r="AC230" s="4"/>
      <c r="AD230" s="4"/>
    </row>
    <row r="231" spans="1:30" ht="77.25" customHeight="1" x14ac:dyDescent="0.25">
      <c r="A231" s="30">
        <v>2012000102</v>
      </c>
      <c r="B231" s="26" t="s">
        <v>87</v>
      </c>
      <c r="C231" s="13" t="s">
        <v>86</v>
      </c>
      <c r="D231" s="4"/>
      <c r="E231" s="4"/>
      <c r="F231" s="43"/>
      <c r="G231" s="18">
        <v>150832</v>
      </c>
      <c r="H231" s="40"/>
      <c r="I231" s="42"/>
      <c r="J231" s="42"/>
      <c r="K231" s="42"/>
      <c r="L231" s="42"/>
      <c r="M231" s="40"/>
      <c r="N231" s="40"/>
      <c r="O231" s="40"/>
      <c r="P231" s="22">
        <f>SUM(F231:N231)</f>
        <v>150832</v>
      </c>
      <c r="Q231" s="5"/>
      <c r="R231" s="4"/>
      <c r="S231" s="4"/>
      <c r="T231" s="4"/>
      <c r="U231" s="4"/>
      <c r="V231" s="4"/>
      <c r="W231" s="4"/>
      <c r="X231" s="4"/>
      <c r="Y231" s="4"/>
      <c r="Z231" s="4"/>
      <c r="AA231" s="4"/>
      <c r="AB231" s="4"/>
      <c r="AC231" s="4"/>
      <c r="AD231" s="4"/>
    </row>
    <row r="232" spans="1:30" ht="67.5" customHeight="1" x14ac:dyDescent="0.25">
      <c r="A232" s="30">
        <v>2012000103</v>
      </c>
      <c r="B232" s="26" t="s">
        <v>85</v>
      </c>
      <c r="C232" s="4"/>
      <c r="D232" s="4"/>
      <c r="E232" s="4"/>
      <c r="F232" s="43"/>
      <c r="G232" s="18">
        <v>155200</v>
      </c>
      <c r="H232" s="40"/>
      <c r="I232" s="42"/>
      <c r="J232" s="42"/>
      <c r="K232" s="41"/>
      <c r="L232" s="41"/>
      <c r="M232" s="40"/>
      <c r="N232" s="40"/>
      <c r="O232" s="40"/>
      <c r="P232" s="22">
        <f>SUM(F232:N232)</f>
        <v>155200</v>
      </c>
      <c r="Q232" s="5"/>
      <c r="R232" s="4"/>
      <c r="S232" s="4"/>
      <c r="T232" s="4"/>
      <c r="U232" s="4"/>
      <c r="V232" s="4"/>
      <c r="W232" s="4"/>
      <c r="X232" s="4"/>
      <c r="Y232" s="4"/>
      <c r="Z232" s="4"/>
      <c r="AA232" s="4"/>
      <c r="AB232" s="4"/>
      <c r="AC232" s="4"/>
      <c r="AD232" s="4"/>
    </row>
    <row r="233" spans="1:30" ht="50.25" customHeight="1" x14ac:dyDescent="0.25">
      <c r="A233" s="44">
        <v>2012000103</v>
      </c>
      <c r="B233" s="26" t="s">
        <v>84</v>
      </c>
      <c r="C233" s="4"/>
      <c r="D233" s="4"/>
      <c r="E233" s="4"/>
      <c r="F233" s="23">
        <v>28099.999999999996</v>
      </c>
      <c r="G233" s="43"/>
      <c r="H233" s="40"/>
      <c r="I233" s="42"/>
      <c r="J233" s="42"/>
      <c r="K233" s="41"/>
      <c r="L233" s="41"/>
      <c r="M233" s="40"/>
      <c r="N233" s="40"/>
      <c r="O233" s="40"/>
      <c r="P233" s="22">
        <f>SUM(F233:N233)</f>
        <v>28099.999999999996</v>
      </c>
      <c r="Q233" s="5"/>
      <c r="R233" s="4"/>
      <c r="S233" s="4"/>
      <c r="T233" s="4"/>
      <c r="U233" s="4"/>
      <c r="V233" s="4"/>
      <c r="W233" s="4"/>
      <c r="X233" s="4"/>
      <c r="Y233" s="4"/>
      <c r="Z233" s="4"/>
      <c r="AA233" s="4"/>
      <c r="AB233" s="4"/>
      <c r="AC233" s="4"/>
      <c r="AD233" s="4"/>
    </row>
    <row r="234" spans="1:30" ht="93.75" customHeight="1" x14ac:dyDescent="0.25">
      <c r="A234" s="15">
        <v>2012000076</v>
      </c>
      <c r="B234" s="26" t="s">
        <v>83</v>
      </c>
      <c r="C234" s="33" t="s">
        <v>82</v>
      </c>
      <c r="D234" s="39" t="s">
        <v>81</v>
      </c>
      <c r="E234" s="4"/>
      <c r="F234" s="18">
        <v>25000</v>
      </c>
      <c r="G234" s="11">
        <v>0</v>
      </c>
      <c r="H234" s="38"/>
      <c r="I234" s="38"/>
      <c r="J234" s="37"/>
      <c r="K234" s="18">
        <v>3750</v>
      </c>
      <c r="L234" s="18"/>
      <c r="M234" s="37"/>
      <c r="N234" s="18">
        <v>21250</v>
      </c>
      <c r="O234" s="18"/>
      <c r="P234" s="22">
        <f>SUM(F234:N234)</f>
        <v>50000</v>
      </c>
      <c r="Q234" s="5"/>
      <c r="R234" s="4"/>
      <c r="S234" s="4"/>
      <c r="T234" s="4"/>
      <c r="U234" s="4"/>
      <c r="V234" s="4"/>
      <c r="W234" s="4"/>
      <c r="X234" s="4"/>
      <c r="Y234" s="4"/>
      <c r="Z234" s="4"/>
      <c r="AA234" s="4"/>
      <c r="AB234" s="4"/>
      <c r="AC234" s="4"/>
      <c r="AD234" s="4"/>
    </row>
    <row r="235" spans="1:30" ht="50.25" customHeight="1" x14ac:dyDescent="0.25">
      <c r="A235" s="30">
        <v>2012000078</v>
      </c>
      <c r="B235" s="26" t="s">
        <v>80</v>
      </c>
      <c r="C235" s="33" t="s">
        <v>79</v>
      </c>
      <c r="D235" s="29" t="s">
        <v>78</v>
      </c>
      <c r="E235" s="4"/>
      <c r="F235" s="11">
        <v>0</v>
      </c>
      <c r="G235" s="18">
        <v>12500</v>
      </c>
      <c r="H235" s="36">
        <v>0</v>
      </c>
      <c r="I235" s="36"/>
      <c r="J235" s="7">
        <v>0</v>
      </c>
      <c r="K235" s="7">
        <v>0</v>
      </c>
      <c r="L235" s="7"/>
      <c r="M235" s="7">
        <v>0</v>
      </c>
      <c r="N235" s="7">
        <v>0</v>
      </c>
      <c r="O235" s="7"/>
      <c r="P235" s="22">
        <f>SUM(F235:N235)</f>
        <v>12500</v>
      </c>
      <c r="Q235" s="5"/>
      <c r="R235" s="4"/>
      <c r="S235" s="4"/>
      <c r="T235" s="4"/>
      <c r="U235" s="4"/>
      <c r="V235" s="4"/>
      <c r="W235" s="4"/>
      <c r="X235" s="4"/>
      <c r="Y235" s="4"/>
      <c r="Z235" s="4"/>
      <c r="AA235" s="4"/>
      <c r="AB235" s="4"/>
      <c r="AC235" s="4"/>
      <c r="AD235" s="4"/>
    </row>
    <row r="236" spans="1:30" ht="50.25" customHeight="1" x14ac:dyDescent="0.25">
      <c r="A236" s="30">
        <v>2012000079</v>
      </c>
      <c r="B236" s="26" t="s">
        <v>77</v>
      </c>
      <c r="C236" s="33" t="s">
        <v>76</v>
      </c>
      <c r="D236" s="29" t="s">
        <v>75</v>
      </c>
      <c r="E236" s="4"/>
      <c r="F236" s="11">
        <v>0</v>
      </c>
      <c r="G236" s="18">
        <v>10000</v>
      </c>
      <c r="H236" s="36"/>
      <c r="I236" s="36"/>
      <c r="J236" s="7"/>
      <c r="K236" s="7"/>
      <c r="L236" s="7"/>
      <c r="M236" s="7"/>
      <c r="N236" s="7"/>
      <c r="O236" s="7"/>
      <c r="P236" s="22">
        <f>SUM(F236:N236)</f>
        <v>10000</v>
      </c>
      <c r="Q236" s="5"/>
      <c r="R236" s="4"/>
      <c r="S236" s="4"/>
      <c r="T236" s="4"/>
      <c r="U236" s="4"/>
      <c r="V236" s="4"/>
      <c r="W236" s="4"/>
      <c r="X236" s="4"/>
      <c r="Y236" s="4"/>
      <c r="Z236" s="4"/>
      <c r="AA236" s="4"/>
      <c r="AB236" s="4"/>
      <c r="AC236" s="4"/>
      <c r="AD236" s="4"/>
    </row>
    <row r="237" spans="1:30" ht="50.25" customHeight="1" x14ac:dyDescent="0.25">
      <c r="A237" s="30">
        <v>2012000080</v>
      </c>
      <c r="B237" s="26" t="s">
        <v>74</v>
      </c>
      <c r="C237" s="33" t="s">
        <v>73</v>
      </c>
      <c r="D237" s="29" t="s">
        <v>72</v>
      </c>
      <c r="E237" s="4"/>
      <c r="F237" s="24"/>
      <c r="G237" s="18">
        <v>16250</v>
      </c>
      <c r="H237" s="7"/>
      <c r="I237" s="7"/>
      <c r="J237" s="17"/>
      <c r="K237" s="7"/>
      <c r="L237" s="7"/>
      <c r="M237" s="7"/>
      <c r="N237" s="27"/>
      <c r="O237" s="27"/>
      <c r="P237" s="22">
        <f>SUM(F237:N237)</f>
        <v>16250</v>
      </c>
      <c r="Q237" s="5"/>
      <c r="R237" s="4"/>
      <c r="S237" s="4"/>
      <c r="T237" s="4"/>
      <c r="U237" s="4"/>
      <c r="V237" s="4"/>
      <c r="W237" s="4"/>
      <c r="X237" s="4"/>
      <c r="Y237" s="4"/>
      <c r="Z237" s="4"/>
      <c r="AA237" s="4"/>
      <c r="AB237" s="4"/>
      <c r="AC237" s="4"/>
      <c r="AD237" s="4"/>
    </row>
    <row r="238" spans="1:30" ht="50.25" customHeight="1" x14ac:dyDescent="0.25">
      <c r="A238" s="30">
        <v>2012000080</v>
      </c>
      <c r="B238" s="26" t="s">
        <v>71</v>
      </c>
      <c r="C238" s="33" t="s">
        <v>70</v>
      </c>
      <c r="D238" s="29" t="s">
        <v>69</v>
      </c>
      <c r="E238" s="4"/>
      <c r="F238" s="24"/>
      <c r="G238" s="18">
        <v>1200</v>
      </c>
      <c r="H238" s="7"/>
      <c r="I238" s="7"/>
      <c r="J238" s="17"/>
      <c r="K238" s="7"/>
      <c r="L238" s="7"/>
      <c r="M238" s="7"/>
      <c r="N238" s="27"/>
      <c r="O238" s="27"/>
      <c r="P238" s="22">
        <f>SUM(F238:N238)</f>
        <v>1200</v>
      </c>
      <c r="Q238" s="5"/>
      <c r="R238" s="4"/>
      <c r="S238" s="4"/>
      <c r="T238" s="4"/>
      <c r="U238" s="4"/>
      <c r="V238" s="4"/>
      <c r="W238" s="4"/>
      <c r="X238" s="4"/>
      <c r="Y238" s="4"/>
      <c r="Z238" s="4"/>
      <c r="AA238" s="4"/>
      <c r="AB238" s="4"/>
      <c r="AC238" s="4"/>
      <c r="AD238" s="4"/>
    </row>
    <row r="239" spans="1:30" ht="50.25" customHeight="1" x14ac:dyDescent="0.25">
      <c r="A239" s="30">
        <v>2012000080</v>
      </c>
      <c r="B239" s="26" t="s">
        <v>68</v>
      </c>
      <c r="C239" s="33" t="s">
        <v>67</v>
      </c>
      <c r="D239" s="25" t="s">
        <v>66</v>
      </c>
      <c r="E239" s="4"/>
      <c r="F239" s="18">
        <v>2500</v>
      </c>
      <c r="G239" s="18">
        <v>2500</v>
      </c>
      <c r="H239" s="7"/>
      <c r="I239" s="7"/>
      <c r="J239" s="17"/>
      <c r="K239" s="7"/>
      <c r="L239" s="7"/>
      <c r="M239" s="7"/>
      <c r="N239" s="27"/>
      <c r="O239" s="27"/>
      <c r="P239" s="22">
        <f>SUM(F239:N239)</f>
        <v>5000</v>
      </c>
      <c r="Q239" s="5"/>
      <c r="R239" s="4"/>
      <c r="S239" s="4"/>
      <c r="T239" s="4"/>
      <c r="U239" s="4"/>
      <c r="V239" s="4"/>
      <c r="W239" s="4"/>
      <c r="X239" s="4"/>
      <c r="Y239" s="4"/>
      <c r="Z239" s="4"/>
      <c r="AA239" s="4"/>
      <c r="AB239" s="4"/>
      <c r="AC239" s="4"/>
      <c r="AD239" s="4"/>
    </row>
    <row r="240" spans="1:30" ht="74.25" customHeight="1" x14ac:dyDescent="0.25">
      <c r="A240" s="15">
        <v>2012000081</v>
      </c>
      <c r="B240" s="26" t="s">
        <v>65</v>
      </c>
      <c r="C240" s="33" t="s">
        <v>64</v>
      </c>
      <c r="D240" s="35" t="s">
        <v>63</v>
      </c>
      <c r="E240" s="4"/>
      <c r="F240" s="18">
        <v>25000</v>
      </c>
      <c r="G240" s="24"/>
      <c r="H240" s="7"/>
      <c r="I240" s="7"/>
      <c r="J240" s="17"/>
      <c r="K240" s="7"/>
      <c r="L240" s="7"/>
      <c r="M240" s="7"/>
      <c r="N240" s="18">
        <v>25000</v>
      </c>
      <c r="O240" s="18"/>
      <c r="P240" s="22">
        <f>SUM(F240:N240)</f>
        <v>50000</v>
      </c>
      <c r="Q240" s="5"/>
      <c r="R240" s="4"/>
      <c r="S240" s="4"/>
      <c r="T240" s="4"/>
      <c r="U240" s="4"/>
      <c r="V240" s="4"/>
      <c r="W240" s="4"/>
      <c r="X240" s="4"/>
      <c r="Y240" s="4"/>
      <c r="Z240" s="4"/>
      <c r="AA240" s="4"/>
      <c r="AB240" s="4"/>
      <c r="AC240" s="4"/>
      <c r="AD240" s="4"/>
    </row>
    <row r="241" spans="1:30" ht="50.25" customHeight="1" x14ac:dyDescent="0.25">
      <c r="A241" s="30">
        <v>2012000082</v>
      </c>
      <c r="B241" s="26" t="s">
        <v>62</v>
      </c>
      <c r="C241" s="33" t="s">
        <v>61</v>
      </c>
      <c r="D241" s="29" t="s">
        <v>60</v>
      </c>
      <c r="E241" s="4"/>
      <c r="F241" s="18">
        <v>15000</v>
      </c>
      <c r="G241" s="18">
        <v>10000</v>
      </c>
      <c r="H241" s="7"/>
      <c r="I241" s="7"/>
      <c r="J241" s="17"/>
      <c r="K241" s="7"/>
      <c r="L241" s="7"/>
      <c r="M241" s="7"/>
      <c r="N241" s="27"/>
      <c r="O241" s="27"/>
      <c r="P241" s="22">
        <f>SUM(F241:N241)</f>
        <v>25000</v>
      </c>
      <c r="Q241" s="5"/>
      <c r="R241" s="4"/>
      <c r="S241" s="4"/>
      <c r="T241" s="4"/>
      <c r="U241" s="4"/>
      <c r="V241" s="4"/>
      <c r="W241" s="4"/>
      <c r="X241" s="4"/>
      <c r="Y241" s="4"/>
      <c r="Z241" s="4"/>
      <c r="AA241" s="4"/>
      <c r="AB241" s="4"/>
      <c r="AC241" s="4"/>
      <c r="AD241" s="4"/>
    </row>
    <row r="242" spans="1:30" ht="50.25" customHeight="1" x14ac:dyDescent="0.25">
      <c r="A242" s="30">
        <v>2012000083</v>
      </c>
      <c r="B242" s="34" t="s">
        <v>59</v>
      </c>
      <c r="C242" s="33" t="s">
        <v>58</v>
      </c>
      <c r="D242" s="29" t="s">
        <v>57</v>
      </c>
      <c r="E242" s="4"/>
      <c r="F242" s="18">
        <v>5000</v>
      </c>
      <c r="G242" s="18">
        <v>5000</v>
      </c>
      <c r="H242" s="7"/>
      <c r="I242" s="7"/>
      <c r="J242" s="17"/>
      <c r="K242" s="7"/>
      <c r="L242" s="7"/>
      <c r="M242" s="7"/>
      <c r="N242" s="27"/>
      <c r="O242" s="27"/>
      <c r="P242" s="22">
        <f>SUM(F242:N242)</f>
        <v>10000</v>
      </c>
      <c r="Q242" s="5"/>
      <c r="R242" s="4"/>
      <c r="S242" s="4"/>
      <c r="T242" s="4"/>
      <c r="U242" s="4"/>
      <c r="V242" s="4"/>
      <c r="W242" s="4"/>
      <c r="X242" s="4"/>
      <c r="Y242" s="4"/>
      <c r="Z242" s="4"/>
      <c r="AA242" s="4"/>
      <c r="AB242" s="4"/>
      <c r="AC242" s="4"/>
      <c r="AD242" s="4"/>
    </row>
    <row r="243" spans="1:30" ht="50.25" customHeight="1" x14ac:dyDescent="0.25">
      <c r="A243" s="21"/>
      <c r="B243" s="26" t="s">
        <v>56</v>
      </c>
      <c r="C243" s="29" t="s">
        <v>55</v>
      </c>
      <c r="D243" s="25" t="s">
        <v>54</v>
      </c>
      <c r="E243" s="4"/>
      <c r="F243" s="18">
        <v>10000</v>
      </c>
      <c r="G243" s="18">
        <v>10000</v>
      </c>
      <c r="H243" s="7"/>
      <c r="I243" s="7"/>
      <c r="J243" s="17"/>
      <c r="K243" s="7"/>
      <c r="L243" s="7"/>
      <c r="M243" s="7"/>
      <c r="N243" s="27"/>
      <c r="O243" s="27"/>
      <c r="P243" s="22">
        <f>SUM(F243:N243)</f>
        <v>20000</v>
      </c>
      <c r="Q243" s="5"/>
      <c r="R243" s="4"/>
      <c r="S243" s="4"/>
      <c r="T243" s="4"/>
      <c r="U243" s="4"/>
      <c r="V243" s="4"/>
      <c r="W243" s="4"/>
      <c r="X243" s="4"/>
      <c r="Y243" s="4"/>
      <c r="Z243" s="4"/>
      <c r="AA243" s="4"/>
      <c r="AB243" s="4"/>
      <c r="AC243" s="4"/>
      <c r="AD243" s="4"/>
    </row>
    <row r="244" spans="1:30" ht="50.25" customHeight="1" x14ac:dyDescent="0.25">
      <c r="A244" s="15">
        <v>2012000084</v>
      </c>
      <c r="B244" s="26" t="s">
        <v>53</v>
      </c>
      <c r="C244" s="33" t="s">
        <v>52</v>
      </c>
      <c r="D244" s="29" t="s">
        <v>51</v>
      </c>
      <c r="E244" s="4"/>
      <c r="F244" s="18">
        <v>10000</v>
      </c>
      <c r="G244" s="24"/>
      <c r="H244" s="7"/>
      <c r="I244" s="7"/>
      <c r="J244" s="17"/>
      <c r="K244" s="7"/>
      <c r="L244" s="7"/>
      <c r="M244" s="7"/>
      <c r="N244" s="27"/>
      <c r="O244" s="27"/>
      <c r="P244" s="22">
        <f>SUM(F244:N244)</f>
        <v>10000</v>
      </c>
      <c r="Q244" s="5"/>
      <c r="R244" s="4"/>
      <c r="S244" s="4"/>
      <c r="T244" s="4"/>
      <c r="U244" s="4"/>
      <c r="V244" s="4"/>
      <c r="W244" s="4"/>
      <c r="X244" s="4"/>
      <c r="Y244" s="4"/>
      <c r="Z244" s="4"/>
      <c r="AA244" s="4"/>
      <c r="AB244" s="4"/>
      <c r="AC244" s="4"/>
      <c r="AD244" s="4"/>
    </row>
    <row r="245" spans="1:30" ht="50.25" customHeight="1" x14ac:dyDescent="0.25">
      <c r="A245" s="21"/>
      <c r="B245" s="26" t="s">
        <v>50</v>
      </c>
      <c r="C245" s="33" t="s">
        <v>49</v>
      </c>
      <c r="D245" s="25" t="s">
        <v>48</v>
      </c>
      <c r="E245" s="4"/>
      <c r="F245" s="24"/>
      <c r="G245" s="24"/>
      <c r="H245" s="7"/>
      <c r="I245" s="7"/>
      <c r="J245" s="17"/>
      <c r="K245" s="7"/>
      <c r="L245" s="7"/>
      <c r="M245" s="7"/>
      <c r="N245" s="27"/>
      <c r="O245" s="27"/>
      <c r="P245" s="22">
        <f>SUM(F245:N245)</f>
        <v>0</v>
      </c>
      <c r="Q245" s="5"/>
      <c r="R245" s="4"/>
      <c r="S245" s="4"/>
      <c r="T245" s="4"/>
      <c r="U245" s="4"/>
      <c r="V245" s="4"/>
      <c r="W245" s="4"/>
      <c r="X245" s="4"/>
      <c r="Y245" s="4"/>
      <c r="Z245" s="4"/>
      <c r="AA245" s="4"/>
      <c r="AB245" s="4"/>
      <c r="AC245" s="4"/>
      <c r="AD245" s="4"/>
    </row>
    <row r="246" spans="1:30" ht="50.25" customHeight="1" x14ac:dyDescent="0.25">
      <c r="A246" s="30">
        <v>2012000085</v>
      </c>
      <c r="B246" s="26" t="s">
        <v>47</v>
      </c>
      <c r="C246" s="4" t="s">
        <v>46</v>
      </c>
      <c r="D246" s="29" t="s">
        <v>45</v>
      </c>
      <c r="E246" s="4"/>
      <c r="F246" s="18">
        <v>7692.3076923076915</v>
      </c>
      <c r="G246" s="18">
        <v>2307.6923076923076</v>
      </c>
      <c r="H246" s="7"/>
      <c r="I246" s="7"/>
      <c r="J246" s="17"/>
      <c r="K246" s="7"/>
      <c r="L246" s="7"/>
      <c r="M246" s="7"/>
      <c r="N246" s="27"/>
      <c r="O246" s="27"/>
      <c r="P246" s="22">
        <f>SUM(F246:N246)</f>
        <v>10000</v>
      </c>
      <c r="Q246" s="5"/>
      <c r="R246" s="4"/>
      <c r="S246" s="4"/>
      <c r="T246" s="4"/>
      <c r="U246" s="4"/>
      <c r="V246" s="4"/>
      <c r="W246" s="4"/>
      <c r="X246" s="4"/>
      <c r="Y246" s="4"/>
      <c r="Z246" s="4"/>
      <c r="AA246" s="4"/>
      <c r="AB246" s="4"/>
      <c r="AC246" s="4"/>
      <c r="AD246" s="4"/>
    </row>
    <row r="247" spans="1:30" ht="50.25" customHeight="1" x14ac:dyDescent="0.25">
      <c r="A247" s="15">
        <v>2012000086</v>
      </c>
      <c r="B247" s="26" t="s">
        <v>44</v>
      </c>
      <c r="C247" s="4" t="s">
        <v>43</v>
      </c>
      <c r="D247" s="29" t="s">
        <v>42</v>
      </c>
      <c r="E247" s="4"/>
      <c r="F247" s="24"/>
      <c r="G247" s="24"/>
      <c r="H247" s="7"/>
      <c r="I247" s="7"/>
      <c r="J247" s="17"/>
      <c r="K247" s="7"/>
      <c r="L247" s="7"/>
      <c r="M247" s="7"/>
      <c r="N247" s="27"/>
      <c r="O247" s="27"/>
      <c r="P247" s="22">
        <f>SUM(F247:N247)</f>
        <v>0</v>
      </c>
      <c r="Q247" s="5"/>
      <c r="R247" s="4"/>
      <c r="S247" s="4"/>
      <c r="T247" s="4"/>
      <c r="U247" s="4"/>
      <c r="V247" s="4"/>
      <c r="W247" s="4"/>
      <c r="X247" s="4"/>
      <c r="Y247" s="4"/>
      <c r="Z247" s="4"/>
      <c r="AA247" s="4"/>
      <c r="AB247" s="4"/>
      <c r="AC247" s="4"/>
      <c r="AD247" s="4"/>
    </row>
    <row r="248" spans="1:30" ht="50.25" customHeight="1" x14ac:dyDescent="0.25">
      <c r="A248" s="15">
        <v>2012000087</v>
      </c>
      <c r="B248" s="32" t="s">
        <v>41</v>
      </c>
      <c r="C248" s="4" t="s">
        <v>40</v>
      </c>
      <c r="D248" s="29" t="s">
        <v>39</v>
      </c>
      <c r="E248" s="4"/>
      <c r="F248" s="18">
        <v>35000</v>
      </c>
      <c r="G248" s="24"/>
      <c r="H248" s="7"/>
      <c r="I248" s="7"/>
      <c r="J248" s="17"/>
      <c r="K248" s="7"/>
      <c r="L248" s="7"/>
      <c r="M248" s="7"/>
      <c r="N248" s="27"/>
      <c r="O248" s="27"/>
      <c r="P248" s="22">
        <f>SUM(F248:N248)</f>
        <v>35000</v>
      </c>
      <c r="Q248" s="5"/>
      <c r="R248" s="4"/>
      <c r="S248" s="4"/>
      <c r="T248" s="4"/>
      <c r="U248" s="4"/>
      <c r="V248" s="4"/>
      <c r="W248" s="4"/>
      <c r="X248" s="4"/>
      <c r="Y248" s="4"/>
      <c r="Z248" s="4"/>
      <c r="AA248" s="4"/>
      <c r="AB248" s="4"/>
      <c r="AC248" s="4"/>
      <c r="AD248" s="4"/>
    </row>
    <row r="249" spans="1:30" ht="50.25" customHeight="1" x14ac:dyDescent="0.25">
      <c r="A249" s="15">
        <v>2012000088</v>
      </c>
      <c r="B249" s="26" t="s">
        <v>38</v>
      </c>
      <c r="C249" s="4" t="s">
        <v>37</v>
      </c>
      <c r="D249" s="29" t="s">
        <v>36</v>
      </c>
      <c r="E249" s="4"/>
      <c r="F249" s="18">
        <v>12500</v>
      </c>
      <c r="G249" s="24"/>
      <c r="H249" s="7"/>
      <c r="I249" s="7"/>
      <c r="J249" s="17"/>
      <c r="K249" s="18">
        <v>7500</v>
      </c>
      <c r="L249" s="18"/>
      <c r="M249" s="7"/>
      <c r="N249" s="27"/>
      <c r="O249" s="27"/>
      <c r="P249" s="22">
        <f>SUM(F249:N249)</f>
        <v>20000</v>
      </c>
      <c r="Q249" s="5"/>
      <c r="R249" s="4"/>
      <c r="S249" s="4"/>
      <c r="T249" s="4"/>
      <c r="U249" s="4"/>
      <c r="V249" s="4"/>
      <c r="W249" s="4"/>
      <c r="X249" s="4"/>
      <c r="Y249" s="4"/>
      <c r="Z249" s="4"/>
      <c r="AA249" s="4"/>
      <c r="AB249" s="4"/>
      <c r="AC249" s="4"/>
      <c r="AD249" s="4"/>
    </row>
    <row r="250" spans="1:30" ht="50.25" customHeight="1" x14ac:dyDescent="0.25">
      <c r="A250" s="15">
        <v>2012000089</v>
      </c>
      <c r="B250" s="26" t="s">
        <v>35</v>
      </c>
      <c r="C250" s="4" t="s">
        <v>34</v>
      </c>
      <c r="D250" s="29" t="s">
        <v>33</v>
      </c>
      <c r="E250" s="4"/>
      <c r="F250" s="18">
        <v>25000</v>
      </c>
      <c r="G250" s="24"/>
      <c r="H250" s="7"/>
      <c r="I250" s="7"/>
      <c r="J250" s="17"/>
      <c r="K250" s="18">
        <v>50000</v>
      </c>
      <c r="L250" s="18"/>
      <c r="M250" s="7"/>
      <c r="N250" s="18">
        <v>25000</v>
      </c>
      <c r="O250" s="18"/>
      <c r="P250" s="22">
        <f>SUM(F250:N250)</f>
        <v>100000</v>
      </c>
      <c r="Q250" s="5"/>
      <c r="R250" s="4"/>
      <c r="S250" s="4"/>
      <c r="T250" s="4"/>
      <c r="U250" s="4"/>
      <c r="V250" s="4"/>
      <c r="W250" s="4"/>
      <c r="X250" s="4"/>
      <c r="Y250" s="4"/>
      <c r="Z250" s="4"/>
      <c r="AA250" s="4"/>
      <c r="AB250" s="4"/>
      <c r="AC250" s="4"/>
      <c r="AD250" s="4"/>
    </row>
    <row r="251" spans="1:30" ht="50.25" customHeight="1" x14ac:dyDescent="0.25">
      <c r="A251" s="21"/>
      <c r="B251" s="26" t="s">
        <v>32</v>
      </c>
      <c r="C251" s="4" t="s">
        <v>31</v>
      </c>
      <c r="D251" s="25" t="s">
        <v>30</v>
      </c>
      <c r="E251" s="4"/>
      <c r="F251" s="18">
        <v>25000</v>
      </c>
      <c r="G251" s="24"/>
      <c r="H251" s="7"/>
      <c r="I251" s="7"/>
      <c r="J251" s="17"/>
      <c r="K251" s="7"/>
      <c r="L251" s="7"/>
      <c r="M251" s="7"/>
      <c r="N251" s="18">
        <v>25000</v>
      </c>
      <c r="O251" s="18"/>
      <c r="P251" s="22">
        <f>SUM(F251:N251)</f>
        <v>50000</v>
      </c>
      <c r="Q251" s="5"/>
      <c r="R251" s="4"/>
      <c r="S251" s="4"/>
      <c r="T251" s="4"/>
      <c r="U251" s="4"/>
      <c r="V251" s="4"/>
      <c r="W251" s="4"/>
      <c r="X251" s="4"/>
      <c r="Y251" s="4"/>
      <c r="Z251" s="4"/>
      <c r="AA251" s="4"/>
      <c r="AB251" s="4"/>
      <c r="AC251" s="4"/>
      <c r="AD251" s="4"/>
    </row>
    <row r="252" spans="1:30" ht="50.25" customHeight="1" x14ac:dyDescent="0.25">
      <c r="A252" s="15">
        <v>2012000090</v>
      </c>
      <c r="B252" s="26" t="s">
        <v>29</v>
      </c>
      <c r="C252" s="4" t="s">
        <v>28</v>
      </c>
      <c r="D252" s="31" t="s">
        <v>27</v>
      </c>
      <c r="E252" s="4"/>
      <c r="F252" s="18">
        <v>12500</v>
      </c>
      <c r="G252" s="24"/>
      <c r="H252" s="7"/>
      <c r="I252" s="7"/>
      <c r="J252" s="17"/>
      <c r="K252" s="18">
        <v>12500</v>
      </c>
      <c r="L252" s="18"/>
      <c r="M252" s="7"/>
      <c r="N252" s="18">
        <v>25000</v>
      </c>
      <c r="O252" s="18"/>
      <c r="P252" s="22">
        <f>SUM(F252:N252)</f>
        <v>50000</v>
      </c>
      <c r="Q252" s="5"/>
      <c r="R252" s="4"/>
      <c r="S252" s="4"/>
      <c r="T252" s="4"/>
      <c r="U252" s="4"/>
      <c r="V252" s="4"/>
      <c r="W252" s="4"/>
      <c r="X252" s="4"/>
      <c r="Y252" s="4"/>
      <c r="Z252" s="4"/>
      <c r="AA252" s="4"/>
      <c r="AB252" s="4"/>
      <c r="AC252" s="4"/>
      <c r="AD252" s="4"/>
    </row>
    <row r="253" spans="1:30" ht="50.25" customHeight="1" x14ac:dyDescent="0.25">
      <c r="A253" s="15">
        <v>2012000091</v>
      </c>
      <c r="B253" s="26" t="s">
        <v>26</v>
      </c>
      <c r="C253" s="4" t="s">
        <v>25</v>
      </c>
      <c r="D253" s="29" t="s">
        <v>24</v>
      </c>
      <c r="E253" s="4"/>
      <c r="F253" s="24"/>
      <c r="G253" s="24"/>
      <c r="H253" s="7"/>
      <c r="I253" s="7"/>
      <c r="J253" s="17"/>
      <c r="K253" s="7"/>
      <c r="L253" s="7"/>
      <c r="M253" s="7"/>
      <c r="N253" s="27"/>
      <c r="O253" s="27"/>
      <c r="P253" s="22">
        <f>SUM(F253:N253)</f>
        <v>0</v>
      </c>
      <c r="Q253" s="5"/>
      <c r="R253" s="4"/>
      <c r="S253" s="4"/>
      <c r="T253" s="4"/>
      <c r="U253" s="4"/>
      <c r="V253" s="4"/>
      <c r="W253" s="4"/>
      <c r="X253" s="4"/>
      <c r="Y253" s="4"/>
      <c r="Z253" s="4"/>
      <c r="AA253" s="4"/>
      <c r="AB253" s="4"/>
      <c r="AC253" s="4"/>
      <c r="AD253" s="4"/>
    </row>
    <row r="254" spans="1:30" ht="50.25" customHeight="1" x14ac:dyDescent="0.25">
      <c r="A254" s="30">
        <v>2012000092</v>
      </c>
      <c r="B254" s="26" t="s">
        <v>23</v>
      </c>
      <c r="C254" s="25" t="s">
        <v>22</v>
      </c>
      <c r="D254" s="29" t="s">
        <v>21</v>
      </c>
      <c r="E254" s="4"/>
      <c r="F254" s="18">
        <v>2500</v>
      </c>
      <c r="G254" s="18">
        <v>2500</v>
      </c>
      <c r="H254" s="7"/>
      <c r="I254" s="7"/>
      <c r="J254" s="17"/>
      <c r="K254" s="7"/>
      <c r="L254" s="7"/>
      <c r="M254" s="7"/>
      <c r="N254" s="18">
        <v>5000</v>
      </c>
      <c r="O254" s="18"/>
      <c r="P254" s="22">
        <f>SUM(F254:N254)</f>
        <v>10000</v>
      </c>
      <c r="Q254" s="5"/>
      <c r="R254" s="4"/>
      <c r="S254" s="4"/>
      <c r="T254" s="4"/>
      <c r="U254" s="4"/>
      <c r="V254" s="4"/>
      <c r="W254" s="4"/>
      <c r="X254" s="4"/>
      <c r="Y254" s="4"/>
      <c r="Z254" s="4"/>
      <c r="AA254" s="4"/>
      <c r="AB254" s="4"/>
      <c r="AC254" s="4"/>
      <c r="AD254" s="4"/>
    </row>
    <row r="255" spans="1:30" ht="50.25" customHeight="1" x14ac:dyDescent="0.25">
      <c r="A255" s="30">
        <v>2012000093</v>
      </c>
      <c r="B255" s="26" t="s">
        <v>20</v>
      </c>
      <c r="C255" s="4" t="s">
        <v>19</v>
      </c>
      <c r="D255" s="29" t="s">
        <v>18</v>
      </c>
      <c r="E255" s="4"/>
      <c r="F255" s="18">
        <v>7500</v>
      </c>
      <c r="G255" s="18">
        <v>5000</v>
      </c>
      <c r="H255" s="7"/>
      <c r="I255" s="7"/>
      <c r="J255" s="17"/>
      <c r="K255" s="7"/>
      <c r="L255" s="28">
        <v>12500</v>
      </c>
      <c r="M255" s="18"/>
      <c r="N255" s="27"/>
      <c r="O255" s="27"/>
      <c r="P255" s="22">
        <f>SUM(F255:N255)</f>
        <v>25000</v>
      </c>
      <c r="Q255" s="5"/>
      <c r="R255" s="4"/>
      <c r="S255" s="4"/>
      <c r="T255" s="4"/>
      <c r="U255" s="4"/>
      <c r="V255" s="4"/>
      <c r="W255" s="4"/>
      <c r="X255" s="4"/>
      <c r="Y255" s="4"/>
      <c r="Z255" s="4"/>
      <c r="AA255" s="4"/>
      <c r="AB255" s="4"/>
      <c r="AC255" s="4"/>
      <c r="AD255" s="4"/>
    </row>
    <row r="256" spans="1:30" ht="50.25" customHeight="1" x14ac:dyDescent="0.25">
      <c r="A256" s="21"/>
      <c r="B256" s="26" t="s">
        <v>17</v>
      </c>
      <c r="C256" s="4" t="s">
        <v>16</v>
      </c>
      <c r="D256" s="25" t="s">
        <v>15</v>
      </c>
      <c r="E256" s="4"/>
      <c r="F256" s="18">
        <v>100000</v>
      </c>
      <c r="G256" s="24"/>
      <c r="H256" s="7"/>
      <c r="I256" s="7"/>
      <c r="J256" s="17"/>
      <c r="K256" s="7"/>
      <c r="L256" s="7"/>
      <c r="M256" s="7"/>
      <c r="N256" s="27"/>
      <c r="O256" s="27"/>
      <c r="P256" s="22">
        <f>SUM(F256:N256)</f>
        <v>100000</v>
      </c>
      <c r="Q256" s="5"/>
      <c r="R256" s="4"/>
      <c r="S256" s="4"/>
      <c r="T256" s="4"/>
      <c r="U256" s="4"/>
      <c r="V256" s="4"/>
      <c r="W256" s="4"/>
      <c r="X256" s="4"/>
      <c r="Y256" s="4"/>
      <c r="Z256" s="4"/>
      <c r="AA256" s="4"/>
      <c r="AB256" s="4"/>
      <c r="AC256" s="4"/>
      <c r="AD256" s="4"/>
    </row>
    <row r="257" spans="1:30" ht="50.25" customHeight="1" x14ac:dyDescent="0.25">
      <c r="A257" s="21"/>
      <c r="B257" s="26" t="s">
        <v>14</v>
      </c>
      <c r="C257" s="4" t="s">
        <v>13</v>
      </c>
      <c r="D257" s="25" t="s">
        <v>12</v>
      </c>
      <c r="E257" s="4"/>
      <c r="F257" s="23">
        <v>12500</v>
      </c>
      <c r="G257" s="24"/>
      <c r="H257" s="7"/>
      <c r="I257" s="7"/>
      <c r="J257" s="17"/>
      <c r="K257" s="7"/>
      <c r="L257" s="7"/>
      <c r="M257" s="7"/>
      <c r="N257" s="23">
        <v>62500</v>
      </c>
      <c r="O257" s="23"/>
      <c r="P257" s="22">
        <f>SUM(F257:N257)</f>
        <v>75000</v>
      </c>
      <c r="Q257" s="5"/>
      <c r="R257" s="4"/>
      <c r="S257" s="4"/>
      <c r="T257" s="4"/>
      <c r="U257" s="4"/>
      <c r="V257" s="4"/>
      <c r="W257" s="4"/>
      <c r="X257" s="4"/>
      <c r="Y257" s="4"/>
      <c r="Z257" s="4"/>
      <c r="AA257" s="4"/>
      <c r="AB257" s="4"/>
      <c r="AC257" s="4"/>
      <c r="AD257" s="4"/>
    </row>
    <row r="258" spans="1:30" ht="306.75" customHeight="1" x14ac:dyDescent="0.25">
      <c r="A258" s="21"/>
      <c r="B258" s="14" t="s">
        <v>11</v>
      </c>
      <c r="C258" s="16" t="s">
        <v>10</v>
      </c>
      <c r="D258" s="20" t="s">
        <v>9</v>
      </c>
      <c r="E258" s="19">
        <v>1</v>
      </c>
      <c r="F258" s="7">
        <v>55060</v>
      </c>
      <c r="G258" s="7">
        <v>370200</v>
      </c>
      <c r="H258" s="10">
        <v>1483926</v>
      </c>
      <c r="I258" s="18"/>
      <c r="J258" s="17">
        <v>0</v>
      </c>
      <c r="K258" s="7">
        <v>524183</v>
      </c>
      <c r="L258" s="7">
        <v>3945919</v>
      </c>
      <c r="M258" s="10">
        <v>390479.58750000002</v>
      </c>
      <c r="N258" s="7">
        <v>2320219</v>
      </c>
      <c r="O258" s="6">
        <f>SUM(G258:N258)</f>
        <v>9034926.5875000004</v>
      </c>
      <c r="P258" s="5"/>
      <c r="Q258" s="4"/>
      <c r="R258" s="4"/>
      <c r="S258" s="4"/>
      <c r="T258" s="4"/>
      <c r="U258" s="4"/>
      <c r="V258" s="4"/>
      <c r="W258" s="4"/>
      <c r="X258" s="4"/>
      <c r="Y258" s="4"/>
      <c r="Z258" s="4"/>
      <c r="AA258" s="4"/>
      <c r="AB258" s="4"/>
      <c r="AC258" s="4"/>
    </row>
    <row r="259" spans="1:30" ht="60" x14ac:dyDescent="0.25">
      <c r="A259" s="15">
        <v>2012000075</v>
      </c>
      <c r="B259" s="14" t="s">
        <v>8</v>
      </c>
      <c r="C259" s="13" t="s">
        <v>7</v>
      </c>
      <c r="D259" s="12" t="s">
        <v>6</v>
      </c>
      <c r="E259" s="5">
        <v>3</v>
      </c>
      <c r="F259" s="11">
        <v>55200</v>
      </c>
      <c r="G259" s="11">
        <v>0</v>
      </c>
      <c r="H259" s="10">
        <v>166759</v>
      </c>
      <c r="I259" s="10"/>
      <c r="J259" s="8">
        <v>0</v>
      </c>
      <c r="K259" s="10">
        <v>231811</v>
      </c>
      <c r="L259" s="10"/>
      <c r="M259" s="7">
        <v>0</v>
      </c>
      <c r="N259" s="10">
        <v>333656</v>
      </c>
      <c r="O259" s="6">
        <f>SUM(G259:N259)</f>
        <v>732226</v>
      </c>
      <c r="P259" s="5"/>
      <c r="Q259" s="4"/>
      <c r="R259" s="4"/>
      <c r="S259" s="4"/>
      <c r="T259" s="4"/>
      <c r="U259" s="4"/>
      <c r="V259" s="4"/>
      <c r="W259" s="4"/>
      <c r="X259" s="4"/>
      <c r="Y259" s="4"/>
      <c r="Z259" s="4"/>
      <c r="AA259" s="4"/>
      <c r="AB259" s="4"/>
      <c r="AC259" s="4"/>
    </row>
    <row r="260" spans="1:30" ht="50.25" customHeight="1" x14ac:dyDescent="0.25">
      <c r="A260" s="15">
        <v>2012000067</v>
      </c>
      <c r="B260" s="14" t="s">
        <v>5</v>
      </c>
      <c r="C260" s="16" t="s">
        <v>4</v>
      </c>
      <c r="D260" s="12" t="s">
        <v>3</v>
      </c>
      <c r="E260" s="5">
        <v>30</v>
      </c>
      <c r="F260" s="11">
        <v>0</v>
      </c>
      <c r="G260" s="11">
        <v>12400</v>
      </c>
      <c r="H260" s="10">
        <v>68863.5</v>
      </c>
      <c r="I260" s="10"/>
      <c r="J260" s="8">
        <v>0</v>
      </c>
      <c r="K260" s="7">
        <v>0</v>
      </c>
      <c r="L260" s="7"/>
      <c r="M260" s="7">
        <v>0</v>
      </c>
      <c r="N260" s="7">
        <v>0</v>
      </c>
      <c r="O260" s="6">
        <f>SUM(G260:N260)</f>
        <v>81263.5</v>
      </c>
      <c r="P260" s="5"/>
      <c r="Q260" s="4"/>
      <c r="R260" s="4"/>
      <c r="S260" s="4"/>
      <c r="T260" s="4"/>
      <c r="U260" s="4"/>
      <c r="V260" s="4"/>
      <c r="W260" s="4"/>
      <c r="X260" s="4"/>
      <c r="Y260" s="4"/>
      <c r="Z260" s="4"/>
      <c r="AA260" s="4"/>
      <c r="AB260" s="4"/>
      <c r="AC260" s="4"/>
    </row>
    <row r="261" spans="1:30" ht="50.25" customHeight="1" x14ac:dyDescent="0.25">
      <c r="A261" s="15">
        <v>2012000073</v>
      </c>
      <c r="B261" s="14" t="s">
        <v>2</v>
      </c>
      <c r="C261" s="13" t="s">
        <v>1</v>
      </c>
      <c r="D261" s="12" t="s">
        <v>0</v>
      </c>
      <c r="E261" s="5">
        <v>1</v>
      </c>
      <c r="F261" s="11">
        <v>0</v>
      </c>
      <c r="G261" s="11">
        <v>0</v>
      </c>
      <c r="H261" s="10">
        <v>145448.75</v>
      </c>
      <c r="I261" s="9"/>
      <c r="J261" s="8">
        <v>0</v>
      </c>
      <c r="K261" s="7">
        <v>0</v>
      </c>
      <c r="L261" s="7"/>
      <c r="M261" s="7">
        <v>0</v>
      </c>
      <c r="N261" s="7">
        <v>0</v>
      </c>
      <c r="O261" s="6">
        <f>SUM(G261:N261)</f>
        <v>145448.75</v>
      </c>
      <c r="P261" s="5"/>
      <c r="Q261" s="4"/>
      <c r="R261" s="4"/>
      <c r="S261" s="4"/>
      <c r="T261" s="4"/>
      <c r="U261" s="4"/>
      <c r="V261" s="4"/>
      <c r="W261" s="4"/>
      <c r="X261" s="4"/>
      <c r="Y261" s="4"/>
      <c r="Z261" s="4"/>
      <c r="AA261" s="4"/>
      <c r="AB261" s="4"/>
      <c r="AC261" s="4"/>
    </row>
  </sheetData>
  <mergeCells count="72">
    <mergeCell ref="A6:A8"/>
    <mergeCell ref="B6:B8"/>
    <mergeCell ref="C6:C8"/>
    <mergeCell ref="D6:D8"/>
    <mergeCell ref="E6:E8"/>
    <mergeCell ref="A5:Q5"/>
    <mergeCell ref="R5:AD5"/>
    <mergeCell ref="A29:A30"/>
    <mergeCell ref="B29:B30"/>
    <mergeCell ref="Q6:Q8"/>
    <mergeCell ref="R6:AC7"/>
    <mergeCell ref="AD6:AD8"/>
    <mergeCell ref="G7:K7"/>
    <mergeCell ref="L7:P7"/>
    <mergeCell ref="F6:P6"/>
    <mergeCell ref="A1:AB1"/>
    <mergeCell ref="A2:AC2"/>
    <mergeCell ref="A3:Q3"/>
    <mergeCell ref="R3:AD3"/>
    <mergeCell ref="A4:Q4"/>
    <mergeCell ref="R4:AD4"/>
    <mergeCell ref="G56:K56"/>
    <mergeCell ref="L56:P56"/>
    <mergeCell ref="A53:Q53"/>
    <mergeCell ref="R53:AD53"/>
    <mergeCell ref="A54:Q54"/>
    <mergeCell ref="R54:AD54"/>
    <mergeCell ref="F55:P55"/>
    <mergeCell ref="A52:Q52"/>
    <mergeCell ref="R52:AD52"/>
    <mergeCell ref="A55:A57"/>
    <mergeCell ref="B55:B57"/>
    <mergeCell ref="C55:C57"/>
    <mergeCell ref="D55:D57"/>
    <mergeCell ref="E55:E57"/>
    <mergeCell ref="Q55:Q57"/>
    <mergeCell ref="R55:AC56"/>
    <mergeCell ref="AD55:AD57"/>
    <mergeCell ref="AD95:AD97"/>
    <mergeCell ref="G96:K96"/>
    <mergeCell ref="L96:P96"/>
    <mergeCell ref="A92:Q92"/>
    <mergeCell ref="R92:AD92"/>
    <mergeCell ref="A93:Q93"/>
    <mergeCell ref="R93:AD93"/>
    <mergeCell ref="A94:Q94"/>
    <mergeCell ref="R94:AD94"/>
    <mergeCell ref="A95:A97"/>
    <mergeCell ref="B95:B97"/>
    <mergeCell ref="C95:C97"/>
    <mergeCell ref="D95:D97"/>
    <mergeCell ref="E95:E97"/>
    <mergeCell ref="F95:P95"/>
    <mergeCell ref="Q95:Q97"/>
    <mergeCell ref="R95:AC96"/>
    <mergeCell ref="AD213:AD215"/>
    <mergeCell ref="G214:K214"/>
    <mergeCell ref="L214:P214"/>
    <mergeCell ref="A210:Q210"/>
    <mergeCell ref="R210:AD210"/>
    <mergeCell ref="A211:Q211"/>
    <mergeCell ref="R211:AD211"/>
    <mergeCell ref="A212:Q212"/>
    <mergeCell ref="R212:AD212"/>
    <mergeCell ref="A213:A215"/>
    <mergeCell ref="B213:B215"/>
    <mergeCell ref="C213:C215"/>
    <mergeCell ref="D213:D215"/>
    <mergeCell ref="E213:E215"/>
    <mergeCell ref="F213:P213"/>
    <mergeCell ref="Q213:Q215"/>
    <mergeCell ref="R213:AC21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2012</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Suarez Sanchez</dc:creator>
  <cp:lastModifiedBy>David Suarez Sanchez</cp:lastModifiedBy>
  <dcterms:created xsi:type="dcterms:W3CDTF">2014-02-11T16:26:43Z</dcterms:created>
  <dcterms:modified xsi:type="dcterms:W3CDTF">2014-02-11T16:26:54Z</dcterms:modified>
</cp:coreProperties>
</file>