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SALUD2012" sheetId="1" r:id="rId1"/>
  </sheets>
  <calcPr calcId="145621"/>
</workbook>
</file>

<file path=xl/calcChain.xml><?xml version="1.0" encoding="utf-8"?>
<calcChain xmlns="http://schemas.openxmlformats.org/spreadsheetml/2006/main">
  <c r="O6" i="1" l="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alcChain>
</file>

<file path=xl/comments1.xml><?xml version="1.0" encoding="utf-8"?>
<comments xmlns="http://schemas.openxmlformats.org/spreadsheetml/2006/main">
  <authors>
    <author>a</author>
  </authors>
  <commentList>
    <comment ref="L40" authorId="0">
      <text>
        <r>
          <rPr>
            <b/>
            <sz val="9"/>
            <color indexed="81"/>
            <rFont val="Tahoma"/>
            <family val="2"/>
          </rPr>
          <t>Fosyga y Etesa</t>
        </r>
      </text>
    </comment>
    <comment ref="M40" authorId="0">
      <text>
        <r>
          <rPr>
            <b/>
            <sz val="9"/>
            <color indexed="81"/>
            <rFont val="Tahoma"/>
            <family val="2"/>
          </rPr>
          <t>Fosyga y Etesa</t>
        </r>
      </text>
    </comment>
  </commentList>
</comments>
</file>

<file path=xl/sharedStrings.xml><?xml version="1.0" encoding="utf-8"?>
<sst xmlns="http://schemas.openxmlformats.org/spreadsheetml/2006/main" count="111" uniqueCount="99">
  <si>
    <t>RESTAURANTES ESCOLARES: Alimentos,Dotacion Y Otros Servicios Restaruantes Escolares.</t>
  </si>
  <si>
    <t>Remodelación de las sedes donde funcionan los programas sociales y la unidad de mando de emergencias (ampliación de la bodega complementación alimentaria ).</t>
  </si>
  <si>
    <t>Gestionar la construcción del centro de salud de barranquillita, puesto de salud de Sadem y adecuacion centro de salud Diez de enero</t>
  </si>
  <si>
    <t>Impulsar y realizar convenios con el SENA y de más instituciones educativas para la capacitación de las mujeres.  *Apoyar a las asociaciones y agremiaciones de mujeres, en sus procesos de participación.   *Apoyar y promover la generación de ingresos y accesos a recursos a través de proyectos productivos dirigidos a las mujeres microempresarias del municipio. *Contribuir con el empoderamiento social, económico y político de las mujeres.</t>
  </si>
  <si>
    <t xml:space="preserve">* numero de asociaciones y mujeres de chigorodo * numero de mujeres capacitadas en los diferentes vartes u oficios  *numero de mujeres activas participando de los procesos del municipio  </t>
  </si>
  <si>
    <t>FORTALECIMIENTO AL PROGRAMA  DE EQUIDAD DE GENERO</t>
  </si>
  <si>
    <t xml:space="preserve">Activar y revisar la política publica de primera infancia, infancia,Activar la mesa de primera infancia, infancia </t>
  </si>
  <si>
    <t>IMPLEMENTACIÓN Y FORTALECIMIENTO A LA POLITICA DE INFANCIA, PRIMERA INFANCIA, ADOLESCENCIA Y JUVENTUD, (Madres comuitarias).</t>
  </si>
  <si>
    <t xml:space="preserve"> Actividades de promoción y prevención de temáticas relacionadas con: consumo de sustancias químicas y no químicas, salud sexual y reproductiva, VIF, disminución del trabajo infantil, pautas de crianza, adecuado uso del completo alimentario entre otras Activar la mesa de primera infancia, infancia </t>
  </si>
  <si>
    <t>FORTALECIMIENTO AL PROGRAMA INFANCIA Y FAMILIA</t>
  </si>
  <si>
    <t>Promotoria de juventud *Desplazamiento a encuentros de juventud *Dotacion de suministros didacticos para la promotoria de juventud *herramientas de promocion  y publicidad de la imagen institucional de juventud. *Reactivacion de la mesa de trabajo de juventud *implementacion del plan municipal de juventud,red municipal de juventud y proyectos productivos *Fortalecer los clubes y grupos juveniles existentes en el municipio de Chigorodó  *Promover la insercion de los jóvenes a la educacion y formacion titulada</t>
  </si>
  <si>
    <t>PORCENTAJE DE FORTALECIMEINTO DEL PROGRAMA</t>
  </si>
  <si>
    <t>FORTALECIMIENTO AL PROGRANA JOVENES</t>
  </si>
  <si>
    <t>FORTALECIMIENTO  A LOS PROCESOS COMUNITARIOS DE LAS COMUNIDADES INDIGENAS</t>
  </si>
  <si>
    <t>La recuperaciòn de la catedra Etnoeducaciòn en todas las instituciones Educativas del municipio. * Impulsar y realizar convenios con el SENA y de más instituciones educativas para la capacitación de las mujeres. *Apoyar a las asociaciones y agremiaciones de  la poblaciòn afro. , en sus procesos de participación.  *Adoptar las políticas públicas para los afrodescendientes</t>
  </si>
  <si>
    <t>FORTALECIMIENTO AL PROGRAMA AFRODESCENDENCIA</t>
  </si>
  <si>
    <t>FORTALECIMIENTO AL PROGRAMA DISCAPACITADOS</t>
  </si>
  <si>
    <t>estrategia IEC Promocion y dibulgacion de programa   familias en accion *asamblea municipal de familias en accion *encuentros de cuidado *programas radiales * actividades ludico recreativa para  los niños y sus familias *brigadas de salud  con el apoyo el plan trritorial  *Promover la conformación de una corporación de mujeres beneficiarias del programa de  familia en acción como prueba piloto</t>
  </si>
  <si>
    <t>FORTALECIMIENTO AL PROGRAMA FAMILIAS EN ACCIÓN</t>
  </si>
  <si>
    <t xml:space="preserve"> Atencion a los Adultos Mayores de 52 mujeres y 57 los hombres años que no pertenecen a ningun programa nacional. En el comedor diurno  *Proyecto de Paquete alimentario por 10 productos Juan Luis Londoño de la Cuesta  *Proyecto de PROTECCION SOCIAL AL ADULTO MAYOR DEL MINISTERIO NACIONAL</t>
  </si>
  <si>
    <t>FORTALECIMIENTO AL PROGRAMA ADULTO MAYOR</t>
  </si>
  <si>
    <t xml:space="preserve">REVISION DE LAS POLITICAS DE LOS PROGRAMAS </t>
  </si>
  <si>
    <t>Revisión y aplicación de las políticas públicas de los programas sociales.</t>
  </si>
  <si>
    <t>fortalecimiento del programa complementación alimentaria</t>
  </si>
  <si>
    <t>Participación del Sistema Departamental de Vigilancia Alimentaria y Nutricional.</t>
  </si>
  <si>
    <t>Gestión de políticas públicas en soberanía alimentaria y nutricional.</t>
  </si>
  <si>
    <t>Atención y prevención para disminuir el riesgo de inseguridad alimentaria en familias vulnerables.</t>
  </si>
  <si>
    <t>Garantizar la continuidad a la atención pobre y vulnerable.</t>
  </si>
  <si>
    <t>Ampliación de cobertura del régimen subsidiado (1000)</t>
  </si>
  <si>
    <t>Interventoría del régimen subsidiado</t>
  </si>
  <si>
    <t>Garantizar la continuidad del régimen subsidiado</t>
  </si>
  <si>
    <t>PORCENTAJE DE FORTALECIMIENTO DEL PROYECTO</t>
  </si>
  <si>
    <t>FORTALECIMIENTO AL PROYECTO GESTION PIC, PLAN DE INTERV. COLECT.</t>
  </si>
  <si>
    <t>FORTALECIMIENTO AL PROYECTO DE PARTICIPACION SOCIAL</t>
  </si>
  <si>
    <t>,</t>
  </si>
  <si>
    <t>FORTALECIMIENTO AL PROYECTO DE SALUD OCUPACIONAL</t>
  </si>
  <si>
    <t>Fortalecer los mecanismos y actualización del talento humano para mejorar la vigilancia, prevención y la atención de las deficiencias nutricionales.</t>
  </si>
  <si>
    <t>FORTALECIMIENTO AL PROYECTO DE NUTRICION</t>
  </si>
  <si>
    <t xml:space="preserve">Fortalecer la vigilancia de los riesgos determinantes de la salud infantil,a través de vigilancia de acceso y calidad de atención </t>
  </si>
  <si>
    <t>FORTALECIMIENTO AL PROYECTO DE SALUD INFANTIL</t>
  </si>
  <si>
    <t>FORTALECIMIENTO AL PROYECTO DE ENFERMEDADES TRANSMISIBLES  Y GESTION ANBIENTAL</t>
  </si>
  <si>
    <t>CAMPAÑAS EDUCATIVAS DIRGIDAS A ESCOLARES Y POBLACION EN GENERAL,  JORNADAS DE FLUORIZACION, JORNADAS DE SENSIBILIZACION EN SALUD ORAL</t>
  </si>
  <si>
    <t>PORCENTAJE DE FORTALECIMIENTO DEL PROYECTO/CAMPAÑAS REAÑIZADAS</t>
  </si>
  <si>
    <t>FORTALECIMIENTO AL PROYECTO DE SALUD ORAL</t>
  </si>
  <si>
    <t>vigilar la calidad de la atencion de los servicios de salud sexual y reproductiva.  Fortalecer la vigilancia de los riesgos y determinantes de la Salud Sexual y Reproductiva, a través de vigilancia de casos, acceso y calidad de los servicios.</t>
  </si>
  <si>
    <t>FORTALECIMIENTO AL PROYECTO DE SALUD SEXUAL Y REPRODUCTIVA</t>
  </si>
  <si>
    <t>fortalecer los mecanismos de capacitación y actualización del talento humano para mejorar la vigilancia, prevneción y la atención de las enfermedades crónicas.  *Fortalecer la conformación de comités de vigilancia en salud pública con las EPS e IPS.</t>
  </si>
  <si>
    <t xml:space="preserve">FORTALECIMIENTO AL PROYECTO DE ENFERMEDADES CRONICAS </t>
  </si>
  <si>
    <t>Fortalecimiento de la vigilancia de los eventos más prevalentes en salud mental, consumo de sustancias psicoactivas.  *promover actividades de capacitación en salud mental y reducción de consumo de sutancias psicoactivas, a los referentes del municipio</t>
  </si>
  <si>
    <t>FORTALECIMIENTO AL PROYECTO DE SALUD MENTAL</t>
  </si>
  <si>
    <t xml:space="preserve">Realizar reunión con el comité de vigilancia epidemiologica (COVE).  * vigilar el cumplimiento de las normas epidemiologicas.  *Divulgar los resultados de vigilancia epidemiológica y sus acciones correctivas.  *procesar y reportar eventos de interés en Salud pública.  *procesar y reportar eventos de interés en Salud pública. *realizar en compañía de la gerente de sistema de informacion en  salud  una verificacion de los RIPS institucionales con el fin de confrontar  el  cumpliendo de la notificacion de los casos de cancer , enfermedad renal cronica, leucemuas agudas peditricas, por partes de las instituciones de salud.  </t>
  </si>
  <si>
    <t>FORTALECIMIENTO AL PROYECTO VIGILANCIA EPIDEMIOLOGICA</t>
  </si>
  <si>
    <t>Crear el Observatorio municipal de Violencias contra la mujer, que permita investigar, documentar, sistematizar, analizar, visibilizar, hacer seguimiento y monitoreo a la problemática de violencias con especial énfasis en las VBG intrafamiliar.</t>
  </si>
  <si>
    <t>Campañas educativas y preventivas a la población en los temas de drogadicción y alcoholismo, factores de riesgos, peligros y consecuencias y violencia contra la mujer.</t>
  </si>
  <si>
    <t>Gestionar la creación de un equipo móvil de primer nivel de atención.</t>
  </si>
  <si>
    <t>REALIZACION DE OLIMPIADAS DE LA SALUD INCLUYENDO LA PARTE ETNICA</t>
  </si>
  <si>
    <t>Olimpiadas de la salud con perspectiva étnica.</t>
  </si>
  <si>
    <t>JORNADAS DE CAPACITACION EINTERCAMBIO DE SABERES ENTRE PROFESIONALES Y PARTERAS</t>
  </si>
  <si>
    <t>NUMERO DE PARTERAS CAPACITADAS</t>
  </si>
  <si>
    <t>Intercambio de saberes médicos (parteras)</t>
  </si>
  <si>
    <t>*REALIZAR CAMPAÑAS DE PLANIFICACION FAMILIAR INCLUYENDO JORNADAS DE  CONCIENTIZACION EN EL TEMA</t>
  </si>
  <si>
    <t>INDICES DE SALUD REPRODUCTIVA MEJORADOS</t>
  </si>
  <si>
    <t>Modelo de salud reproductiva (mujeres que hayan tenido todos sus hij@s, vasectomía y tubectomía).</t>
  </si>
  <si>
    <t>Fortalecimiento del Sistema de Inspección, Vigilancia y Control.</t>
  </si>
  <si>
    <t>REALIZAR EL PLAN TERRITORIAL DE SALUD PARA LA VIGENCIA 2012-2015 *SOCIALIZACION DEL PLAN</t>
  </si>
  <si>
    <t>PLAN ELABORADO Y OPERANDO</t>
  </si>
  <si>
    <t>Fortalecer el plan territorial de salud 2012-2015</t>
  </si>
  <si>
    <t>D</t>
  </si>
  <si>
    <t>N</t>
  </si>
  <si>
    <t>O</t>
  </si>
  <si>
    <t>S</t>
  </si>
  <si>
    <t>A</t>
  </si>
  <si>
    <t>J</t>
  </si>
  <si>
    <t>M</t>
  </si>
  <si>
    <t>F</t>
  </si>
  <si>
    <t>E</t>
  </si>
  <si>
    <t>TOTAL INVERSIÓN</t>
  </si>
  <si>
    <t xml:space="preserve">OTRAS FUENTES </t>
  </si>
  <si>
    <t>REGALIAS INDIRECTAS</t>
  </si>
  <si>
    <t>RECURSOS NACION</t>
  </si>
  <si>
    <t>RECURSOS    DEPARTAMENTALES</t>
  </si>
  <si>
    <t>S.G.P.</t>
  </si>
  <si>
    <t>COFINANCIACION</t>
  </si>
  <si>
    <t>RECURSOS DE CREDITO</t>
  </si>
  <si>
    <t>RECURSOS
PROPIOS SIN FLUJO DE EFECTIVO</t>
  </si>
  <si>
    <t>RECURSOS
PROPIOS CON FLUJO DE EFECTIVO</t>
  </si>
  <si>
    <t xml:space="preserve">  POR FINANCIAR</t>
  </si>
  <si>
    <t>FINANCIACION</t>
  </si>
  <si>
    <t>CONDICIONANTES</t>
  </si>
  <si>
    <t>PROGRAMACIÓN ANUAL (MESES)</t>
  </si>
  <si>
    <t>RESPONSABLE DE LA ACTIVIDAD</t>
  </si>
  <si>
    <t>INVERSIÓN PROGRAMADA (Miles de pesos)</t>
  </si>
  <si>
    <t>CANTIDAD PROGRAMADA DE LA ACTIVIDAD                     ( UNIDAD DE PRODUCTO)</t>
  </si>
  <si>
    <t>ACTIVIDADES</t>
  </si>
  <si>
    <t>INDCADORES DE LOGRO</t>
  </si>
  <si>
    <t>DESCRIPCIÓN DEL PROGRAMA Y/O PROYECTO</t>
  </si>
  <si>
    <t>CODIGO</t>
  </si>
  <si>
    <t xml:space="preserve">Fecha de presentación: </t>
  </si>
  <si>
    <t>PLAN DE ACCION SECRETARIA DE SALUD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</si>
</sst>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 [$€]_-;\-* #,##0.00\ [$€]_-;_-* &quot;-&quot;??\ [$€]_-;_-@_-"/>
    <numFmt numFmtId="166" formatCode="_ &quot;$&quot;\ * #,##0.00_ ;_ &quot;$&quot;\ * \-#,##0.00_ ;_ &quot;$&quot;\ * &quot;-&quot;??_ ;_ @_ "/>
  </numFmts>
  <fonts count="9" x14ac:knownFonts="1">
    <font>
      <sz val="11"/>
      <color theme="1"/>
      <name val="Calibri"/>
      <family val="2"/>
      <scheme val="minor"/>
    </font>
    <font>
      <b/>
      <sz val="11"/>
      <color theme="1"/>
      <name val="Calibri"/>
      <family val="2"/>
      <scheme val="minor"/>
    </font>
    <font>
      <sz val="11"/>
      <name val="Calibri"/>
      <family val="2"/>
      <scheme val="minor"/>
    </font>
    <font>
      <u/>
      <sz val="11"/>
      <color theme="1"/>
      <name val="Calibri"/>
      <family val="2"/>
      <scheme val="minor"/>
    </font>
    <font>
      <sz val="11"/>
      <color indexed="10"/>
      <name val="Calibri"/>
      <family val="2"/>
      <scheme val="minor"/>
    </font>
    <font>
      <b/>
      <sz val="11"/>
      <name val="Calibri"/>
      <family val="2"/>
      <scheme val="minor"/>
    </font>
    <font>
      <b/>
      <sz val="9"/>
      <color indexed="81"/>
      <name val="Tahoma"/>
      <family val="2"/>
    </font>
    <font>
      <sz val="10"/>
      <name val="Arial"/>
      <family val="2"/>
    </font>
    <font>
      <u/>
      <sz val="9.35"/>
      <color theme="10"/>
      <name val="Calibri"/>
      <family val="2"/>
    </font>
  </fonts>
  <fills count="8">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165" fontId="7" fillId="0" borderId="0" applyFont="0" applyFill="0" applyBorder="0" applyAlignment="0" applyProtection="0"/>
    <xf numFmtId="0" fontId="8" fillId="0" borderId="0" applyNumberFormat="0" applyFill="0" applyBorder="0" applyAlignment="0" applyProtection="0">
      <alignment vertical="top"/>
      <protection locked="0"/>
    </xf>
    <xf numFmtId="166"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cellStyleXfs>
  <cellXfs count="50">
    <xf numFmtId="0" fontId="0" fillId="0" borderId="0" xfId="0"/>
    <xf numFmtId="0" fontId="0" fillId="0" borderId="1" xfId="0" applyFont="1" applyBorder="1"/>
    <xf numFmtId="0" fontId="0" fillId="2" borderId="1" xfId="0" applyFont="1" applyFill="1" applyBorder="1"/>
    <xf numFmtId="0" fontId="0" fillId="0" borderId="1" xfId="0" applyBorder="1"/>
    <xf numFmtId="0" fontId="0" fillId="0" borderId="2" xfId="0" applyBorder="1"/>
    <xf numFmtId="3" fontId="2" fillId="2" borderId="1" xfId="0" applyNumberFormat="1" applyFont="1" applyFill="1" applyBorder="1" applyAlignment="1">
      <alignment horizontal="right" wrapText="1"/>
    </xf>
    <xf numFmtId="3" fontId="2"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vertical="center" wrapText="1"/>
      <protection locked="0"/>
    </xf>
    <xf numFmtId="3" fontId="3" fillId="3" borderId="1" xfId="0" applyNumberFormat="1" applyFont="1" applyFill="1" applyBorder="1"/>
    <xf numFmtId="164" fontId="2" fillId="0" borderId="1" xfId="0" applyNumberFormat="1" applyFont="1" applyFill="1" applyBorder="1" applyAlignment="1" applyProtection="1">
      <alignment horizontal="center" vertical="center" wrapText="1"/>
      <protection locked="0"/>
    </xf>
    <xf numFmtId="0" fontId="0" fillId="3" borderId="1" xfId="0" applyFont="1" applyFill="1" applyBorder="1" applyAlignment="1">
      <alignment horizontal="left" wrapText="1"/>
    </xf>
    <xf numFmtId="0" fontId="0" fillId="4" borderId="1" xfId="0" applyFont="1" applyFill="1" applyBorder="1"/>
    <xf numFmtId="3" fontId="4"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lignment vertical="center" wrapText="1"/>
    </xf>
    <xf numFmtId="3" fontId="4" fillId="0" borderId="1" xfId="0" applyNumberFormat="1" applyFont="1" applyFill="1" applyBorder="1" applyAlignment="1" applyProtection="1">
      <alignment vertical="center" wrapText="1"/>
      <protection locked="0"/>
    </xf>
    <xf numFmtId="3" fontId="0" fillId="0" borderId="1" xfId="0" applyNumberFormat="1" applyFont="1" applyBorder="1"/>
    <xf numFmtId="0" fontId="0" fillId="0" borderId="1" xfId="0" applyFont="1" applyBorder="1" applyAlignment="1">
      <alignment horizontal="left" vertical="top" wrapText="1"/>
    </xf>
    <xf numFmtId="0" fontId="0" fillId="0" borderId="1" xfId="0" applyNumberFormat="1" applyFont="1" applyBorder="1"/>
    <xf numFmtId="0" fontId="2"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right" vertical="center" wrapText="1"/>
      <protection locked="0"/>
    </xf>
    <xf numFmtId="3" fontId="3" fillId="0" borderId="1" xfId="0" applyNumberFormat="1" applyFont="1" applyBorder="1"/>
    <xf numFmtId="164" fontId="2" fillId="0" borderId="1" xfId="0" applyNumberFormat="1" applyFont="1" applyFill="1" applyBorder="1" applyAlignment="1" applyProtection="1">
      <alignment horizontal="right" vertical="center" wrapText="1"/>
      <protection locked="0"/>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left" wrapText="1"/>
    </xf>
    <xf numFmtId="0" fontId="2" fillId="0" borderId="1" xfId="0" applyNumberFormat="1" applyFont="1" applyFill="1" applyBorder="1" applyAlignment="1" applyProtection="1">
      <alignment horizontal="right" vertical="center" wrapText="1"/>
      <protection locked="0"/>
    </xf>
    <xf numFmtId="3" fontId="5" fillId="0" borderId="1" xfId="0" applyNumberFormat="1" applyFont="1" applyFill="1" applyBorder="1" applyAlignment="1">
      <alignment horizontal="right" vertical="center" wrapText="1"/>
    </xf>
    <xf numFmtId="0" fontId="0" fillId="0" borderId="1" xfId="0" applyFont="1" applyBorder="1" applyAlignment="1">
      <alignment vertical="top" wrapText="1"/>
    </xf>
    <xf numFmtId="3" fontId="2" fillId="0" borderId="1" xfId="0" applyNumberFormat="1" applyFont="1" applyFill="1" applyBorder="1" applyAlignment="1">
      <alignment horizontal="right" vertical="center" wrapText="1"/>
    </xf>
    <xf numFmtId="3" fontId="5" fillId="0" borderId="1" xfId="0" applyNumberFormat="1" applyFont="1" applyFill="1" applyBorder="1" applyAlignment="1"/>
    <xf numFmtId="3" fontId="5" fillId="0" borderId="1" xfId="0" applyNumberFormat="1" applyFont="1" applyFill="1" applyBorder="1" applyAlignment="1">
      <alignment horizontal="right"/>
    </xf>
    <xf numFmtId="0" fontId="2" fillId="5" borderId="1" xfId="0" applyFont="1" applyFill="1" applyBorder="1" applyAlignment="1">
      <alignment horizontal="center" vertical="top" wrapText="1" shrinkToFit="1"/>
    </xf>
    <xf numFmtId="0" fontId="0" fillId="0" borderId="1" xfId="0" applyFont="1" applyBorder="1" applyAlignment="1">
      <alignment wrapText="1"/>
    </xf>
    <xf numFmtId="0" fontId="2" fillId="0" borderId="1" xfId="0" applyNumberFormat="1" applyFont="1" applyFill="1" applyBorder="1" applyAlignment="1">
      <alignment horizontal="right"/>
    </xf>
    <xf numFmtId="0" fontId="0" fillId="0" borderId="1" xfId="0" applyFont="1" applyBorder="1" applyAlignment="1">
      <alignment horizontal="center"/>
    </xf>
    <xf numFmtId="0" fontId="0" fillId="4" borderId="1" xfId="0" applyFont="1" applyFill="1" applyBorder="1" applyAlignment="1">
      <alignment horizontal="center" vertical="center" wrapText="1"/>
    </xf>
    <xf numFmtId="0" fontId="0" fillId="0" borderId="1" xfId="0" applyFont="1" applyFill="1" applyBorder="1" applyAlignment="1">
      <alignment horizontal="justify" vertical="center"/>
    </xf>
    <xf numFmtId="3" fontId="0" fillId="6" borderId="1" xfId="0" applyNumberFormat="1" applyFont="1" applyFill="1" applyBorder="1"/>
    <xf numFmtId="0" fontId="0" fillId="6" borderId="1" xfId="0" applyFont="1" applyFill="1" applyBorder="1" applyAlignment="1">
      <alignment horizontal="left" wrapText="1"/>
    </xf>
    <xf numFmtId="0" fontId="5" fillId="7" borderId="1" xfId="0" applyFont="1" applyFill="1" applyBorder="1" applyAlignment="1">
      <alignment horizontal="center" vertical="top" wrapText="1"/>
    </xf>
    <xf numFmtId="0" fontId="5" fillId="7" borderId="1" xfId="0" applyFont="1" applyFill="1" applyBorder="1" applyAlignment="1">
      <alignment horizontal="center"/>
    </xf>
    <xf numFmtId="0" fontId="1" fillId="2" borderId="1" xfId="0" applyFont="1" applyFill="1" applyBorder="1" applyAlignment="1">
      <alignment horizontal="center" vertical="center" wrapText="1"/>
    </xf>
    <xf numFmtId="0" fontId="0" fillId="7" borderId="1" xfId="0" applyFont="1" applyFill="1" applyBorder="1" applyAlignment="1">
      <alignment horizontal="center" vertical="center"/>
    </xf>
    <xf numFmtId="0" fontId="0" fillId="7" borderId="1" xfId="0" applyFont="1" applyFill="1" applyBorder="1" applyAlignment="1">
      <alignment horizontal="center" vertical="center" wrapText="1"/>
    </xf>
    <xf numFmtId="0" fontId="5" fillId="7" borderId="1" xfId="0" applyFont="1" applyFill="1" applyBorder="1" applyAlignment="1">
      <alignment horizontal="center" vertical="center" wrapText="1" shrinkToFit="1"/>
    </xf>
    <xf numFmtId="0" fontId="5" fillId="7" borderId="1" xfId="0" applyFont="1" applyFill="1" applyBorder="1" applyAlignment="1">
      <alignment horizontal="center" vertical="top"/>
    </xf>
    <xf numFmtId="0" fontId="5" fillId="7" borderId="1" xfId="0" applyFont="1" applyFill="1" applyBorder="1"/>
    <xf numFmtId="0" fontId="5" fillId="7" borderId="1" xfId="0" applyFont="1" applyFill="1" applyBorder="1" applyAlignment="1">
      <alignment horizontal="center"/>
    </xf>
    <xf numFmtId="0" fontId="5" fillId="7" borderId="1" xfId="0" applyFont="1" applyFill="1" applyBorder="1" applyAlignment="1">
      <alignment horizontal="left" vertical="center"/>
    </xf>
    <xf numFmtId="0" fontId="5" fillId="7" borderId="1" xfId="0" applyFont="1" applyFill="1" applyBorder="1" applyAlignment="1">
      <alignment horizontal="left"/>
    </xf>
  </cellXfs>
  <cellStyles count="9">
    <cellStyle name="Euro" xfId="1"/>
    <cellStyle name="Hipervínculo 2" xfId="2"/>
    <cellStyle name="Moneda 2" xfId="3"/>
    <cellStyle name="Normal" xfId="0" builtinId="0"/>
    <cellStyle name="Normal 2" xfId="4"/>
    <cellStyle name="Normal 3" xfId="5"/>
    <cellStyle name="Normal 4" xfId="6"/>
    <cellStyle name="Normal 5" xfId="7"/>
    <cellStyle name="Porcentaje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5"/>
  <sheetViews>
    <sheetView tabSelected="1" zoomScale="77" zoomScaleNormal="77" workbookViewId="0">
      <pane ySplit="5" topLeftCell="A6" activePane="bottomLeft" state="frozen"/>
      <selection activeCell="B1" sqref="B1"/>
      <selection pane="bottomLeft" sqref="A1:AC1048576"/>
    </sheetView>
  </sheetViews>
  <sheetFormatPr baseColWidth="10" defaultRowHeight="15" x14ac:dyDescent="0.25"/>
  <cols>
    <col min="1" max="1" width="16.85546875" style="1" customWidth="1"/>
    <col min="2" max="2" width="40.42578125" style="1" customWidth="1"/>
    <col min="3" max="3" width="37.85546875" style="1" customWidth="1"/>
    <col min="4" max="4" width="60" style="1" customWidth="1"/>
    <col min="5" max="14" width="18" style="1" customWidth="1"/>
    <col min="15" max="15" width="18" style="2" customWidth="1"/>
    <col min="16" max="29" width="18" style="1" customWidth="1"/>
  </cols>
  <sheetData>
    <row r="1" spans="1:29" x14ac:dyDescent="0.25">
      <c r="A1" s="48" t="s">
        <v>98</v>
      </c>
      <c r="B1" s="48"/>
      <c r="C1" s="48"/>
      <c r="D1" s="48"/>
      <c r="E1" s="48"/>
      <c r="F1" s="48"/>
      <c r="G1" s="48"/>
      <c r="H1" s="48"/>
      <c r="I1" s="48"/>
      <c r="J1" s="48"/>
      <c r="K1" s="48"/>
      <c r="L1" s="48"/>
      <c r="M1" s="48"/>
      <c r="N1" s="48"/>
      <c r="O1" s="48"/>
      <c r="P1" s="48"/>
      <c r="Q1" s="49" t="s">
        <v>97</v>
      </c>
      <c r="R1" s="49"/>
      <c r="S1" s="49"/>
      <c r="T1" s="49"/>
      <c r="U1" s="49"/>
      <c r="V1" s="49"/>
      <c r="W1" s="49"/>
      <c r="X1" s="49"/>
      <c r="Y1" s="49"/>
      <c r="Z1" s="49"/>
      <c r="AA1" s="49"/>
      <c r="AB1" s="49"/>
      <c r="AC1" s="49"/>
    </row>
    <row r="2" spans="1:29" x14ac:dyDescent="0.25">
      <c r="A2" s="48"/>
      <c r="B2" s="48"/>
      <c r="C2" s="48"/>
      <c r="D2" s="48"/>
      <c r="E2" s="48"/>
      <c r="F2" s="48"/>
      <c r="G2" s="48"/>
      <c r="H2" s="48"/>
      <c r="I2" s="48"/>
      <c r="J2" s="48"/>
      <c r="K2" s="48"/>
      <c r="L2" s="48"/>
      <c r="M2" s="48"/>
      <c r="N2" s="48"/>
      <c r="O2" s="48"/>
      <c r="P2" s="48"/>
      <c r="Q2" s="47"/>
      <c r="R2" s="47"/>
      <c r="S2" s="47"/>
      <c r="T2" s="47"/>
      <c r="U2" s="47"/>
      <c r="V2" s="47"/>
      <c r="W2" s="47"/>
      <c r="X2" s="47"/>
      <c r="Y2" s="47"/>
      <c r="Z2" s="47"/>
      <c r="AA2" s="47"/>
      <c r="AB2" s="47"/>
      <c r="AC2" s="47"/>
    </row>
    <row r="3" spans="1:29" x14ac:dyDescent="0.25">
      <c r="A3" s="45" t="s">
        <v>96</v>
      </c>
      <c r="B3" s="44" t="s">
        <v>95</v>
      </c>
      <c r="C3" s="44" t="s">
        <v>94</v>
      </c>
      <c r="D3" s="44" t="s">
        <v>93</v>
      </c>
      <c r="E3" s="39" t="s">
        <v>92</v>
      </c>
      <c r="F3" s="39" t="s">
        <v>91</v>
      </c>
      <c r="G3" s="39"/>
      <c r="H3" s="39"/>
      <c r="I3" s="39"/>
      <c r="J3" s="39"/>
      <c r="K3" s="39"/>
      <c r="L3" s="39"/>
      <c r="M3" s="39"/>
      <c r="N3" s="39"/>
      <c r="O3" s="39"/>
      <c r="P3" s="39" t="s">
        <v>90</v>
      </c>
      <c r="Q3" s="45" t="s">
        <v>89</v>
      </c>
      <c r="R3" s="45"/>
      <c r="S3" s="45"/>
      <c r="T3" s="45"/>
      <c r="U3" s="45"/>
      <c r="V3" s="45"/>
      <c r="W3" s="45"/>
      <c r="X3" s="45"/>
      <c r="Y3" s="45"/>
      <c r="Z3" s="45"/>
      <c r="AA3" s="45"/>
      <c r="AB3" s="45"/>
      <c r="AC3" s="39" t="s">
        <v>88</v>
      </c>
    </row>
    <row r="4" spans="1:29" x14ac:dyDescent="0.25">
      <c r="A4" s="45"/>
      <c r="B4" s="44"/>
      <c r="C4" s="44"/>
      <c r="D4" s="44"/>
      <c r="E4" s="39"/>
      <c r="F4" s="46"/>
      <c r="G4" s="45" t="s">
        <v>87</v>
      </c>
      <c r="H4" s="45"/>
      <c r="I4" s="45"/>
      <c r="J4" s="45"/>
      <c r="K4" s="45"/>
      <c r="L4" s="45" t="s">
        <v>86</v>
      </c>
      <c r="M4" s="45"/>
      <c r="N4" s="45"/>
      <c r="O4" s="45"/>
      <c r="P4" s="39"/>
      <c r="Q4" s="45"/>
      <c r="R4" s="45"/>
      <c r="S4" s="45"/>
      <c r="T4" s="45"/>
      <c r="U4" s="45"/>
      <c r="V4" s="45"/>
      <c r="W4" s="45"/>
      <c r="X4" s="45"/>
      <c r="Y4" s="45"/>
      <c r="Z4" s="45"/>
      <c r="AA4" s="45"/>
      <c r="AB4" s="45"/>
      <c r="AC4" s="39"/>
    </row>
    <row r="5" spans="1:29" ht="45" x14ac:dyDescent="0.25">
      <c r="A5" s="45"/>
      <c r="B5" s="44"/>
      <c r="C5" s="44"/>
      <c r="D5" s="44"/>
      <c r="E5" s="39"/>
      <c r="F5" s="43" t="s">
        <v>85</v>
      </c>
      <c r="G5" s="43" t="s">
        <v>84</v>
      </c>
      <c r="H5" s="43" t="s">
        <v>83</v>
      </c>
      <c r="I5" s="43" t="s">
        <v>82</v>
      </c>
      <c r="J5" s="43" t="s">
        <v>81</v>
      </c>
      <c r="K5" s="43" t="s">
        <v>80</v>
      </c>
      <c r="L5" s="43" t="s">
        <v>79</v>
      </c>
      <c r="M5" s="43" t="s">
        <v>78</v>
      </c>
      <c r="N5" s="42" t="s">
        <v>77</v>
      </c>
      <c r="O5" s="41" t="s">
        <v>76</v>
      </c>
      <c r="P5" s="39"/>
      <c r="Q5" s="40" t="s">
        <v>75</v>
      </c>
      <c r="R5" s="40" t="s">
        <v>74</v>
      </c>
      <c r="S5" s="40" t="s">
        <v>73</v>
      </c>
      <c r="T5" s="40" t="s">
        <v>71</v>
      </c>
      <c r="U5" s="40" t="s">
        <v>73</v>
      </c>
      <c r="V5" s="40" t="s">
        <v>72</v>
      </c>
      <c r="W5" s="40" t="s">
        <v>72</v>
      </c>
      <c r="X5" s="40" t="s">
        <v>71</v>
      </c>
      <c r="Y5" s="40" t="s">
        <v>70</v>
      </c>
      <c r="Z5" s="40" t="s">
        <v>69</v>
      </c>
      <c r="AA5" s="40" t="s">
        <v>68</v>
      </c>
      <c r="AB5" s="40" t="s">
        <v>67</v>
      </c>
      <c r="AC5" s="39"/>
    </row>
    <row r="6" spans="1:29" ht="50.25" customHeight="1" x14ac:dyDescent="0.25">
      <c r="A6" s="35"/>
      <c r="B6" s="24" t="s">
        <v>66</v>
      </c>
      <c r="C6" s="1" t="s">
        <v>65</v>
      </c>
      <c r="D6" s="32" t="s">
        <v>64</v>
      </c>
      <c r="F6" s="15">
        <v>0</v>
      </c>
      <c r="G6" s="9"/>
      <c r="H6" s="6"/>
      <c r="I6" s="7"/>
      <c r="J6" s="15">
        <v>18750</v>
      </c>
      <c r="K6" s="7"/>
      <c r="L6" s="7"/>
      <c r="M6" s="7"/>
      <c r="N6" s="6"/>
      <c r="O6" s="5">
        <f>SUM(F6:N6)</f>
        <v>18750</v>
      </c>
      <c r="P6" s="34"/>
    </row>
    <row r="7" spans="1:29" ht="50.25" customHeight="1" x14ac:dyDescent="0.25">
      <c r="A7" s="25">
        <v>2012000190</v>
      </c>
      <c r="B7" s="24" t="s">
        <v>63</v>
      </c>
      <c r="F7" s="15">
        <v>0</v>
      </c>
      <c r="G7" s="9"/>
      <c r="H7" s="6"/>
      <c r="I7" s="7"/>
      <c r="J7" s="15">
        <v>7500</v>
      </c>
      <c r="K7" s="7"/>
      <c r="L7" s="7"/>
      <c r="M7" s="7"/>
      <c r="N7" s="6"/>
      <c r="O7" s="5">
        <f>SUM(F7:N7)</f>
        <v>7500</v>
      </c>
      <c r="P7" s="34"/>
    </row>
    <row r="8" spans="1:29" ht="72" customHeight="1" x14ac:dyDescent="0.25">
      <c r="A8" s="35"/>
      <c r="B8" s="24" t="s">
        <v>62</v>
      </c>
      <c r="C8" s="32" t="s">
        <v>61</v>
      </c>
      <c r="D8" s="22" t="s">
        <v>60</v>
      </c>
      <c r="F8" s="15">
        <v>0</v>
      </c>
      <c r="G8" s="21"/>
      <c r="H8" s="19"/>
      <c r="I8" s="19"/>
      <c r="J8" s="15">
        <v>67500</v>
      </c>
      <c r="K8" s="19"/>
      <c r="L8" s="19"/>
      <c r="M8" s="19"/>
      <c r="N8" s="19"/>
      <c r="O8" s="5">
        <f>SUM(F8:N8)</f>
        <v>67500</v>
      </c>
      <c r="P8" s="34"/>
    </row>
    <row r="9" spans="1:29" ht="50.25" customHeight="1" x14ac:dyDescent="0.25">
      <c r="A9" s="35"/>
      <c r="B9" s="24" t="s">
        <v>59</v>
      </c>
      <c r="C9" s="32" t="s">
        <v>58</v>
      </c>
      <c r="D9" s="32" t="s">
        <v>57</v>
      </c>
      <c r="F9" s="15">
        <v>0</v>
      </c>
      <c r="G9" s="21"/>
      <c r="H9" s="19"/>
      <c r="I9" s="19"/>
      <c r="J9" s="15">
        <v>3750</v>
      </c>
      <c r="K9" s="19"/>
      <c r="L9" s="19"/>
      <c r="M9" s="19"/>
      <c r="N9" s="19"/>
      <c r="O9" s="5">
        <f>SUM(F9:N9)</f>
        <v>3750</v>
      </c>
      <c r="P9" s="34"/>
    </row>
    <row r="10" spans="1:29" ht="50.25" customHeight="1" x14ac:dyDescent="0.25">
      <c r="A10" s="35"/>
      <c r="B10" s="24" t="s">
        <v>56</v>
      </c>
      <c r="D10" s="32" t="s">
        <v>55</v>
      </c>
      <c r="F10" s="15">
        <v>0</v>
      </c>
      <c r="G10" s="21"/>
      <c r="H10" s="19"/>
      <c r="I10" s="19"/>
      <c r="J10" s="15">
        <v>1500</v>
      </c>
      <c r="K10" s="19"/>
      <c r="L10" s="19"/>
      <c r="M10" s="19"/>
      <c r="N10" s="19"/>
      <c r="O10" s="5">
        <f>SUM(F10:N10)</f>
        <v>1500</v>
      </c>
      <c r="P10" s="34"/>
    </row>
    <row r="11" spans="1:29" ht="50.25" customHeight="1" x14ac:dyDescent="0.25">
      <c r="A11" s="35"/>
      <c r="B11" s="24" t="s">
        <v>54</v>
      </c>
      <c r="F11" s="15">
        <v>0</v>
      </c>
      <c r="G11" s="21"/>
      <c r="H11" s="19"/>
      <c r="I11" s="19"/>
      <c r="J11" s="15">
        <v>52500</v>
      </c>
      <c r="K11" s="19"/>
      <c r="L11" s="19"/>
      <c r="M11" s="19"/>
      <c r="N11" s="19"/>
      <c r="O11" s="5">
        <f>SUM(F11:N11)</f>
        <v>52500</v>
      </c>
      <c r="P11" s="34"/>
    </row>
    <row r="12" spans="1:29" ht="67.5" customHeight="1" x14ac:dyDescent="0.25">
      <c r="A12" s="35"/>
      <c r="B12" s="16" t="s">
        <v>53</v>
      </c>
      <c r="F12" s="15">
        <v>0</v>
      </c>
      <c r="G12" s="21"/>
      <c r="H12" s="19"/>
      <c r="I12" s="19"/>
      <c r="J12" s="15">
        <v>7500</v>
      </c>
      <c r="K12" s="19"/>
      <c r="L12" s="19"/>
      <c r="M12" s="19"/>
      <c r="N12" s="19"/>
      <c r="O12" s="5">
        <f>SUM(F12:N12)</f>
        <v>7500</v>
      </c>
      <c r="P12" s="34"/>
    </row>
    <row r="13" spans="1:29" ht="85.5" customHeight="1" x14ac:dyDescent="0.25">
      <c r="A13" s="35"/>
      <c r="B13" s="24" t="s">
        <v>52</v>
      </c>
      <c r="F13" s="15">
        <v>0</v>
      </c>
      <c r="G13" s="21"/>
      <c r="H13" s="19"/>
      <c r="I13" s="19"/>
      <c r="J13" s="15">
        <v>2250</v>
      </c>
      <c r="K13" s="19"/>
      <c r="L13" s="19"/>
      <c r="M13" s="19"/>
      <c r="N13" s="19"/>
      <c r="O13" s="5">
        <f>SUM(F13:N13)</f>
        <v>2250</v>
      </c>
      <c r="P13" s="34"/>
    </row>
    <row r="14" spans="1:29" ht="172.5" customHeight="1" x14ac:dyDescent="0.25">
      <c r="A14" s="25">
        <v>2012000190</v>
      </c>
      <c r="B14" s="38" t="s">
        <v>51</v>
      </c>
      <c r="D14" s="36" t="s">
        <v>50</v>
      </c>
      <c r="F14" s="37">
        <v>0</v>
      </c>
      <c r="G14" s="21"/>
      <c r="H14" s="19"/>
      <c r="I14" s="19"/>
      <c r="J14" s="15">
        <v>37500</v>
      </c>
      <c r="K14" s="19"/>
      <c r="L14" s="19"/>
      <c r="M14" s="19"/>
      <c r="N14" s="19"/>
      <c r="O14" s="5">
        <f>SUM(F14:N14)</f>
        <v>37500</v>
      </c>
      <c r="P14" s="34"/>
    </row>
    <row r="15" spans="1:29" ht="101.25" customHeight="1" x14ac:dyDescent="0.25">
      <c r="A15" s="25">
        <v>2012000190</v>
      </c>
      <c r="B15" s="24" t="s">
        <v>49</v>
      </c>
      <c r="D15" s="22" t="s">
        <v>48</v>
      </c>
      <c r="F15" s="15">
        <v>0</v>
      </c>
      <c r="G15" s="21"/>
      <c r="H15" s="19"/>
      <c r="I15" s="19"/>
      <c r="J15" s="15">
        <v>30000</v>
      </c>
      <c r="K15" s="19"/>
      <c r="L15" s="19"/>
      <c r="M15" s="19"/>
      <c r="N15" s="19"/>
      <c r="O15" s="5">
        <f>SUM(F15:N15)</f>
        <v>30000</v>
      </c>
      <c r="P15" s="34"/>
    </row>
    <row r="16" spans="1:29" ht="103.5" customHeight="1" x14ac:dyDescent="0.25">
      <c r="A16" s="25">
        <v>2012000190</v>
      </c>
      <c r="B16" s="24" t="s">
        <v>47</v>
      </c>
      <c r="D16" s="36" t="s">
        <v>46</v>
      </c>
      <c r="F16" s="15">
        <v>0</v>
      </c>
      <c r="G16" s="21"/>
      <c r="H16" s="19"/>
      <c r="I16" s="19"/>
      <c r="J16" s="15">
        <v>30000</v>
      </c>
      <c r="K16" s="19"/>
      <c r="L16" s="19"/>
      <c r="M16" s="19"/>
      <c r="N16" s="19"/>
      <c r="O16" s="5">
        <f>SUM(F16:N16)</f>
        <v>30000</v>
      </c>
      <c r="P16" s="34"/>
    </row>
    <row r="17" spans="1:30" ht="119.25" customHeight="1" x14ac:dyDescent="0.25">
      <c r="A17" s="25">
        <v>2012000190</v>
      </c>
      <c r="B17" s="24" t="s">
        <v>45</v>
      </c>
      <c r="D17" s="22" t="s">
        <v>44</v>
      </c>
      <c r="F17" s="15">
        <v>0</v>
      </c>
      <c r="G17" s="21"/>
      <c r="H17" s="19"/>
      <c r="I17" s="19"/>
      <c r="J17" s="15">
        <v>30000</v>
      </c>
      <c r="K17" s="19"/>
      <c r="L17" s="19"/>
      <c r="M17" s="19"/>
      <c r="N17" s="19"/>
      <c r="O17" s="5">
        <f>SUM(F17:N17)</f>
        <v>30000</v>
      </c>
      <c r="P17" s="34"/>
    </row>
    <row r="18" spans="1:30" ht="80.25" customHeight="1" x14ac:dyDescent="0.25">
      <c r="A18" s="25">
        <v>2012000190</v>
      </c>
      <c r="B18" s="24" t="s">
        <v>43</v>
      </c>
      <c r="C18" s="32" t="s">
        <v>42</v>
      </c>
      <c r="D18" s="32" t="s">
        <v>41</v>
      </c>
      <c r="F18" s="15">
        <v>0</v>
      </c>
      <c r="G18" s="21"/>
      <c r="H18" s="19"/>
      <c r="I18" s="19"/>
      <c r="J18" s="15">
        <v>13125</v>
      </c>
      <c r="K18" s="19"/>
      <c r="L18" s="19"/>
      <c r="M18" s="19"/>
      <c r="N18" s="19"/>
      <c r="O18" s="5">
        <f>SUM(F18:N18)</f>
        <v>13125</v>
      </c>
      <c r="P18" s="34"/>
    </row>
    <row r="19" spans="1:30" ht="50.25" customHeight="1" x14ac:dyDescent="0.25">
      <c r="A19" s="25">
        <v>2012000190</v>
      </c>
      <c r="B19" s="24" t="s">
        <v>40</v>
      </c>
      <c r="F19" s="15">
        <v>0</v>
      </c>
      <c r="G19" s="21"/>
      <c r="H19" s="19"/>
      <c r="I19" s="19"/>
      <c r="J19" s="15">
        <v>30000</v>
      </c>
      <c r="K19" s="19"/>
      <c r="L19" s="19"/>
      <c r="M19" s="19"/>
      <c r="N19" s="19"/>
      <c r="O19" s="5">
        <f>SUM(F19:N19)</f>
        <v>30000</v>
      </c>
      <c r="P19" s="34"/>
    </row>
    <row r="20" spans="1:30" ht="50.25" customHeight="1" x14ac:dyDescent="0.25">
      <c r="A20" s="25">
        <v>2012000190</v>
      </c>
      <c r="B20" s="24" t="s">
        <v>39</v>
      </c>
      <c r="C20" s="32" t="s">
        <v>31</v>
      </c>
      <c r="D20" s="32" t="s">
        <v>38</v>
      </c>
      <c r="F20" s="15">
        <v>0</v>
      </c>
      <c r="G20" s="21"/>
      <c r="H20" s="19"/>
      <c r="I20" s="19"/>
      <c r="J20" s="15">
        <v>45000</v>
      </c>
      <c r="K20" s="19"/>
      <c r="L20" s="19"/>
      <c r="M20" s="19"/>
      <c r="N20" s="19"/>
      <c r="O20" s="5">
        <f>SUM(F20:N20)</f>
        <v>45000</v>
      </c>
      <c r="P20" s="34"/>
    </row>
    <row r="21" spans="1:30" ht="50.25" customHeight="1" x14ac:dyDescent="0.25">
      <c r="A21" s="25">
        <v>2012000190</v>
      </c>
      <c r="B21" s="24" t="s">
        <v>37</v>
      </c>
      <c r="C21" s="32" t="s">
        <v>31</v>
      </c>
      <c r="D21" s="36" t="s">
        <v>36</v>
      </c>
      <c r="F21" s="15">
        <v>0</v>
      </c>
      <c r="G21" s="21"/>
      <c r="H21" s="19"/>
      <c r="I21" s="19"/>
      <c r="J21" s="15">
        <v>44546.25</v>
      </c>
      <c r="K21" s="19"/>
      <c r="L21" s="19"/>
      <c r="M21" s="19"/>
      <c r="N21" s="19"/>
      <c r="O21" s="5">
        <f>SUM(F21:N21)</f>
        <v>44546.25</v>
      </c>
      <c r="P21" s="34"/>
    </row>
    <row r="22" spans="1:30" ht="50.25" customHeight="1" x14ac:dyDescent="0.25">
      <c r="A22" s="25">
        <v>2012000190</v>
      </c>
      <c r="B22" s="24" t="s">
        <v>35</v>
      </c>
      <c r="C22" s="32" t="s">
        <v>31</v>
      </c>
      <c r="F22" s="15">
        <v>0</v>
      </c>
      <c r="G22" s="21"/>
      <c r="H22" s="19"/>
      <c r="I22" s="19"/>
      <c r="J22" s="15">
        <v>15974.999999999998</v>
      </c>
      <c r="K22" s="19"/>
      <c r="L22" s="19"/>
      <c r="M22" s="19"/>
      <c r="N22" s="19"/>
      <c r="O22" s="5">
        <f>SUM(F22:N22)</f>
        <v>15974.999999999998</v>
      </c>
      <c r="P22" s="34"/>
      <c r="Q22" s="1" t="s">
        <v>34</v>
      </c>
    </row>
    <row r="23" spans="1:30" ht="50.25" customHeight="1" x14ac:dyDescent="0.25">
      <c r="A23" s="25">
        <v>2012000190</v>
      </c>
      <c r="B23" s="24" t="s">
        <v>33</v>
      </c>
      <c r="C23" s="32" t="s">
        <v>31</v>
      </c>
      <c r="F23" s="15">
        <v>0</v>
      </c>
      <c r="G23" s="21"/>
      <c r="H23" s="19"/>
      <c r="I23" s="19"/>
      <c r="J23" s="15">
        <v>29625.000000000004</v>
      </c>
      <c r="K23" s="19"/>
      <c r="L23" s="19"/>
      <c r="M23" s="19"/>
      <c r="N23" s="19"/>
      <c r="O23" s="5">
        <f>SUM(F23:N23)</f>
        <v>29625.000000000004</v>
      </c>
      <c r="P23" s="34"/>
    </row>
    <row r="24" spans="1:30" ht="50.25" customHeight="1" x14ac:dyDescent="0.25">
      <c r="A24" s="25">
        <v>2012000190</v>
      </c>
      <c r="B24" s="24" t="s">
        <v>32</v>
      </c>
      <c r="C24" s="32" t="s">
        <v>31</v>
      </c>
      <c r="F24" s="15">
        <v>0</v>
      </c>
      <c r="G24" s="21"/>
      <c r="H24" s="19"/>
      <c r="I24" s="15">
        <v>0</v>
      </c>
      <c r="J24" s="15">
        <v>27831.75</v>
      </c>
      <c r="K24" s="19"/>
      <c r="L24" s="19"/>
      <c r="M24" s="19"/>
      <c r="N24" s="19"/>
      <c r="O24" s="5">
        <f>SUM(F24:N24)</f>
        <v>27831.75</v>
      </c>
      <c r="P24" s="34"/>
    </row>
    <row r="25" spans="1:30" ht="50.25" customHeight="1" x14ac:dyDescent="0.25">
      <c r="A25" s="35"/>
      <c r="B25" s="24" t="s">
        <v>30</v>
      </c>
      <c r="F25" s="15">
        <v>435879.32463466353</v>
      </c>
      <c r="G25" s="21"/>
      <c r="H25" s="19"/>
      <c r="I25" s="15">
        <v>9379594.7803965006</v>
      </c>
      <c r="J25" s="15">
        <v>5790890.8949688338</v>
      </c>
      <c r="K25" s="19"/>
      <c r="L25" s="19"/>
      <c r="M25" s="19"/>
      <c r="N25" s="19"/>
      <c r="O25" s="5">
        <f>SUM(F25:N25)</f>
        <v>15606364.999999998</v>
      </c>
      <c r="P25" s="34"/>
    </row>
    <row r="26" spans="1:30" s="3" customFormat="1" ht="50.25" customHeight="1" x14ac:dyDescent="0.25">
      <c r="A26" s="35"/>
      <c r="B26" s="24" t="s">
        <v>29</v>
      </c>
      <c r="C26" s="1"/>
      <c r="D26" s="1"/>
      <c r="E26" s="1"/>
      <c r="F26" s="15">
        <v>0</v>
      </c>
      <c r="G26" s="21"/>
      <c r="H26" s="19"/>
      <c r="I26" s="15">
        <v>0</v>
      </c>
      <c r="J26" s="15">
        <v>60426.000000000007</v>
      </c>
      <c r="K26" s="19"/>
      <c r="L26" s="19"/>
      <c r="M26" s="19"/>
      <c r="N26" s="19"/>
      <c r="O26" s="5">
        <f>SUM(F26:N26)</f>
        <v>60426.000000000007</v>
      </c>
      <c r="P26" s="34"/>
      <c r="Q26" s="1"/>
      <c r="R26" s="1"/>
      <c r="S26" s="1"/>
      <c r="T26" s="1"/>
      <c r="U26" s="1"/>
      <c r="V26" s="1"/>
      <c r="W26" s="1"/>
      <c r="X26" s="1"/>
      <c r="Y26" s="1"/>
      <c r="Z26" s="1"/>
      <c r="AA26" s="1"/>
      <c r="AB26" s="1"/>
      <c r="AC26" s="1"/>
      <c r="AD26" s="4"/>
    </row>
    <row r="27" spans="1:30" s="3" customFormat="1" ht="50.25" customHeight="1" x14ac:dyDescent="0.25">
      <c r="A27" s="35"/>
      <c r="B27" s="24" t="s">
        <v>28</v>
      </c>
      <c r="C27" s="1"/>
      <c r="D27" s="1"/>
      <c r="E27" s="1"/>
      <c r="F27" s="15">
        <v>98000</v>
      </c>
      <c r="G27" s="21"/>
      <c r="H27" s="19"/>
      <c r="I27" s="15">
        <v>0</v>
      </c>
      <c r="J27" s="15">
        <v>0</v>
      </c>
      <c r="K27" s="19"/>
      <c r="L27" s="19"/>
      <c r="M27" s="19"/>
      <c r="N27" s="19"/>
      <c r="O27" s="5">
        <f>SUM(F27:N27)</f>
        <v>98000</v>
      </c>
      <c r="P27" s="34"/>
      <c r="Q27" s="1"/>
      <c r="R27" s="1"/>
      <c r="S27" s="1"/>
      <c r="T27" s="1"/>
      <c r="U27" s="1"/>
      <c r="V27" s="1"/>
      <c r="W27" s="1"/>
      <c r="X27" s="1"/>
      <c r="Y27" s="1"/>
      <c r="Z27" s="1"/>
      <c r="AA27" s="1"/>
      <c r="AB27" s="1"/>
      <c r="AC27" s="1"/>
      <c r="AD27" s="4"/>
    </row>
    <row r="28" spans="1:30" s="3" customFormat="1" ht="50.25" customHeight="1" x14ac:dyDescent="0.25">
      <c r="A28" s="25">
        <v>2012000192</v>
      </c>
      <c r="B28" s="24" t="s">
        <v>27</v>
      </c>
      <c r="C28" s="1"/>
      <c r="D28" s="1"/>
      <c r="E28" s="1"/>
      <c r="F28" s="15">
        <v>0</v>
      </c>
      <c r="G28" s="21"/>
      <c r="H28" s="19"/>
      <c r="I28" s="15">
        <v>0</v>
      </c>
      <c r="J28" s="15">
        <v>685732</v>
      </c>
      <c r="K28" s="19"/>
      <c r="L28" s="19"/>
      <c r="M28" s="19"/>
      <c r="N28" s="19"/>
      <c r="O28" s="5">
        <f>SUM(F28:N28)</f>
        <v>685732</v>
      </c>
      <c r="P28" s="34"/>
      <c r="Q28" s="1"/>
      <c r="R28" s="1"/>
      <c r="S28" s="1"/>
      <c r="T28" s="1"/>
      <c r="U28" s="1"/>
      <c r="V28" s="1"/>
      <c r="W28" s="1"/>
      <c r="X28" s="1"/>
      <c r="Y28" s="1"/>
      <c r="Z28" s="1"/>
      <c r="AA28" s="1"/>
      <c r="AB28" s="1"/>
      <c r="AC28" s="1"/>
      <c r="AD28" s="4"/>
    </row>
    <row r="29" spans="1:30" s="3" customFormat="1" ht="50.25" customHeight="1" x14ac:dyDescent="0.25">
      <c r="A29" s="35"/>
      <c r="B29" s="24" t="s">
        <v>26</v>
      </c>
      <c r="C29" s="1"/>
      <c r="D29" s="1"/>
      <c r="E29" s="1"/>
      <c r="F29" s="15">
        <v>6666.6666666666661</v>
      </c>
      <c r="G29" s="21"/>
      <c r="H29" s="19"/>
      <c r="I29" s="15">
        <v>0</v>
      </c>
      <c r="J29" s="15">
        <v>0</v>
      </c>
      <c r="K29" s="19"/>
      <c r="L29" s="19"/>
      <c r="M29" s="19"/>
      <c r="N29" s="15">
        <v>8333.3333333333321</v>
      </c>
      <c r="O29" s="5">
        <f>SUM(F29:N29)</f>
        <v>14999.999999999998</v>
      </c>
      <c r="P29" s="34"/>
      <c r="Q29" s="1"/>
      <c r="R29" s="1"/>
      <c r="S29" s="1"/>
      <c r="T29" s="1"/>
      <c r="U29" s="1"/>
      <c r="V29" s="1"/>
      <c r="W29" s="1"/>
      <c r="X29" s="1"/>
      <c r="Y29" s="1"/>
      <c r="Z29" s="1"/>
      <c r="AA29" s="1"/>
      <c r="AB29" s="1"/>
      <c r="AC29" s="1"/>
      <c r="AD29" s="4"/>
    </row>
    <row r="30" spans="1:30" s="3" customFormat="1" ht="50.25" customHeight="1" x14ac:dyDescent="0.25">
      <c r="A30" s="35"/>
      <c r="B30" s="24" t="s">
        <v>25</v>
      </c>
      <c r="C30" s="1"/>
      <c r="D30" s="1"/>
      <c r="E30" s="1"/>
      <c r="F30" s="15">
        <v>0</v>
      </c>
      <c r="G30" s="21"/>
      <c r="H30" s="19"/>
      <c r="I30" s="15">
        <v>0</v>
      </c>
      <c r="J30" s="15">
        <v>0</v>
      </c>
      <c r="K30" s="19"/>
      <c r="L30" s="19"/>
      <c r="M30" s="19"/>
      <c r="N30" s="15">
        <v>10000</v>
      </c>
      <c r="O30" s="5">
        <f>SUM(F30:N30)</f>
        <v>10000</v>
      </c>
      <c r="P30" s="34"/>
      <c r="Q30" s="1"/>
      <c r="R30" s="1"/>
      <c r="S30" s="1"/>
      <c r="T30" s="1"/>
      <c r="U30" s="1"/>
      <c r="V30" s="1"/>
      <c r="W30" s="1"/>
      <c r="X30" s="1"/>
      <c r="Y30" s="1"/>
      <c r="Z30" s="1"/>
      <c r="AA30" s="1"/>
      <c r="AB30" s="1"/>
      <c r="AC30" s="1"/>
      <c r="AD30" s="4"/>
    </row>
    <row r="31" spans="1:30" s="3" customFormat="1" ht="50.25" customHeight="1" x14ac:dyDescent="0.25">
      <c r="A31" s="35"/>
      <c r="B31" s="24" t="s">
        <v>24</v>
      </c>
      <c r="C31" s="1"/>
      <c r="D31" s="1"/>
      <c r="E31" s="1"/>
      <c r="F31" s="15">
        <v>0</v>
      </c>
      <c r="G31" s="21"/>
      <c r="H31" s="19"/>
      <c r="I31" s="15">
        <v>0</v>
      </c>
      <c r="J31" s="15">
        <v>0</v>
      </c>
      <c r="K31" s="19"/>
      <c r="L31" s="19"/>
      <c r="M31" s="19"/>
      <c r="N31" s="15">
        <v>10000</v>
      </c>
      <c r="O31" s="5">
        <f>SUM(F31:N31)</f>
        <v>10000</v>
      </c>
      <c r="P31" s="34"/>
      <c r="Q31" s="1"/>
      <c r="R31" s="1"/>
      <c r="S31" s="1"/>
      <c r="T31" s="1"/>
      <c r="U31" s="1"/>
      <c r="V31" s="1"/>
      <c r="W31" s="1"/>
      <c r="X31" s="1"/>
      <c r="Y31" s="1"/>
      <c r="Z31" s="1"/>
      <c r="AA31" s="1"/>
      <c r="AB31" s="1"/>
      <c r="AC31" s="1"/>
      <c r="AD31" s="4"/>
    </row>
    <row r="32" spans="1:30" s="3" customFormat="1" ht="50.25" customHeight="1" x14ac:dyDescent="0.25">
      <c r="A32" s="35"/>
      <c r="B32" s="24" t="s">
        <v>23</v>
      </c>
      <c r="C32" s="1"/>
      <c r="D32" s="1"/>
      <c r="E32" s="1"/>
      <c r="F32" s="15">
        <v>141574</v>
      </c>
      <c r="G32" s="21"/>
      <c r="H32" s="19"/>
      <c r="I32" s="15">
        <v>0</v>
      </c>
      <c r="J32" s="15">
        <v>0</v>
      </c>
      <c r="K32" s="19"/>
      <c r="L32" s="19"/>
      <c r="M32" s="19"/>
      <c r="N32" s="19"/>
      <c r="O32" s="5">
        <f>SUM(F32:N32)</f>
        <v>141574</v>
      </c>
      <c r="P32" s="34"/>
      <c r="Q32" s="1"/>
      <c r="R32" s="1"/>
      <c r="S32" s="1"/>
      <c r="T32" s="1"/>
      <c r="U32" s="1"/>
      <c r="V32" s="1"/>
      <c r="W32" s="1"/>
      <c r="X32" s="1"/>
      <c r="Y32" s="1"/>
      <c r="Z32" s="1"/>
      <c r="AA32" s="1"/>
      <c r="AB32" s="1"/>
      <c r="AC32" s="1"/>
      <c r="AD32" s="4"/>
    </row>
    <row r="33" spans="1:30" s="3" customFormat="1" ht="50.25" customHeight="1" x14ac:dyDescent="0.25">
      <c r="A33" s="35"/>
      <c r="B33" s="24" t="s">
        <v>22</v>
      </c>
      <c r="C33" s="32" t="s">
        <v>21</v>
      </c>
      <c r="D33" s="1"/>
      <c r="E33" s="1"/>
      <c r="F33" s="15">
        <v>20000</v>
      </c>
      <c r="G33" s="21"/>
      <c r="H33" s="19"/>
      <c r="I33" s="15">
        <v>0</v>
      </c>
      <c r="J33" s="15">
        <v>0</v>
      </c>
      <c r="K33" s="19"/>
      <c r="L33" s="19"/>
      <c r="M33" s="19"/>
      <c r="N33" s="19"/>
      <c r="O33" s="5">
        <f>SUM(F33:N33)</f>
        <v>20000</v>
      </c>
      <c r="P33" s="34"/>
      <c r="Q33" s="1"/>
      <c r="R33" s="1"/>
      <c r="S33" s="1"/>
      <c r="T33" s="1"/>
      <c r="U33" s="1"/>
      <c r="V33" s="1"/>
      <c r="W33" s="1"/>
      <c r="X33" s="1"/>
      <c r="Y33" s="1"/>
      <c r="Z33" s="1"/>
      <c r="AA33" s="1"/>
      <c r="AB33" s="1"/>
      <c r="AC33" s="1"/>
      <c r="AD33" s="4"/>
    </row>
    <row r="34" spans="1:30" s="3" customFormat="1" ht="90" x14ac:dyDescent="0.25">
      <c r="A34" s="25">
        <v>2012000191</v>
      </c>
      <c r="B34" s="24" t="s">
        <v>20</v>
      </c>
      <c r="C34" s="32" t="s">
        <v>11</v>
      </c>
      <c r="D34" s="32" t="s">
        <v>19</v>
      </c>
      <c r="E34" s="1"/>
      <c r="F34" s="15">
        <v>193200</v>
      </c>
      <c r="G34" s="21"/>
      <c r="H34" s="19"/>
      <c r="I34" s="15">
        <v>0</v>
      </c>
      <c r="J34" s="15">
        <v>0</v>
      </c>
      <c r="K34" s="19"/>
      <c r="L34" s="19"/>
      <c r="M34" s="19"/>
      <c r="N34" s="19"/>
      <c r="O34" s="5">
        <f>SUM(F34:N34)</f>
        <v>193200</v>
      </c>
      <c r="P34" s="1"/>
      <c r="Q34" s="1"/>
      <c r="R34" s="1"/>
      <c r="S34" s="1"/>
      <c r="T34" s="1"/>
      <c r="U34" s="1"/>
      <c r="V34" s="1"/>
      <c r="W34" s="1"/>
      <c r="X34" s="1"/>
      <c r="Y34" s="1"/>
      <c r="Z34" s="1"/>
      <c r="AA34" s="1"/>
      <c r="AB34" s="1"/>
      <c r="AC34" s="1"/>
      <c r="AD34" s="4"/>
    </row>
    <row r="35" spans="1:30" s="3" customFormat="1" ht="105" x14ac:dyDescent="0.25">
      <c r="A35" s="25">
        <v>2012000191</v>
      </c>
      <c r="B35" s="24" t="s">
        <v>18</v>
      </c>
      <c r="C35" s="32" t="s">
        <v>11</v>
      </c>
      <c r="D35" s="22" t="s">
        <v>17</v>
      </c>
      <c r="E35" s="1"/>
      <c r="F35" s="15">
        <v>115999.99999999999</v>
      </c>
      <c r="G35" s="21"/>
      <c r="H35" s="19"/>
      <c r="I35" s="15">
        <v>0</v>
      </c>
      <c r="J35" s="15">
        <v>0</v>
      </c>
      <c r="K35" s="19"/>
      <c r="L35" s="19"/>
      <c r="M35" s="19"/>
      <c r="N35" s="19"/>
      <c r="O35" s="5">
        <f>SUM(F35:N35)</f>
        <v>115999.99999999999</v>
      </c>
      <c r="P35" s="1"/>
      <c r="Q35" s="1"/>
      <c r="R35" s="1"/>
      <c r="S35" s="1"/>
      <c r="T35" s="1"/>
      <c r="U35" s="1"/>
      <c r="V35" s="1"/>
      <c r="W35" s="1"/>
      <c r="X35" s="1"/>
      <c r="Y35" s="1"/>
      <c r="Z35" s="1"/>
      <c r="AA35" s="1"/>
      <c r="AB35" s="1"/>
      <c r="AC35" s="1"/>
      <c r="AD35" s="4"/>
    </row>
    <row r="36" spans="1:30" s="3" customFormat="1" ht="30" x14ac:dyDescent="0.25">
      <c r="A36" s="25">
        <v>2012000191</v>
      </c>
      <c r="B36" s="24" t="s">
        <v>16</v>
      </c>
      <c r="C36" s="32" t="s">
        <v>11</v>
      </c>
      <c r="D36" s="1"/>
      <c r="E36" s="1"/>
      <c r="F36" s="15">
        <v>66320</v>
      </c>
      <c r="G36" s="21"/>
      <c r="H36" s="19"/>
      <c r="I36" s="15">
        <v>0</v>
      </c>
      <c r="J36" s="15">
        <v>0</v>
      </c>
      <c r="K36" s="19"/>
      <c r="L36" s="19"/>
      <c r="M36" s="19"/>
      <c r="N36" s="19"/>
      <c r="O36" s="5">
        <f>SUM(F36:N36)</f>
        <v>66320</v>
      </c>
      <c r="P36" s="1"/>
      <c r="Q36" s="1"/>
      <c r="R36" s="1"/>
      <c r="S36" s="1"/>
      <c r="T36" s="1"/>
      <c r="U36" s="1"/>
      <c r="V36" s="1"/>
      <c r="W36" s="1"/>
      <c r="X36" s="1"/>
      <c r="Y36" s="1"/>
      <c r="Z36" s="1"/>
      <c r="AA36" s="1"/>
      <c r="AB36" s="1"/>
      <c r="AC36" s="1"/>
      <c r="AD36" s="4"/>
    </row>
    <row r="37" spans="1:30" s="3" customFormat="1" ht="105" x14ac:dyDescent="0.25">
      <c r="A37" s="25">
        <v>2012000191</v>
      </c>
      <c r="B37" s="24" t="s">
        <v>15</v>
      </c>
      <c r="C37" s="32" t="s">
        <v>11</v>
      </c>
      <c r="D37" s="22" t="s">
        <v>14</v>
      </c>
      <c r="E37" s="1"/>
      <c r="F37" s="15">
        <v>57619.999999999993</v>
      </c>
      <c r="G37" s="21"/>
      <c r="H37" s="19"/>
      <c r="I37" s="15">
        <v>0</v>
      </c>
      <c r="J37" s="15">
        <v>0</v>
      </c>
      <c r="K37" s="19"/>
      <c r="L37" s="19"/>
      <c r="M37" s="19"/>
      <c r="N37" s="19"/>
      <c r="O37" s="5">
        <f>SUM(F37:N37)</f>
        <v>57619.999999999993</v>
      </c>
      <c r="P37" s="1"/>
      <c r="Q37" s="1"/>
      <c r="R37" s="1"/>
      <c r="S37" s="1"/>
      <c r="T37" s="1"/>
      <c r="U37" s="1"/>
      <c r="V37" s="1"/>
      <c r="W37" s="1"/>
      <c r="X37" s="1"/>
      <c r="Y37" s="1"/>
      <c r="Z37" s="1"/>
      <c r="AA37" s="1"/>
      <c r="AB37" s="1"/>
      <c r="AC37" s="1"/>
      <c r="AD37" s="4"/>
    </row>
    <row r="38" spans="1:30" s="3" customFormat="1" ht="45" x14ac:dyDescent="0.25">
      <c r="A38" s="25">
        <v>2012000191</v>
      </c>
      <c r="B38" s="24" t="s">
        <v>13</v>
      </c>
      <c r="C38" s="32" t="s">
        <v>11</v>
      </c>
      <c r="D38" s="1"/>
      <c r="E38" s="1"/>
      <c r="F38" s="15">
        <v>58720</v>
      </c>
      <c r="G38" s="21"/>
      <c r="H38" s="19"/>
      <c r="I38" s="15">
        <v>0</v>
      </c>
      <c r="J38" s="15">
        <v>0</v>
      </c>
      <c r="K38" s="19"/>
      <c r="L38" s="19"/>
      <c r="M38" s="19"/>
      <c r="N38" s="19"/>
      <c r="O38" s="5">
        <f>SUM(F38:N38)</f>
        <v>58720</v>
      </c>
      <c r="P38" s="1"/>
      <c r="Q38" s="1"/>
      <c r="R38" s="1"/>
      <c r="S38" s="1"/>
      <c r="T38" s="1"/>
      <c r="U38" s="1"/>
      <c r="V38" s="1"/>
      <c r="W38" s="1"/>
      <c r="X38" s="1"/>
      <c r="Y38" s="1"/>
      <c r="Z38" s="1"/>
      <c r="AA38" s="1"/>
      <c r="AB38" s="1"/>
      <c r="AC38" s="1"/>
      <c r="AD38" s="4"/>
    </row>
    <row r="39" spans="1:30" s="3" customFormat="1" ht="135" x14ac:dyDescent="0.25">
      <c r="A39" s="33">
        <v>2012000114</v>
      </c>
      <c r="B39" s="24" t="s">
        <v>12</v>
      </c>
      <c r="C39" s="32" t="s">
        <v>11</v>
      </c>
      <c r="D39" s="31" t="s">
        <v>10</v>
      </c>
      <c r="E39" s="1"/>
      <c r="F39" s="15">
        <v>115200</v>
      </c>
      <c r="G39" s="30">
        <v>0</v>
      </c>
      <c r="H39" s="19">
        <v>0</v>
      </c>
      <c r="I39" s="15">
        <v>0</v>
      </c>
      <c r="J39" s="15">
        <v>0</v>
      </c>
      <c r="K39" s="29"/>
      <c r="L39" s="19">
        <v>0</v>
      </c>
      <c r="M39" s="19">
        <v>0</v>
      </c>
      <c r="N39" s="21"/>
      <c r="O39" s="5">
        <f>SUM(F39:N39)</f>
        <v>115200</v>
      </c>
      <c r="P39" s="1"/>
      <c r="Q39" s="1"/>
      <c r="R39" s="1"/>
      <c r="S39" s="1"/>
      <c r="T39" s="1"/>
      <c r="U39" s="1"/>
      <c r="V39" s="1"/>
      <c r="W39" s="1"/>
      <c r="X39" s="1"/>
      <c r="Y39" s="1"/>
      <c r="Z39" s="1"/>
      <c r="AA39" s="1"/>
      <c r="AB39" s="1"/>
      <c r="AC39" s="1"/>
      <c r="AD39" s="4"/>
    </row>
    <row r="40" spans="1:30" s="3" customFormat="1" ht="75" x14ac:dyDescent="0.25">
      <c r="A40" s="25">
        <v>2012000191</v>
      </c>
      <c r="B40" s="24" t="s">
        <v>9</v>
      </c>
      <c r="C40" s="1"/>
      <c r="D40" s="22" t="s">
        <v>8</v>
      </c>
      <c r="E40" s="1"/>
      <c r="F40" s="15">
        <v>92997.534874278572</v>
      </c>
      <c r="G40" s="21"/>
      <c r="H40" s="19"/>
      <c r="I40" s="15">
        <v>46402.366520692551</v>
      </c>
      <c r="J40" s="15">
        <v>0</v>
      </c>
      <c r="K40" s="28"/>
      <c r="L40" s="28"/>
      <c r="M40" s="28"/>
      <c r="N40" s="19"/>
      <c r="O40" s="5">
        <f>SUM(F40:N40)</f>
        <v>139399.90139497112</v>
      </c>
      <c r="P40" s="1"/>
      <c r="Q40" s="1"/>
      <c r="R40" s="1"/>
      <c r="S40" s="1"/>
      <c r="T40" s="1"/>
      <c r="U40" s="1"/>
      <c r="V40" s="1"/>
      <c r="W40" s="1"/>
      <c r="X40" s="1"/>
      <c r="Y40" s="1"/>
      <c r="Z40" s="1"/>
      <c r="AA40" s="1"/>
      <c r="AB40" s="1"/>
      <c r="AC40" s="1"/>
      <c r="AD40" s="4"/>
    </row>
    <row r="41" spans="1:30" s="3" customFormat="1" ht="60" x14ac:dyDescent="0.25">
      <c r="A41" s="25">
        <v>2012000191</v>
      </c>
      <c r="B41" s="24" t="s">
        <v>7</v>
      </c>
      <c r="C41" s="1"/>
      <c r="D41" s="27" t="s">
        <v>6</v>
      </c>
      <c r="E41" s="1"/>
      <c r="F41" s="15">
        <v>56905</v>
      </c>
      <c r="G41" s="21"/>
      <c r="H41" s="19"/>
      <c r="I41" s="20">
        <v>0</v>
      </c>
      <c r="J41" s="15">
        <v>0</v>
      </c>
      <c r="K41" s="26"/>
      <c r="L41" s="26"/>
      <c r="M41" s="26"/>
      <c r="N41" s="19"/>
      <c r="O41" s="5">
        <f>SUM(F41:N41)</f>
        <v>56905</v>
      </c>
      <c r="P41" s="1"/>
      <c r="Q41" s="1"/>
      <c r="R41" s="1"/>
      <c r="S41" s="1"/>
      <c r="T41" s="1"/>
      <c r="U41" s="1"/>
      <c r="V41" s="1"/>
      <c r="W41" s="1"/>
      <c r="X41" s="1"/>
      <c r="Y41" s="1"/>
      <c r="Z41" s="1"/>
      <c r="AA41" s="1"/>
      <c r="AB41" s="1"/>
      <c r="AC41" s="1"/>
      <c r="AD41" s="4"/>
    </row>
    <row r="42" spans="1:30" s="3" customFormat="1" ht="105" x14ac:dyDescent="0.25">
      <c r="A42" s="25">
        <v>2012000191</v>
      </c>
      <c r="B42" s="24" t="s">
        <v>5</v>
      </c>
      <c r="C42" s="23" t="s">
        <v>4</v>
      </c>
      <c r="D42" s="22" t="s">
        <v>3</v>
      </c>
      <c r="E42" s="1"/>
      <c r="F42" s="20">
        <v>74120</v>
      </c>
      <c r="G42" s="21"/>
      <c r="H42" s="19"/>
      <c r="I42" s="19"/>
      <c r="J42" s="20">
        <v>0</v>
      </c>
      <c r="K42" s="19"/>
      <c r="L42" s="19"/>
      <c r="M42" s="19"/>
      <c r="N42" s="19"/>
      <c r="O42" s="5">
        <f>SUM(F42:N42)</f>
        <v>74120</v>
      </c>
      <c r="P42" s="1"/>
      <c r="Q42" s="1"/>
      <c r="R42" s="1"/>
      <c r="S42" s="1"/>
      <c r="T42" s="1"/>
      <c r="U42" s="1"/>
      <c r="V42" s="1"/>
      <c r="W42" s="1"/>
      <c r="X42" s="1"/>
      <c r="Y42" s="1"/>
      <c r="Z42" s="1"/>
      <c r="AA42" s="1"/>
      <c r="AB42" s="1"/>
      <c r="AC42" s="1"/>
      <c r="AD42" s="4"/>
    </row>
    <row r="43" spans="1:30" s="3" customFormat="1" ht="50.25" customHeight="1" x14ac:dyDescent="0.25">
      <c r="A43" s="18">
        <v>2012000152</v>
      </c>
      <c r="B43" s="16" t="s">
        <v>2</v>
      </c>
      <c r="C43" s="1"/>
      <c r="D43" s="1"/>
      <c r="E43" s="1"/>
      <c r="F43" s="15">
        <v>25000</v>
      </c>
      <c r="G43" s="9"/>
      <c r="H43" s="6"/>
      <c r="I43" s="7"/>
      <c r="J43" s="7"/>
      <c r="K43" s="7"/>
      <c r="L43" s="7"/>
      <c r="M43" s="7"/>
      <c r="N43" s="15">
        <v>110000</v>
      </c>
      <c r="O43" s="5">
        <f>SUM(F43:N43)</f>
        <v>135000</v>
      </c>
      <c r="P43" s="1"/>
      <c r="Q43" s="1"/>
      <c r="R43" s="1"/>
      <c r="S43" s="1"/>
      <c r="T43" s="1"/>
      <c r="U43" s="1"/>
      <c r="V43" s="1"/>
      <c r="W43" s="1"/>
      <c r="X43" s="1"/>
      <c r="Y43" s="1"/>
      <c r="Z43" s="1"/>
      <c r="AA43" s="1"/>
      <c r="AB43" s="1"/>
      <c r="AC43" s="1"/>
      <c r="AD43" s="4"/>
    </row>
    <row r="44" spans="1:30" s="3" customFormat="1" ht="66" customHeight="1" x14ac:dyDescent="0.25">
      <c r="A44" s="17">
        <v>2012000157</v>
      </c>
      <c r="B44" s="16" t="s">
        <v>1</v>
      </c>
      <c r="C44" s="1"/>
      <c r="D44" s="1"/>
      <c r="E44" s="1"/>
      <c r="F44" s="15">
        <v>33333.333333333328</v>
      </c>
      <c r="G44" s="15">
        <v>6666.6666666666661</v>
      </c>
      <c r="H44" s="12"/>
      <c r="I44" s="13"/>
      <c r="J44" s="14"/>
      <c r="K44" s="13"/>
      <c r="L44" s="13"/>
      <c r="M44" s="13"/>
      <c r="N44" s="12"/>
      <c r="O44" s="5">
        <f>SUM(F44:N44)</f>
        <v>39999.999999999993</v>
      </c>
      <c r="P44" s="1"/>
      <c r="Q44" s="1"/>
      <c r="R44" s="1"/>
      <c r="S44" s="1"/>
      <c r="T44" s="1"/>
      <c r="U44" s="1"/>
      <c r="V44" s="1"/>
      <c r="W44" s="1"/>
      <c r="X44" s="1"/>
      <c r="Y44" s="1"/>
      <c r="Z44" s="1"/>
      <c r="AA44" s="1"/>
      <c r="AB44" s="1"/>
      <c r="AC44" s="1"/>
      <c r="AD44" s="4"/>
    </row>
    <row r="45" spans="1:30" s="3" customFormat="1" ht="45" x14ac:dyDescent="0.25">
      <c r="A45" s="11"/>
      <c r="B45" s="10" t="s">
        <v>0</v>
      </c>
      <c r="C45" s="1"/>
      <c r="D45" s="1"/>
      <c r="E45" s="1"/>
      <c r="F45" s="9"/>
      <c r="G45" s="9"/>
      <c r="H45" s="6"/>
      <c r="I45" s="7"/>
      <c r="J45" s="8">
        <v>291329</v>
      </c>
      <c r="K45" s="7"/>
      <c r="L45" s="7"/>
      <c r="M45" s="7"/>
      <c r="N45" s="6"/>
      <c r="O45" s="5">
        <f>SUM(F45:N45)</f>
        <v>291329</v>
      </c>
      <c r="P45" s="1"/>
      <c r="Q45" s="1"/>
      <c r="R45" s="1"/>
      <c r="S45" s="1"/>
      <c r="T45" s="1"/>
      <c r="U45" s="1"/>
      <c r="V45" s="1"/>
      <c r="W45" s="1"/>
      <c r="X45" s="1"/>
      <c r="Y45" s="1"/>
      <c r="Z45" s="1"/>
      <c r="AA45" s="1"/>
      <c r="AB45" s="1"/>
      <c r="AC45" s="1"/>
      <c r="AD45" s="4"/>
    </row>
  </sheetData>
  <mergeCells count="15">
    <mergeCell ref="P3:P5"/>
    <mergeCell ref="Q3:AB4"/>
    <mergeCell ref="AC3:AC5"/>
    <mergeCell ref="G4:K4"/>
    <mergeCell ref="L4:O4"/>
    <mergeCell ref="A1:P1"/>
    <mergeCell ref="Q1:AC1"/>
    <mergeCell ref="A2:P2"/>
    <mergeCell ref="Q2:AC2"/>
    <mergeCell ref="A3:A5"/>
    <mergeCell ref="B3:B5"/>
    <mergeCell ref="C3:C5"/>
    <mergeCell ref="D3:D5"/>
    <mergeCell ref="E3:E5"/>
    <mergeCell ref="F3:O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SALUD2012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Suarez Sanchez</dc:creator>
  <cp:lastModifiedBy>David Suarez Sanchez</cp:lastModifiedBy>
  <dcterms:created xsi:type="dcterms:W3CDTF">2014-02-11T16:24:11Z</dcterms:created>
  <dcterms:modified xsi:type="dcterms:W3CDTF">2014-02-11T16:24:24Z</dcterms:modified>
</cp:coreProperties>
</file>