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ACIENDA2013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6" i="1" l="1"/>
  <c r="K6" i="1"/>
  <c r="P6" i="1"/>
  <c r="P7" i="1"/>
  <c r="F9" i="1"/>
  <c r="P9" i="1" s="1"/>
  <c r="F10" i="1"/>
  <c r="P10" i="1"/>
  <c r="P38" i="1"/>
  <c r="P39" i="1"/>
  <c r="P40" i="1"/>
  <c r="P41" i="1"/>
  <c r="P42" i="1"/>
  <c r="P43" i="1"/>
</calcChain>
</file>

<file path=xl/sharedStrings.xml><?xml version="1.0" encoding="utf-8"?>
<sst xmlns="http://schemas.openxmlformats.org/spreadsheetml/2006/main" count="94" uniqueCount="53">
  <si>
    <t>Construcción del Marco Fiscal de mediano y largo plazo, plan anual de inversiones, presupuesto anual, PAC, plan plurianual-</t>
  </si>
  <si>
    <t>Fortalecimiento del Comité de política fiscal municipal (COMFIS).</t>
  </si>
  <si>
    <t>Actualización de la base de datos de los contribuyentes.</t>
  </si>
  <si>
    <t>Fiscalización tributaria para verificar el pago de los impuestos.</t>
  </si>
  <si>
    <t>Censo de establecimientos de comercio.</t>
  </si>
  <si>
    <t>Cobro administrativo persuasivo y coactivo de la cartera morosa del municipio.  (Eficiente recuperación de cartera para aumentar los ingresos del municipio y sanear la cartera ley 617).</t>
  </si>
  <si>
    <t>X</t>
  </si>
  <si>
    <t>Hacienda</t>
  </si>
  <si>
    <t>Profesional para apoyo fiscalizacion tributaria</t>
  </si>
  <si>
    <t>Profesional Contratado</t>
  </si>
  <si>
    <t>Contratacion abogado para apoyar las actividades de cobro persuasivo y coactivo</t>
  </si>
  <si>
    <t>Abogado Contratado</t>
  </si>
  <si>
    <t>Formulación y estructuración del proyecto  VIVE Y TERRITORIO DIGITAL</t>
  </si>
  <si>
    <t>No proyecto formulado y estructurado</t>
  </si>
  <si>
    <t>Soporte tecnico software financiero</t>
  </si>
  <si>
    <t>Soportes realizados</t>
  </si>
  <si>
    <t xml:space="preserve">Diseño e implementación de plan tecnológico estratégico de corto, mediano y largo plazo, VIVE Y TERRITORIO DIGITAL, COMPARTEL,, Nativos digitales, Gobierno en línea. </t>
  </si>
  <si>
    <t>Firma del convenio para transferencia de los recursos</t>
  </si>
  <si>
    <t>convenio firmado</t>
  </si>
  <si>
    <t>Potencializar La Recreación Y El Deporte Del Municipio</t>
  </si>
  <si>
    <t>D</t>
  </si>
  <si>
    <t>N</t>
  </si>
  <si>
    <t>O</t>
  </si>
  <si>
    <t>S</t>
  </si>
  <si>
    <t>A</t>
  </si>
  <si>
    <t>J</t>
  </si>
  <si>
    <t>M</t>
  </si>
  <si>
    <t>F</t>
  </si>
  <si>
    <t>E</t>
  </si>
  <si>
    <t>TOTAL INVERSIÓN</t>
  </si>
  <si>
    <t xml:space="preserve">OTRAS FUENTES </t>
  </si>
  <si>
    <t>REGALIAS INDIRECTAS</t>
  </si>
  <si>
    <t>RECURSOS NACION</t>
  </si>
  <si>
    <t>RECURSOS    DEPARTAMENTALES</t>
  </si>
  <si>
    <t>S.G.P.</t>
  </si>
  <si>
    <t>COFINANCIACION</t>
  </si>
  <si>
    <t>RECURSOS DE CREDITO</t>
  </si>
  <si>
    <t>RECURSOS
PROPIOS DESTINACION ESPECIFICA</t>
  </si>
  <si>
    <t>RECURSOS
PROPIOS SIN FLUJO DE EFECTIVO</t>
  </si>
  <si>
    <t>RECURSOS
PROPIOS CON FLUJO DE EFECTIVO</t>
  </si>
  <si>
    <t xml:space="preserve">  POR FINANCIAR</t>
  </si>
  <si>
    <t>FINANCIACION</t>
  </si>
  <si>
    <t>CONDICIONANTES</t>
  </si>
  <si>
    <t>PROGRAMACIÓN ANUAL (MESES)</t>
  </si>
  <si>
    <t>RESPONSABLE DE LA ACTIVIDAD</t>
  </si>
  <si>
    <t>INVERSIÓN PROGRAMADA (Miles de pesos)</t>
  </si>
  <si>
    <t>CANTIDAD PROGRAMADA DE LA ACTIVIDAD                     ( UNIDAD DE PRODUCTO)</t>
  </si>
  <si>
    <t>ACTIVIDADES</t>
  </si>
  <si>
    <t>INDCADORES DE LOGRO</t>
  </si>
  <si>
    <t>DESCRIPCIÓN DEL PROGRAMA Y/O PROYECTO</t>
  </si>
  <si>
    <t>CODIGO</t>
  </si>
  <si>
    <t xml:space="preserve">Fecha de presentación: </t>
  </si>
  <si>
    <t>PLAN DE ACCION SECRETARIA DE HACIENDA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</si>
</sst>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\ [$€]_-;\-* #,##0.00\ [$€]_-;_-* &quot;-&quot;??\ [$€]_-;_-@_-"/>
    <numFmt numFmtId="166" formatCode="_ &quot;$&quot;\ * #,##0.00_ ;_ &quot;$&quot;\ * \-#,##0.00_ ;_ &quot;$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u/>
      <sz val="9.35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0" fillId="2" borderId="0" xfId="0" applyFont="1" applyFill="1"/>
    <xf numFmtId="3" fontId="1" fillId="2" borderId="1" xfId="0" applyNumberFormat="1" applyFont="1" applyFill="1" applyBorder="1" applyAlignment="1">
      <alignment horizontal="right" wrapText="1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3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 wrapText="1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right" wrapText="1"/>
    </xf>
    <xf numFmtId="3" fontId="0" fillId="3" borderId="1" xfId="0" applyNumberFormat="1" applyFont="1" applyFill="1" applyBorder="1"/>
    <xf numFmtId="0" fontId="0" fillId="3" borderId="1" xfId="0" applyFont="1" applyFill="1" applyBorder="1" applyAlignment="1">
      <alignment horizontal="left" wrapText="1"/>
    </xf>
    <xf numFmtId="3" fontId="2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/>
    <xf numFmtId="3" fontId="2" fillId="3" borderId="1" xfId="0" applyNumberFormat="1" applyFont="1" applyFill="1" applyBorder="1" applyAlignment="1"/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/>
    <xf numFmtId="164" fontId="1" fillId="3" borderId="2" xfId="0" applyNumberFormat="1" applyFont="1" applyFill="1" applyBorder="1" applyAlignment="1" applyProtection="1">
      <alignment horizontal="center"/>
      <protection locked="0"/>
    </xf>
    <xf numFmtId="3" fontId="0" fillId="3" borderId="0" xfId="0" applyNumberFormat="1" applyFont="1" applyFill="1"/>
    <xf numFmtId="0" fontId="2" fillId="3" borderId="3" xfId="0" applyFont="1" applyFill="1" applyBorder="1" applyAlignment="1">
      <alignment horizontal="center" vertical="center"/>
    </xf>
    <xf numFmtId="3" fontId="0" fillId="4" borderId="1" xfId="0" applyNumberFormat="1" applyFont="1" applyFill="1" applyBorder="1"/>
    <xf numFmtId="0" fontId="0" fillId="3" borderId="1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/>
    </xf>
    <xf numFmtId="3" fontId="0" fillId="4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 applyProtection="1">
      <alignment horizontal="center"/>
      <protection locked="0"/>
    </xf>
    <xf numFmtId="3" fontId="0" fillId="3" borderId="4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3" fontId="0" fillId="4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 applyProtection="1">
      <alignment horizontal="center"/>
      <protection locked="0"/>
    </xf>
    <xf numFmtId="3" fontId="0" fillId="3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 shrinkToFit="1"/>
    </xf>
    <xf numFmtId="0" fontId="1" fillId="6" borderId="5" xfId="0" applyFont="1" applyFill="1" applyBorder="1" applyAlignment="1">
      <alignment horizontal="center" vertical="center" wrapText="1" shrinkToFit="1"/>
    </xf>
    <xf numFmtId="0" fontId="1" fillId="6" borderId="4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0" fontId="1" fillId="6" borderId="1" xfId="0" applyFont="1" applyFill="1" applyBorder="1"/>
    <xf numFmtId="0" fontId="1" fillId="6" borderId="6" xfId="0" applyFont="1" applyFill="1" applyBorder="1" applyAlignment="1">
      <alignment horizontal="center" vertical="top"/>
    </xf>
    <xf numFmtId="0" fontId="1" fillId="6" borderId="3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</cellXfs>
  <cellStyles count="9">
    <cellStyle name="Euro" xfId="1"/>
    <cellStyle name="Hipervínculo 2" xfId="2"/>
    <cellStyle name="Moneda 2" xfId="3"/>
    <cellStyle name="Normal" xfId="0" builtinId="0"/>
    <cellStyle name="Normal 2" xfId="4"/>
    <cellStyle name="Normal 3" xfId="5"/>
    <cellStyle name="Normal 4" xfId="6"/>
    <cellStyle name="Normal 5" xfId="7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rango\Downloads\POAI_2013_x_sec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ion"/>
      <sheetName val="2013"/>
      <sheetName val="PLANEA 2013"/>
      <sheetName val="SALUD 2013"/>
      <sheetName val="GOBIERNO 2013"/>
      <sheetName val="INFIVAL 2013 "/>
      <sheetName val="EDUCACIÓN 2013"/>
      <sheetName val="HACIENDA 2013"/>
      <sheetName val="SAMA 2013"/>
      <sheetName val="TTO Y TTE 2013"/>
      <sheetName val="ALCALDIA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E12">
            <v>340248600</v>
          </cell>
          <cell r="J12">
            <v>110103426</v>
          </cell>
        </row>
        <row r="43">
          <cell r="E43">
            <v>103000000</v>
          </cell>
        </row>
        <row r="45">
          <cell r="E45">
            <v>50000004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zoomScale="62" zoomScaleNormal="62" workbookViewId="0">
      <pane ySplit="5" topLeftCell="A6" activePane="bottomLeft" state="frozen"/>
      <selection pane="bottomLeft" activeCell="C10" sqref="C10"/>
    </sheetView>
  </sheetViews>
  <sheetFormatPr baseColWidth="10" defaultRowHeight="15" x14ac:dyDescent="0.25"/>
  <cols>
    <col min="1" max="1" width="16.85546875" style="1" customWidth="1"/>
    <col min="2" max="2" width="50.28515625" style="1" customWidth="1"/>
    <col min="3" max="3" width="18" style="1" customWidth="1"/>
    <col min="4" max="4" width="35.42578125" style="1" customWidth="1"/>
    <col min="5" max="5" width="0.5703125" style="1" customWidth="1"/>
    <col min="6" max="15" width="18" style="1" hidden="1" customWidth="1"/>
    <col min="16" max="16" width="18" style="2" customWidth="1"/>
    <col min="17" max="30" width="18" style="1" customWidth="1"/>
  </cols>
  <sheetData>
    <row r="1" spans="1:30" x14ac:dyDescent="0.25">
      <c r="A1" s="53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2"/>
      <c r="R1" s="56" t="s">
        <v>51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4"/>
    </row>
    <row r="2" spans="1:30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2"/>
      <c r="R2" s="51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49"/>
    </row>
    <row r="3" spans="1:30" x14ac:dyDescent="0.25">
      <c r="A3" s="48" t="s">
        <v>50</v>
      </c>
      <c r="B3" s="42" t="s">
        <v>49</v>
      </c>
      <c r="C3" s="43" t="s">
        <v>48</v>
      </c>
      <c r="D3" s="42" t="s">
        <v>47</v>
      </c>
      <c r="E3" s="37" t="s">
        <v>46</v>
      </c>
      <c r="F3" s="37" t="s">
        <v>45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 t="s">
        <v>44</v>
      </c>
      <c r="R3" s="45" t="s">
        <v>43</v>
      </c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37" t="s">
        <v>42</v>
      </c>
    </row>
    <row r="4" spans="1:30" x14ac:dyDescent="0.25">
      <c r="A4" s="47"/>
      <c r="B4" s="42"/>
      <c r="C4" s="43"/>
      <c r="D4" s="42"/>
      <c r="E4" s="37"/>
      <c r="F4" s="46"/>
      <c r="G4" s="45" t="s">
        <v>41</v>
      </c>
      <c r="H4" s="45"/>
      <c r="I4" s="45"/>
      <c r="J4" s="45"/>
      <c r="K4" s="45"/>
      <c r="L4" s="45"/>
      <c r="M4" s="45" t="s">
        <v>40</v>
      </c>
      <c r="N4" s="45"/>
      <c r="O4" s="45"/>
      <c r="P4" s="45"/>
      <c r="Q4" s="37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37"/>
    </row>
    <row r="5" spans="1:30" ht="60" x14ac:dyDescent="0.25">
      <c r="A5" s="44"/>
      <c r="B5" s="42"/>
      <c r="C5" s="43"/>
      <c r="D5" s="42"/>
      <c r="E5" s="37"/>
      <c r="F5" s="41" t="s">
        <v>39</v>
      </c>
      <c r="G5" s="41" t="s">
        <v>38</v>
      </c>
      <c r="H5" s="41" t="s">
        <v>37</v>
      </c>
      <c r="I5" s="41" t="s">
        <v>36</v>
      </c>
      <c r="J5" s="41" t="s">
        <v>35</v>
      </c>
      <c r="K5" s="41" t="s">
        <v>34</v>
      </c>
      <c r="L5" s="41" t="s">
        <v>33</v>
      </c>
      <c r="M5" s="41" t="s">
        <v>32</v>
      </c>
      <c r="N5" s="41" t="s">
        <v>31</v>
      </c>
      <c r="O5" s="40" t="s">
        <v>30</v>
      </c>
      <c r="P5" s="39" t="s">
        <v>29</v>
      </c>
      <c r="Q5" s="37"/>
      <c r="R5" s="38" t="s">
        <v>28</v>
      </c>
      <c r="S5" s="38" t="s">
        <v>27</v>
      </c>
      <c r="T5" s="38" t="s">
        <v>26</v>
      </c>
      <c r="U5" s="38" t="s">
        <v>24</v>
      </c>
      <c r="V5" s="38" t="s">
        <v>26</v>
      </c>
      <c r="W5" s="38" t="s">
        <v>25</v>
      </c>
      <c r="X5" s="38" t="s">
        <v>25</v>
      </c>
      <c r="Y5" s="38" t="s">
        <v>24</v>
      </c>
      <c r="Z5" s="38" t="s">
        <v>23</v>
      </c>
      <c r="AA5" s="38" t="s">
        <v>22</v>
      </c>
      <c r="AB5" s="38" t="s">
        <v>21</v>
      </c>
      <c r="AC5" s="38" t="s">
        <v>20</v>
      </c>
      <c r="AD5" s="37"/>
    </row>
    <row r="6" spans="1:30" ht="76.5" customHeight="1" x14ac:dyDescent="0.25">
      <c r="A6" s="25">
        <v>20130114</v>
      </c>
      <c r="B6" s="14" t="s">
        <v>19</v>
      </c>
      <c r="C6" s="10" t="s">
        <v>18</v>
      </c>
      <c r="D6" s="24" t="s">
        <v>17</v>
      </c>
      <c r="E6" s="11">
        <v>1</v>
      </c>
      <c r="F6" s="13">
        <f>'[1]HACIENDA 2013'!$E$12</f>
        <v>340248600</v>
      </c>
      <c r="G6" s="13">
        <v>0</v>
      </c>
      <c r="H6" s="13">
        <v>0</v>
      </c>
      <c r="I6" s="13">
        <v>0</v>
      </c>
      <c r="J6" s="13">
        <v>0</v>
      </c>
      <c r="K6" s="13">
        <f>'[1]HACIENDA 2013'!$J$12</f>
        <v>110103426</v>
      </c>
      <c r="L6" s="4"/>
      <c r="M6" s="4"/>
      <c r="N6" s="4"/>
      <c r="O6" s="4"/>
      <c r="P6" s="23">
        <f>SUM(F6:O6)</f>
        <v>450352026</v>
      </c>
      <c r="Q6" s="11" t="s">
        <v>7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  <c r="Z6" s="11" t="s">
        <v>6</v>
      </c>
      <c r="AA6" s="11" t="s">
        <v>6</v>
      </c>
      <c r="AB6" s="11" t="s">
        <v>6</v>
      </c>
      <c r="AC6" s="11" t="s">
        <v>6</v>
      </c>
      <c r="AD6" s="10"/>
    </row>
    <row r="7" spans="1:30" ht="79.5" customHeight="1" x14ac:dyDescent="0.25">
      <c r="A7" s="36">
        <v>20130257</v>
      </c>
      <c r="B7" s="35" t="s">
        <v>16</v>
      </c>
      <c r="C7" s="24" t="s">
        <v>15</v>
      </c>
      <c r="D7" s="29" t="s">
        <v>14</v>
      </c>
      <c r="E7" s="11">
        <v>11</v>
      </c>
      <c r="F7" s="34">
        <v>76000000</v>
      </c>
      <c r="G7" s="33"/>
      <c r="H7" s="33"/>
      <c r="I7" s="33"/>
      <c r="J7" s="33"/>
      <c r="K7" s="33"/>
      <c r="L7" s="33"/>
      <c r="M7" s="33"/>
      <c r="N7" s="33"/>
      <c r="O7" s="33"/>
      <c r="P7" s="32">
        <f>SUM(F7:O8)</f>
        <v>76000000</v>
      </c>
      <c r="Q7" s="11" t="s">
        <v>7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79.5" customHeight="1" x14ac:dyDescent="0.25">
      <c r="A8" s="31"/>
      <c r="B8" s="30"/>
      <c r="C8" s="29" t="s">
        <v>13</v>
      </c>
      <c r="D8" s="29" t="s">
        <v>12</v>
      </c>
      <c r="E8" s="11">
        <v>1</v>
      </c>
      <c r="F8" s="28"/>
      <c r="G8" s="27"/>
      <c r="H8" s="27"/>
      <c r="I8" s="27"/>
      <c r="J8" s="27"/>
      <c r="K8" s="27"/>
      <c r="L8" s="27"/>
      <c r="M8" s="27"/>
      <c r="N8" s="27"/>
      <c r="O8" s="27"/>
      <c r="P8" s="26"/>
      <c r="Q8" s="11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83.25" customHeight="1" x14ac:dyDescent="0.25">
      <c r="A9" s="25">
        <v>20130258</v>
      </c>
      <c r="B9" s="14" t="s">
        <v>5</v>
      </c>
      <c r="C9" s="24" t="s">
        <v>11</v>
      </c>
      <c r="D9" s="24" t="s">
        <v>10</v>
      </c>
      <c r="E9" s="11">
        <v>1</v>
      </c>
      <c r="F9" s="13">
        <f>'[1]HACIENDA 2013'!$E$43</f>
        <v>103000000</v>
      </c>
      <c r="G9" s="13"/>
      <c r="H9" s="13"/>
      <c r="I9" s="4"/>
      <c r="J9" s="4"/>
      <c r="K9" s="4"/>
      <c r="L9" s="4"/>
      <c r="M9" s="4"/>
      <c r="N9" s="4"/>
      <c r="O9" s="4"/>
      <c r="P9" s="23">
        <f>SUM(F9:O9)</f>
        <v>103000000</v>
      </c>
      <c r="Q9" s="11" t="s">
        <v>7</v>
      </c>
      <c r="R9" s="11"/>
      <c r="S9" s="11" t="s">
        <v>6</v>
      </c>
      <c r="T9" s="11" t="s">
        <v>6</v>
      </c>
      <c r="U9" s="11" t="s">
        <v>6</v>
      </c>
      <c r="V9" s="11" t="s">
        <v>6</v>
      </c>
      <c r="W9" s="11" t="s">
        <v>6</v>
      </c>
      <c r="X9" s="11" t="s">
        <v>6</v>
      </c>
      <c r="Y9" s="11" t="s">
        <v>6</v>
      </c>
      <c r="Z9" s="11" t="s">
        <v>6</v>
      </c>
      <c r="AA9" s="11" t="s">
        <v>6</v>
      </c>
      <c r="AB9" s="11" t="s">
        <v>6</v>
      </c>
      <c r="AC9" s="11" t="s">
        <v>6</v>
      </c>
      <c r="AD9" s="10"/>
    </row>
    <row r="10" spans="1:30" ht="50.25" customHeight="1" x14ac:dyDescent="0.25">
      <c r="A10" s="22">
        <v>20130260</v>
      </c>
      <c r="B10" s="14" t="s">
        <v>3</v>
      </c>
      <c r="C10" s="24" t="s">
        <v>9</v>
      </c>
      <c r="D10" s="24" t="s">
        <v>8</v>
      </c>
      <c r="E10" s="11">
        <v>11</v>
      </c>
      <c r="F10" s="13">
        <f>'[1]HACIENDA 2013'!$E$45</f>
        <v>50000004</v>
      </c>
      <c r="G10" s="13"/>
      <c r="H10" s="13"/>
      <c r="I10" s="4"/>
      <c r="J10" s="4"/>
      <c r="K10" s="4"/>
      <c r="L10" s="4"/>
      <c r="M10" s="4"/>
      <c r="N10" s="4"/>
      <c r="O10" s="4"/>
      <c r="P10" s="23">
        <f>SUM(F10:O10)</f>
        <v>50000004</v>
      </c>
      <c r="Q10" s="11" t="s">
        <v>7</v>
      </c>
      <c r="R10" s="11"/>
      <c r="S10" s="11" t="s">
        <v>6</v>
      </c>
      <c r="T10" s="11" t="s">
        <v>6</v>
      </c>
      <c r="U10" s="11" t="s">
        <v>6</v>
      </c>
      <c r="V10" s="11" t="s">
        <v>6</v>
      </c>
      <c r="W10" s="11" t="s">
        <v>6</v>
      </c>
      <c r="X10" s="11" t="s">
        <v>6</v>
      </c>
      <c r="Y10" s="11" t="s">
        <v>6</v>
      </c>
      <c r="Z10" s="11" t="s">
        <v>6</v>
      </c>
      <c r="AA10" s="11" t="s">
        <v>6</v>
      </c>
      <c r="AB10" s="11" t="s">
        <v>6</v>
      </c>
      <c r="AC10" s="11" t="s">
        <v>6</v>
      </c>
      <c r="AD10" s="10"/>
    </row>
    <row r="11" spans="1:30" ht="50.25" customHeight="1" x14ac:dyDescent="0.25">
      <c r="A11" s="22"/>
      <c r="B11" s="14"/>
      <c r="C11" s="10"/>
      <c r="D11" s="10"/>
      <c r="E11" s="10"/>
      <c r="F11" s="4"/>
      <c r="G11" s="13"/>
      <c r="H11" s="13"/>
      <c r="I11" s="4"/>
      <c r="J11" s="4"/>
      <c r="K11" s="4"/>
      <c r="L11" s="4"/>
      <c r="M11" s="4"/>
      <c r="N11" s="4"/>
      <c r="O11" s="4"/>
      <c r="P11" s="12"/>
      <c r="Q11" s="1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50.25" customHeight="1" x14ac:dyDescent="0.25">
      <c r="A12" s="19"/>
      <c r="B12" s="14"/>
      <c r="C12" s="10"/>
      <c r="D12" s="10"/>
      <c r="E12" s="10"/>
      <c r="F12" s="4"/>
      <c r="G12" s="13"/>
      <c r="H12" s="13"/>
      <c r="I12" s="4"/>
      <c r="J12" s="4"/>
      <c r="K12" s="4"/>
      <c r="L12" s="4"/>
      <c r="M12" s="4"/>
      <c r="N12" s="4"/>
      <c r="O12" s="4"/>
      <c r="P12" s="12"/>
      <c r="Q12" s="11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68.25" customHeight="1" x14ac:dyDescent="0.25">
      <c r="A13" s="19"/>
      <c r="B13" s="14"/>
      <c r="C13" s="10"/>
      <c r="D13" s="10"/>
      <c r="E13" s="10"/>
      <c r="F13" s="4"/>
      <c r="G13" s="13"/>
      <c r="H13" s="13"/>
      <c r="I13" s="4"/>
      <c r="J13" s="4"/>
      <c r="K13" s="4"/>
      <c r="L13" s="4"/>
      <c r="M13" s="4"/>
      <c r="N13" s="4"/>
      <c r="O13" s="4"/>
      <c r="P13" s="12"/>
      <c r="Q13" s="11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33" customHeight="1" x14ac:dyDescent="0.25">
      <c r="A14" s="19"/>
      <c r="B14" s="14"/>
      <c r="C14" s="10"/>
      <c r="D14" s="10"/>
      <c r="E14" s="10"/>
      <c r="F14" s="4"/>
      <c r="G14" s="21"/>
      <c r="H14" s="21"/>
      <c r="I14" s="4"/>
      <c r="J14" s="4"/>
      <c r="K14" s="4"/>
      <c r="L14" s="4"/>
      <c r="M14" s="4"/>
      <c r="N14" s="4"/>
      <c r="O14" s="4"/>
      <c r="P14" s="12"/>
      <c r="Q14" s="11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30.75" customHeight="1" x14ac:dyDescent="0.25">
      <c r="A15" s="8"/>
      <c r="B15" s="14"/>
      <c r="C15" s="10"/>
      <c r="D15" s="10"/>
      <c r="E15" s="10"/>
      <c r="F15" s="4"/>
      <c r="G15" s="4"/>
      <c r="H15" s="4"/>
      <c r="I15" s="4"/>
      <c r="J15" s="4"/>
      <c r="K15" s="4"/>
      <c r="L15" s="4"/>
      <c r="M15" s="4"/>
      <c r="N15" s="21"/>
      <c r="O15" s="4"/>
      <c r="P15" s="12"/>
      <c r="Q15" s="11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9.5" customHeight="1" x14ac:dyDescent="0.25">
      <c r="A16" s="8"/>
      <c r="B16" s="14"/>
      <c r="C16" s="10"/>
      <c r="D16" s="10"/>
      <c r="E16" s="10"/>
      <c r="F16" s="4"/>
      <c r="G16" s="4"/>
      <c r="H16" s="4"/>
      <c r="I16" s="4"/>
      <c r="J16" s="4"/>
      <c r="K16" s="4"/>
      <c r="L16" s="4"/>
      <c r="M16" s="4"/>
      <c r="N16" s="21"/>
      <c r="O16" s="4"/>
      <c r="P16" s="12"/>
      <c r="Q16" s="11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21" customHeight="1" x14ac:dyDescent="0.25">
      <c r="A17" s="8"/>
      <c r="B17" s="14"/>
      <c r="C17" s="10"/>
      <c r="D17" s="10"/>
      <c r="E17" s="10"/>
      <c r="F17" s="4"/>
      <c r="G17" s="4"/>
      <c r="H17" s="4"/>
      <c r="I17" s="4"/>
      <c r="J17" s="4"/>
      <c r="K17" s="4"/>
      <c r="L17" s="4"/>
      <c r="M17" s="4"/>
      <c r="N17" s="21"/>
      <c r="O17" s="4"/>
      <c r="P17" s="12"/>
      <c r="Q17" s="11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7.25" customHeight="1" x14ac:dyDescent="0.25">
      <c r="A18" s="8"/>
      <c r="B18" s="14"/>
      <c r="C18" s="10"/>
      <c r="D18" s="10"/>
      <c r="E18" s="10"/>
      <c r="F18" s="4"/>
      <c r="G18" s="4"/>
      <c r="H18" s="4"/>
      <c r="I18" s="4"/>
      <c r="J18" s="4"/>
      <c r="K18" s="4"/>
      <c r="L18" s="4"/>
      <c r="M18" s="4"/>
      <c r="N18" s="21"/>
      <c r="O18" s="4"/>
      <c r="P18" s="12"/>
      <c r="Q18" s="11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24.75" customHeight="1" x14ac:dyDescent="0.25">
      <c r="A19" s="8"/>
      <c r="B19" s="14"/>
      <c r="C19" s="10"/>
      <c r="D19" s="10"/>
      <c r="E19" s="10"/>
      <c r="F19" s="13"/>
      <c r="G19" s="4"/>
      <c r="H19" s="4"/>
      <c r="I19" s="4"/>
      <c r="J19" s="13"/>
      <c r="K19" s="4"/>
      <c r="L19" s="4"/>
      <c r="M19" s="4"/>
      <c r="N19" s="4"/>
      <c r="O19" s="4"/>
      <c r="P19" s="12"/>
      <c r="Q19" s="11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22.5" customHeight="1" x14ac:dyDescent="0.25">
      <c r="A20" s="8"/>
      <c r="B20" s="14"/>
      <c r="C20" s="10"/>
      <c r="D20" s="10"/>
      <c r="E20" s="10"/>
      <c r="F20" s="13"/>
      <c r="G20" s="4"/>
      <c r="H20" s="4"/>
      <c r="I20" s="4"/>
      <c r="J20" s="13"/>
      <c r="K20" s="4"/>
      <c r="L20" s="4"/>
      <c r="M20" s="4"/>
      <c r="N20" s="4"/>
      <c r="O20" s="4"/>
      <c r="P20" s="12"/>
      <c r="Q20" s="11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21.75" customHeight="1" x14ac:dyDescent="0.25">
      <c r="A21" s="19"/>
      <c r="B21" s="14"/>
      <c r="C21" s="10"/>
      <c r="D21" s="10"/>
      <c r="E21" s="10"/>
      <c r="F21" s="4"/>
      <c r="G21" s="13"/>
      <c r="H21" s="13"/>
      <c r="I21" s="4"/>
      <c r="J21" s="13"/>
      <c r="K21" s="4"/>
      <c r="L21" s="4"/>
      <c r="M21" s="4"/>
      <c r="N21" s="4"/>
      <c r="O21" s="4"/>
      <c r="P21" s="12"/>
      <c r="Q21" s="11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30.75" customHeight="1" x14ac:dyDescent="0.25">
      <c r="A22" s="19"/>
      <c r="B22" s="14"/>
      <c r="C22" s="10"/>
      <c r="D22" s="10"/>
      <c r="E22" s="10"/>
      <c r="F22" s="4"/>
      <c r="G22" s="13"/>
      <c r="H22" s="13"/>
      <c r="I22" s="4"/>
      <c r="J22" s="13"/>
      <c r="K22" s="4"/>
      <c r="L22" s="4"/>
      <c r="M22" s="4"/>
      <c r="N22" s="4"/>
      <c r="O22" s="4"/>
      <c r="P22" s="12"/>
      <c r="Q22" s="11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22.5" customHeight="1" x14ac:dyDescent="0.25">
      <c r="A23" s="19"/>
      <c r="B23" s="14"/>
      <c r="C23" s="10"/>
      <c r="D23" s="10"/>
      <c r="E23" s="10"/>
      <c r="F23" s="20"/>
      <c r="G23" s="13"/>
      <c r="H23" s="13"/>
      <c r="I23" s="4"/>
      <c r="J23" s="4"/>
      <c r="K23" s="4"/>
      <c r="L23" s="4"/>
      <c r="M23" s="4"/>
      <c r="N23" s="4"/>
      <c r="O23" s="4"/>
      <c r="P23" s="12"/>
      <c r="Q23" s="11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8.75" customHeight="1" x14ac:dyDescent="0.25">
      <c r="A24" s="19"/>
      <c r="B24" s="14"/>
      <c r="C24" s="10"/>
      <c r="D24" s="10"/>
      <c r="E24" s="10"/>
      <c r="F24" s="20"/>
      <c r="G24" s="13"/>
      <c r="H24" s="13"/>
      <c r="I24" s="4"/>
      <c r="J24" s="4"/>
      <c r="K24" s="4"/>
      <c r="L24" s="4"/>
      <c r="M24" s="4"/>
      <c r="N24" s="4"/>
      <c r="O24" s="4"/>
      <c r="P24" s="12"/>
      <c r="Q24" s="11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21" customHeight="1" x14ac:dyDescent="0.25">
      <c r="A25" s="19"/>
      <c r="B25" s="14"/>
      <c r="C25" s="10"/>
      <c r="D25" s="10"/>
      <c r="E25" s="10"/>
      <c r="F25" s="20"/>
      <c r="G25" s="13"/>
      <c r="H25" s="13"/>
      <c r="I25" s="4"/>
      <c r="J25" s="4"/>
      <c r="K25" s="4"/>
      <c r="L25" s="4"/>
      <c r="M25" s="4"/>
      <c r="N25" s="4"/>
      <c r="O25" s="4"/>
      <c r="P25" s="12"/>
      <c r="Q25" s="11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21" customHeight="1" x14ac:dyDescent="0.25">
      <c r="A26" s="19"/>
      <c r="B26" s="14"/>
      <c r="C26" s="10"/>
      <c r="D26" s="10"/>
      <c r="E26" s="10"/>
      <c r="F26" s="20"/>
      <c r="G26" s="13"/>
      <c r="H26" s="13"/>
      <c r="I26" s="4"/>
      <c r="J26" s="4"/>
      <c r="K26" s="4"/>
      <c r="L26" s="4"/>
      <c r="M26" s="4"/>
      <c r="N26" s="4"/>
      <c r="O26" s="4"/>
      <c r="P26" s="12"/>
      <c r="Q26" s="11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30" customHeight="1" x14ac:dyDescent="0.25">
      <c r="A27" s="19"/>
      <c r="B27" s="14"/>
      <c r="C27" s="10"/>
      <c r="D27" s="10"/>
      <c r="E27" s="10"/>
      <c r="F27" s="20"/>
      <c r="G27" s="13"/>
      <c r="H27" s="13"/>
      <c r="I27" s="4"/>
      <c r="J27" s="4"/>
      <c r="K27" s="4"/>
      <c r="L27" s="4"/>
      <c r="M27" s="4"/>
      <c r="N27" s="4"/>
      <c r="O27" s="4"/>
      <c r="P27" s="12"/>
      <c r="Q27" s="11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9.5" customHeight="1" x14ac:dyDescent="0.25">
      <c r="A28" s="19"/>
      <c r="B28" s="14"/>
      <c r="C28" s="10"/>
      <c r="D28" s="10"/>
      <c r="E28" s="10"/>
      <c r="F28" s="21"/>
      <c r="G28" s="13"/>
      <c r="H28" s="13"/>
      <c r="I28" s="4"/>
      <c r="J28" s="4"/>
      <c r="K28" s="4"/>
      <c r="L28" s="4"/>
      <c r="M28" s="4"/>
      <c r="N28" s="4"/>
      <c r="O28" s="4"/>
      <c r="P28" s="12"/>
      <c r="Q28" s="11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24" customHeight="1" x14ac:dyDescent="0.25">
      <c r="A29" s="19"/>
      <c r="B29" s="14"/>
      <c r="C29" s="10"/>
      <c r="D29" s="10"/>
      <c r="E29" s="10"/>
      <c r="F29" s="20"/>
      <c r="G29" s="13"/>
      <c r="H29" s="13"/>
      <c r="I29" s="4"/>
      <c r="J29" s="21"/>
      <c r="K29" s="4"/>
      <c r="L29" s="4"/>
      <c r="M29" s="4"/>
      <c r="N29" s="4"/>
      <c r="O29" s="4"/>
      <c r="P29" s="12"/>
      <c r="Q29" s="11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6.5" customHeight="1" x14ac:dyDescent="0.25">
      <c r="A30" s="19"/>
      <c r="B30" s="14"/>
      <c r="C30" s="10"/>
      <c r="D30" s="10"/>
      <c r="E30" s="10"/>
      <c r="F30" s="20"/>
      <c r="G30" s="13"/>
      <c r="H30" s="13"/>
      <c r="I30" s="4"/>
      <c r="J30" s="4"/>
      <c r="K30" s="4"/>
      <c r="L30" s="4"/>
      <c r="M30" s="4"/>
      <c r="N30" s="4"/>
      <c r="O30" s="4"/>
      <c r="P30" s="12"/>
      <c r="Q30" s="11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6.5" customHeight="1" x14ac:dyDescent="0.25">
      <c r="A31" s="19"/>
      <c r="B31" s="14"/>
      <c r="C31" s="10"/>
      <c r="D31" s="10"/>
      <c r="E31" s="10"/>
      <c r="F31" s="20"/>
      <c r="G31" s="13"/>
      <c r="H31" s="13"/>
      <c r="I31" s="4"/>
      <c r="J31" s="4"/>
      <c r="K31" s="4"/>
      <c r="L31" s="4"/>
      <c r="M31" s="4"/>
      <c r="N31" s="4"/>
      <c r="O31" s="4"/>
      <c r="P31" s="12"/>
      <c r="Q31" s="11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7.25" customHeight="1" x14ac:dyDescent="0.25">
      <c r="A32" s="19"/>
      <c r="B32" s="14"/>
      <c r="C32" s="10"/>
      <c r="D32" s="10"/>
      <c r="E32" s="10"/>
      <c r="F32" s="20"/>
      <c r="G32" s="13"/>
      <c r="H32" s="13"/>
      <c r="I32" s="4"/>
      <c r="J32" s="4"/>
      <c r="K32" s="4"/>
      <c r="L32" s="4"/>
      <c r="M32" s="4"/>
      <c r="N32" s="4"/>
      <c r="O32" s="4"/>
      <c r="P32" s="12"/>
      <c r="Q32" s="11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21" customHeight="1" x14ac:dyDescent="0.25">
      <c r="A33" s="19"/>
      <c r="B33" s="14"/>
      <c r="C33" s="10"/>
      <c r="D33" s="10"/>
      <c r="E33" s="10"/>
      <c r="F33" s="21"/>
      <c r="G33" s="13"/>
      <c r="H33" s="13"/>
      <c r="I33" s="4"/>
      <c r="J33" s="21"/>
      <c r="K33" s="4"/>
      <c r="L33" s="4"/>
      <c r="M33" s="4"/>
      <c r="N33" s="4"/>
      <c r="O33" s="4"/>
      <c r="P33" s="12"/>
      <c r="Q33" s="11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8.75" customHeight="1" x14ac:dyDescent="0.25">
      <c r="A34" s="19"/>
      <c r="B34" s="14"/>
      <c r="C34" s="10"/>
      <c r="D34" s="10"/>
      <c r="E34" s="10"/>
      <c r="F34" s="20"/>
      <c r="G34" s="13"/>
      <c r="H34" s="13"/>
      <c r="I34" s="4"/>
      <c r="J34" s="21"/>
      <c r="K34" s="4"/>
      <c r="L34" s="4"/>
      <c r="M34" s="4"/>
      <c r="N34" s="4"/>
      <c r="O34" s="4"/>
      <c r="P34" s="12"/>
      <c r="Q34" s="11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30" customHeight="1" x14ac:dyDescent="0.25">
      <c r="A35" s="19"/>
      <c r="B35" s="14"/>
      <c r="C35" s="10"/>
      <c r="D35" s="10"/>
      <c r="E35" s="10"/>
      <c r="F35" s="20"/>
      <c r="G35" s="13"/>
      <c r="H35" s="13"/>
      <c r="I35" s="4"/>
      <c r="J35" s="4"/>
      <c r="K35" s="4"/>
      <c r="L35" s="4"/>
      <c r="M35" s="4"/>
      <c r="N35" s="4"/>
      <c r="O35" s="4"/>
      <c r="P35" s="12"/>
      <c r="Q35" s="11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22.5" customHeight="1" x14ac:dyDescent="0.25">
      <c r="A36" s="19"/>
      <c r="B36" s="14"/>
      <c r="C36" s="10"/>
      <c r="D36" s="10"/>
      <c r="E36" s="10"/>
      <c r="F36" s="18"/>
      <c r="G36" s="16"/>
      <c r="H36" s="16"/>
      <c r="I36" s="17"/>
      <c r="J36" s="16"/>
      <c r="K36" s="15"/>
      <c r="L36" s="15"/>
      <c r="M36" s="15"/>
      <c r="N36" s="15"/>
      <c r="O36" s="15"/>
      <c r="P36" s="12"/>
      <c r="Q36" s="11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74.25" customHeight="1" x14ac:dyDescent="0.25">
      <c r="A37" s="8"/>
      <c r="B37" s="14"/>
      <c r="C37" s="10"/>
      <c r="D37" s="10"/>
      <c r="E37" s="10"/>
      <c r="F37" s="13"/>
      <c r="G37" s="4"/>
      <c r="H37" s="4"/>
      <c r="I37" s="13"/>
      <c r="J37" s="4"/>
      <c r="K37" s="4"/>
      <c r="L37" s="13"/>
      <c r="M37" s="13"/>
      <c r="N37" s="4"/>
      <c r="O37" s="4"/>
      <c r="P37" s="12"/>
      <c r="Q37" s="11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ht="60" x14ac:dyDescent="0.25">
      <c r="A38" s="9">
        <v>2012000180</v>
      </c>
      <c r="B38" s="7" t="s">
        <v>5</v>
      </c>
      <c r="C38" s="6"/>
      <c r="D38" s="6"/>
      <c r="E38" s="6"/>
      <c r="F38" s="4"/>
      <c r="G38" s="5">
        <v>50000</v>
      </c>
      <c r="H38" s="5"/>
      <c r="I38" s="4"/>
      <c r="J38" s="4"/>
      <c r="K38" s="4"/>
      <c r="L38" s="4"/>
      <c r="M38" s="4"/>
      <c r="N38" s="4"/>
      <c r="O38" s="4"/>
      <c r="P38" s="3">
        <f>SUM(F38:O38)</f>
        <v>50000</v>
      </c>
    </row>
    <row r="39" spans="1:30" x14ac:dyDescent="0.25">
      <c r="A39" s="8">
        <v>2012000180</v>
      </c>
      <c r="B39" s="7" t="s">
        <v>4</v>
      </c>
      <c r="C39" s="6"/>
      <c r="D39" s="6"/>
      <c r="E39" s="6"/>
      <c r="F39" s="5">
        <v>25000</v>
      </c>
      <c r="G39" s="4"/>
      <c r="H39" s="4"/>
      <c r="I39" s="4"/>
      <c r="J39" s="4"/>
      <c r="K39" s="4"/>
      <c r="L39" s="4"/>
      <c r="M39" s="4"/>
      <c r="N39" s="4"/>
      <c r="O39" s="4"/>
      <c r="P39" s="3">
        <f>SUM(F39:O39)</f>
        <v>25000</v>
      </c>
    </row>
    <row r="40" spans="1:30" ht="30" x14ac:dyDescent="0.25">
      <c r="A40" s="8">
        <v>2012000180</v>
      </c>
      <c r="B40" s="7" t="s">
        <v>3</v>
      </c>
      <c r="C40" s="6"/>
      <c r="D40" s="6"/>
      <c r="E40" s="6"/>
      <c r="F40" s="5">
        <v>20000</v>
      </c>
      <c r="G40" s="4"/>
      <c r="H40" s="4"/>
      <c r="I40" s="4"/>
      <c r="J40" s="4"/>
      <c r="K40" s="4"/>
      <c r="L40" s="4"/>
      <c r="M40" s="4"/>
      <c r="N40" s="4"/>
      <c r="O40" s="4"/>
      <c r="P40" s="3">
        <f>SUM(F40:O40)</f>
        <v>20000</v>
      </c>
    </row>
    <row r="41" spans="1:30" ht="30" x14ac:dyDescent="0.25">
      <c r="A41" s="9">
        <v>2012000180</v>
      </c>
      <c r="B41" s="7" t="s">
        <v>2</v>
      </c>
      <c r="C41" s="6"/>
      <c r="D41" s="6"/>
      <c r="E41" s="6"/>
      <c r="F41" s="4"/>
      <c r="G41" s="5">
        <v>2000</v>
      </c>
      <c r="H41" s="5"/>
      <c r="I41" s="4"/>
      <c r="J41" s="4"/>
      <c r="K41" s="4"/>
      <c r="L41" s="4"/>
      <c r="M41" s="4"/>
      <c r="N41" s="4"/>
      <c r="O41" s="4"/>
      <c r="P41" s="3">
        <f>SUM(F41:O41)</f>
        <v>2000</v>
      </c>
    </row>
    <row r="42" spans="1:30" ht="30" x14ac:dyDescent="0.25">
      <c r="A42" s="9">
        <v>2012000181</v>
      </c>
      <c r="B42" s="7" t="s">
        <v>1</v>
      </c>
      <c r="C42" s="6"/>
      <c r="D42" s="6"/>
      <c r="E42" s="6"/>
      <c r="F42" s="4"/>
      <c r="G42" s="5">
        <v>1000</v>
      </c>
      <c r="H42" s="5"/>
      <c r="I42" s="4"/>
      <c r="J42" s="4"/>
      <c r="K42" s="4"/>
      <c r="L42" s="4"/>
      <c r="M42" s="4"/>
      <c r="N42" s="4"/>
      <c r="O42" s="4"/>
      <c r="P42" s="3">
        <f>SUM(F42:O42)</f>
        <v>1000</v>
      </c>
    </row>
    <row r="43" spans="1:30" ht="45" x14ac:dyDescent="0.25">
      <c r="A43" s="8">
        <v>2012000181</v>
      </c>
      <c r="B43" s="7" t="s">
        <v>0</v>
      </c>
      <c r="C43" s="6"/>
      <c r="D43" s="6"/>
      <c r="E43" s="6"/>
      <c r="F43" s="5">
        <v>5000</v>
      </c>
      <c r="G43" s="4"/>
      <c r="H43" s="4"/>
      <c r="I43" s="4"/>
      <c r="J43" s="4"/>
      <c r="K43" s="4"/>
      <c r="L43" s="4"/>
      <c r="M43" s="4"/>
      <c r="N43" s="4"/>
      <c r="O43" s="4"/>
      <c r="P43" s="3">
        <f>SUM(F43:O43)</f>
        <v>5000</v>
      </c>
    </row>
  </sheetData>
  <mergeCells count="28">
    <mergeCell ref="O7:O8"/>
    <mergeCell ref="P7:P8"/>
    <mergeCell ref="F7:F8"/>
    <mergeCell ref="M4:P4"/>
    <mergeCell ref="G7:G8"/>
    <mergeCell ref="H7:H8"/>
    <mergeCell ref="I7:I8"/>
    <mergeCell ref="J7:J8"/>
    <mergeCell ref="K7:K8"/>
    <mergeCell ref="L7:L8"/>
    <mergeCell ref="M7:M8"/>
    <mergeCell ref="N7:N8"/>
    <mergeCell ref="E3:E5"/>
    <mergeCell ref="F3:P3"/>
    <mergeCell ref="Q3:Q5"/>
    <mergeCell ref="R3:AC4"/>
    <mergeCell ref="AD3:AD5"/>
    <mergeCell ref="G4:L4"/>
    <mergeCell ref="B7:B8"/>
    <mergeCell ref="A7:A8"/>
    <mergeCell ref="A1:Q1"/>
    <mergeCell ref="R1:AD1"/>
    <mergeCell ref="A2:Q2"/>
    <mergeCell ref="R2:AD2"/>
    <mergeCell ref="A3:A5"/>
    <mergeCell ref="B3:B5"/>
    <mergeCell ref="C3:C5"/>
    <mergeCell ref="D3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HACIENDA2013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2014-02-11T16:38:54Z</dcterms:created>
  <dcterms:modified xsi:type="dcterms:W3CDTF">2014-02-11T16:39:05Z</dcterms:modified>
</cp:coreProperties>
</file>