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GOBIERNO2012" sheetId="1" r:id="rId1"/>
  </sheet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</calcChain>
</file>

<file path=xl/sharedStrings.xml><?xml version="1.0" encoding="utf-8"?>
<sst xmlns="http://schemas.openxmlformats.org/spreadsheetml/2006/main" count="100" uniqueCount="96">
  <si>
    <t>Apoyo a los programas de policía comunitaria del municipio de Chigorodó</t>
  </si>
  <si>
    <t>Nro. de adquisiones realizadas</t>
  </si>
  <si>
    <t>Fortalecimiento a los programas de participación comunitaria para la prevención y educación ciudadana de la policía nacional, frentes de seguridad, escuelas de seguridad ciudadana, policía cívica juvenil, jóvenes a lo bien, cine al barrio, entre otros.).</t>
  </si>
  <si>
    <t>suscripción de convenio de  coopeeración entre el municipio y el INPEC</t>
  </si>
  <si>
    <t>convenio suscrito</t>
  </si>
  <si>
    <t>Fortalecimiento administrativo, tecnológico y de infraestructura del Instituto penitenciario del Reposo, INPEC.</t>
  </si>
  <si>
    <t xml:space="preserve">contratación de combustible, mantenimientos al parque automotor, adquisicón de equipos de computo y dotación en general para la fuerza pública. </t>
  </si>
  <si>
    <t>Nro. de apoyos efectuados</t>
  </si>
  <si>
    <t>Fortalecimiento tecnológico y logístico de los organismos de seguridad (incluye transporte, comunicaciones)</t>
  </si>
  <si>
    <t>reuniones periodicas de los comités de orden público, de observatorio del delito. Formulación, aprobacion y posterior seguimiento al Plan Integral de Seguridad y Convivencia Municipal</t>
  </si>
  <si>
    <t>Nro. de reuniones realizadas de los Comités.formulación y aprobación del Plan Integral de Convivencia y seguridad municipal</t>
  </si>
  <si>
    <t>Generación de capacidades locales para la planeación, ejecución y seguimiento de estrategias de seguridad.  (Comité de Orden Público, Comité observatorio del delito, Fondo Cuenta, Plan Integral de Seguridad y Convivencia, entre otros)</t>
  </si>
  <si>
    <t>*Análisis de los involucrados, matriz dofa, identificación de riesgos                                                      * documento final que contiene el mapa de riesgos del municipio</t>
  </si>
  <si>
    <t>*Mapa de riegos construido participativemente  *mapa de riesgos socializado</t>
  </si>
  <si>
    <t>Actualización de la administración de riesgos organizacionales de tipo estratégico, táctico y operacional.</t>
  </si>
  <si>
    <t>NO SE QUE ES ESTO</t>
  </si>
  <si>
    <t>Análisis estratégico de requerimientos de plataformas tecnológicas, informáticas y comunicacionales.</t>
  </si>
  <si>
    <t>RESPONSABILIDAD DE TODA LA ALCALDÍA, CONTROL INTERNO</t>
  </si>
  <si>
    <t>Implementación y certificación del sistema integrado de gestión NTCGP 1000 y control MECI.</t>
  </si>
  <si>
    <t>contratación de persona natural o jurídica para realizar el estudio tecnico, jurídico y financiero de los perfiles labores y estructura administrativa.</t>
  </si>
  <si>
    <t>Contratación de revisión y ajuste del Manual de Funciones y de la estructura administrativa</t>
  </si>
  <si>
    <t>Actualización del manual de perfiles laborales</t>
  </si>
  <si>
    <t>contratar el servicio de creación de la base datos de los procesos judiciales del municipio de Chigorodó en el país, donde contenga copia escaneada de los procesos judiciales y la base de datos</t>
  </si>
  <si>
    <t>base datos de procesos judiciales</t>
  </si>
  <si>
    <t>Base de datos y seguimiento a los procesos judiciales.</t>
  </si>
  <si>
    <t>*18                                          * 36                                        * 9                                        * 3                                              * 3                                        * 1                                       * 3                                       * 3                                          *18</t>
  </si>
  <si>
    <t>*fortalecimiento de los programas de la Agencia presidencial para la Prosperidad con la Policía Nacional.            * Apoyo a las organizaciones de los reincorporados                    * Gestion de seminarios enfocado a la superación personal con enfásis en la sensibilización, sentido de pertenencia y autoestima                                                                                                       * Diseñar estrategias que contribuyan a la paz                       *Creación y fomento de espacios de debates.  *Conmemoración  día de la memoria histórica                                  *  Fortalecimiento del Consejo municipal de Paz  *Implementación de proyectos productivos y planes de negocios                                                                                                                * Talleres Educar para la Paz</t>
  </si>
  <si>
    <t>*Nº de programas fortalecidos                                            * % de apoyo a organizaciones                         *seminarios realizados/personas asistentes *estrategias diseñadas y operando                            *N° de actividades cradas para debates                       *dia conmemorado                                                   *consejo de paz fortalecido y operando                        *N° de proyectos productivos/ planes de negocios                                                                                        *Nº de talleres realizados/ personas asistentes</t>
  </si>
  <si>
    <t>Apoyo a los procesos de reintegración y reconciliación desde el enfoque social –comunitario. (desde plan desarme)</t>
  </si>
  <si>
    <t>*10                                        * 24                                         * 3                                              * 1</t>
  </si>
  <si>
    <t>*  Capacitaciones de implementación de la política pública                                                                                                             * Apoyo y fortalecimiento a las OPD                                               * actuilización de base de dato de la oferta institucional.                                                                         *Identificación y Caracterización de la población desplazada.</t>
  </si>
  <si>
    <t xml:space="preserve"> *N° de capcitaciones / personas capacitadas          *N° organizaciones apoyadas y fortalecidas          *  % de actualización de la oferta Institucional       * % de poblacion identificada y caracterizada</t>
  </si>
  <si>
    <t>Fortalecimiento al programa de personas en situación de desplazamiento.</t>
  </si>
  <si>
    <t>* 1                                             *  2                                           * 8                                       *10</t>
  </si>
  <si>
    <t xml:space="preserve">*Creacion del Comité de Justicia Transicional.                                *Realización de Dos Asambleas informativas               .  *  Jornadas de atención primaria                                                          *   Apoyo  y acompañamiento a las organizaciones de victimas                                    </t>
  </si>
  <si>
    <t>*comité creado y operando                                        * asambleas realizadas/personas asistentes                                                                         *jornadas realizadas/personas atendidas                *organizaciones apoyadas</t>
  </si>
  <si>
    <t>Coordinación y articulación para la atención integral y reparación a la población víctima del conflicto a través de la ruta  de atención. (Ruta de atención integral a víctimas del conflicto; seguimiento y monitoreo a los Comités Territoriales de Justicia Transicional).</t>
  </si>
  <si>
    <t>Asesoría y acompañamiento a las familias en programas productivos autosostenibles</t>
  </si>
  <si>
    <t>Nº de familia acompañadas y asesoradas en el proceso</t>
  </si>
  <si>
    <t>Apoyo de asistencia técnica al proceso de restitución de tierras (por medio del comité de justicia transicional).</t>
  </si>
  <si>
    <t>4 personeros capacitados 2000 volantes informativos</t>
  </si>
  <si>
    <t>capacitacion a los personeros estudiantiles como multiplicadores de conocimientos en las respectivas I.E.                   * Volantes informativos sobre DDHH y DIH</t>
  </si>
  <si>
    <t xml:space="preserve">Nro. De personeros capacitados                    *nro. De volantes </t>
  </si>
  <si>
    <t>Estrategia de promoción, prevención y protección de DDHH y aplicación del DIH.</t>
  </si>
  <si>
    <t>talleres en mecanismos alternativos de solución de conflictos</t>
  </si>
  <si>
    <t>Nro. De talleres realizados/Nro. De personas beneficiadas</t>
  </si>
  <si>
    <t>Apoyar e incentivar los Mecanismos Alternativos de Resolución de Conflictos.</t>
  </si>
  <si>
    <t>*1 reparacion locativa                               * 3 equipos de computo adquiridos</t>
  </si>
  <si>
    <t xml:space="preserve">Reparacion y mantenimiento general de las instalaciones     *Dotacion de equipos de oficina  </t>
  </si>
  <si>
    <t>*Mantenimiento realizado                                                *  Nro. De equipos de computo adquiridos</t>
  </si>
  <si>
    <t>Fortalecimiento de la Casa de Justicia.</t>
  </si>
  <si>
    <t>realizacion de controles de ingreso y permanencia de menores de edad en establecimientos públicos con venta y consumo de licor                                              *Realizacion de controles a reservados, hoteles y residencias                    *realizacion de controles de ingreso y permanencia de menores de edad en video juegos</t>
  </si>
  <si>
    <t>Nro. De controles programados/Nro. De controles realizados                                                  * Nro. De  solicitudes atendidas/Nro. De solictudes recibidas</t>
  </si>
  <si>
    <t>Acción coordinada para prevenir la distribución de licor adulterado, fraudulento y de contrabando.</t>
  </si>
  <si>
    <t>36 programas radiales realizados, 3 personas contratadas</t>
  </si>
  <si>
    <t xml:space="preserve">Casa móvil  para la promoción de los servicios prestado en casa de justicia                                    *Difusión radial y escrita de los programas que ofrece la Casa de Justicia                           *Contratacion de equipo interdisciplinario (Psicóloga clínica, psicóloga social,  Trabajadora social). </t>
  </si>
  <si>
    <t>Nro. De jornadas/ Nro. De población atendida                                                                  *Personal contratado</t>
  </si>
  <si>
    <t>Atención integral de justicia formal y no formal a la ciudadanía a través del equipo interdisciplinario de la Casa de Justicia.</t>
  </si>
  <si>
    <t>36 talleres, 2700 personas capacitadas</t>
  </si>
  <si>
    <t>*Talleres dirigidos a víctimas y victimarios de violencia de género para que denuncien y estimular  su autoestima                                          *Talleres dirigidos a  victimas para indicarles la ruta de la denuncia                                                                   *  Talleres para orientar a las familias en pautas de crianza y convivencia</t>
  </si>
  <si>
    <t>Promoción de la ruta de acceso a  la Justicia para la denuncia de las diferentes formas de violencia con enfoque de género. (Comunicación, pedagogía y denuncia para la prevención de la violencia intrafamiliar, sexual y de género.</t>
  </si>
  <si>
    <t xml:space="preserve">conformación de grupo de apoyo para realizar campañas de promocion y prevención  Intrafamiliar, sexual y de género. </t>
  </si>
  <si>
    <t>Grupo creado y funionando</t>
  </si>
  <si>
    <t>Prevención de la Violencia Intrafamiliar, sexual y de género.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</si>
  <si>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</si>
  <si>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</si>
  <si>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</si>
  <si>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</si>
  <si>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</si>
  <si>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</si>
  <si>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</si>
  <si>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</si>
  <si>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</si>
  <si>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</si>
  <si>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</si>
  <si>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</si>
  <si>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</si>
  <si>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</si>
  <si>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</si>
  <si>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</si>
  <si>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</si>
  <si>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</si>
  <si>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</si>
  <si>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</si>
  <si>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</si>
  <si>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</si>
  <si>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</si>
  <si>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</si>
  <si>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</si>
  <si>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                   ( UNIDAD DE PRODUCTO)</t>
  </si>
  <si>
    <t>ACTIVIDADES</t>
  </si>
  <si>
    <t>INDCADORES DE LOGRO</t>
  </si>
  <si>
    <t>DESCRIPCIÓN DEL PROGRAMA Y/O PROYECTO</t>
  </si>
  <si>
    <t>CODIGO</t>
  </si>
  <si>
    <t xml:space="preserve">Fecha de presentación: </t>
  </si>
  <si>
    <t>PLAN DE ACCION SECRETARIA DE GOBIERNO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</si>
</sst>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-* #,##0.00\ [$€]_-;\-* #,##0.00\ [$€]_-;_-* &quot;-&quot;??\ [$€]_-;_-@_-"/>
    <numFmt numFmtId="167" formatCode="_ &quot;$&quot;\ * #,##0.00_ ;_ &quot;$&quot;\ * \-#,##0.00_ ;_ &quot;$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NumberFormat="1" applyFont="1" applyBorder="1"/>
    <xf numFmtId="3" fontId="0" fillId="0" borderId="1" xfId="0" applyNumberFormat="1" applyFont="1" applyBorder="1"/>
    <xf numFmtId="164" fontId="3" fillId="3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0" fontId="0" fillId="5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top" wrapText="1"/>
    </xf>
    <xf numFmtId="165" fontId="6" fillId="6" borderId="1" xfId="1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vertical="top" wrapText="1"/>
    </xf>
    <xf numFmtId="49" fontId="6" fillId="6" borderId="1" xfId="1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 shrinkToFit="1"/>
    </xf>
    <xf numFmtId="0" fontId="3" fillId="7" borderId="2" xfId="0" applyFont="1" applyFill="1" applyBorder="1" applyAlignment="1">
      <alignment horizontal="center" vertical="center" wrapText="1" shrinkToFit="1"/>
    </xf>
    <xf numFmtId="0" fontId="3" fillId="7" borderId="3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3" fillId="7" borderId="1" xfId="0" applyFont="1" applyFill="1" applyBorder="1"/>
    <xf numFmtId="0" fontId="3" fillId="7" borderId="4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</cellXfs>
  <cellStyles count="10">
    <cellStyle name="Euro" xfId="2"/>
    <cellStyle name="Hipervínculo 2" xfId="3"/>
    <cellStyle name="Millares" xfId="1" builtinId="3"/>
    <cellStyle name="Moneda 2" xfId="4"/>
    <cellStyle name="Normal" xfId="0" builtinId="0"/>
    <cellStyle name="Normal 2" xfId="5"/>
    <cellStyle name="Normal 3" xfId="6"/>
    <cellStyle name="Normal 4" xfId="7"/>
    <cellStyle name="Normal 5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zoomScale="75" zoomScaleNormal="75" workbookViewId="0">
      <pane ySplit="5" topLeftCell="A18" activePane="bottomLeft" state="frozen"/>
      <selection pane="bottomLeft" activeCell="A26" sqref="A26:XFD26"/>
    </sheetView>
  </sheetViews>
  <sheetFormatPr baseColWidth="10" defaultRowHeight="15" x14ac:dyDescent="0.25"/>
  <cols>
    <col min="1" max="1" width="16.85546875" style="1" customWidth="1"/>
    <col min="2" max="2" width="40.42578125" style="1" customWidth="1"/>
    <col min="3" max="3" width="43.85546875" style="1" customWidth="1"/>
    <col min="4" max="4" width="46.85546875" style="1" customWidth="1"/>
    <col min="5" max="14" width="18" style="1" customWidth="1"/>
    <col min="15" max="15" width="18" style="2" customWidth="1"/>
    <col min="16" max="29" width="18" style="1" customWidth="1"/>
    <col min="30" max="30" width="11.42578125" style="1"/>
  </cols>
  <sheetData>
    <row r="1" spans="1:29" x14ac:dyDescent="0.25">
      <c r="A1" s="58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  <c r="Q1" s="61" t="s">
        <v>94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59"/>
    </row>
    <row r="2" spans="1:29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  <c r="Q2" s="56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4"/>
    </row>
    <row r="3" spans="1:29" x14ac:dyDescent="0.25">
      <c r="A3" s="53" t="s">
        <v>93</v>
      </c>
      <c r="B3" s="47" t="s">
        <v>92</v>
      </c>
      <c r="C3" s="48" t="s">
        <v>91</v>
      </c>
      <c r="D3" s="47" t="s">
        <v>90</v>
      </c>
      <c r="E3" s="42" t="s">
        <v>89</v>
      </c>
      <c r="F3" s="42" t="s">
        <v>88</v>
      </c>
      <c r="G3" s="42"/>
      <c r="H3" s="42"/>
      <c r="I3" s="42"/>
      <c r="J3" s="42"/>
      <c r="K3" s="42"/>
      <c r="L3" s="42"/>
      <c r="M3" s="42"/>
      <c r="N3" s="42"/>
      <c r="O3" s="42"/>
      <c r="P3" s="42" t="s">
        <v>87</v>
      </c>
      <c r="Q3" s="50" t="s">
        <v>86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42" t="s">
        <v>85</v>
      </c>
    </row>
    <row r="4" spans="1:29" x14ac:dyDescent="0.25">
      <c r="A4" s="52"/>
      <c r="B4" s="47"/>
      <c r="C4" s="48"/>
      <c r="D4" s="47"/>
      <c r="E4" s="42"/>
      <c r="F4" s="51"/>
      <c r="G4" s="50" t="s">
        <v>84</v>
      </c>
      <c r="H4" s="50"/>
      <c r="I4" s="50"/>
      <c r="J4" s="50"/>
      <c r="K4" s="50"/>
      <c r="L4" s="50" t="s">
        <v>83</v>
      </c>
      <c r="M4" s="50"/>
      <c r="N4" s="50"/>
      <c r="O4" s="50"/>
      <c r="P4" s="42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42"/>
    </row>
    <row r="5" spans="1:29" ht="45" x14ac:dyDescent="0.25">
      <c r="A5" s="49"/>
      <c r="B5" s="47"/>
      <c r="C5" s="48"/>
      <c r="D5" s="47"/>
      <c r="E5" s="42"/>
      <c r="F5" s="46" t="s">
        <v>82</v>
      </c>
      <c r="G5" s="46" t="s">
        <v>81</v>
      </c>
      <c r="H5" s="46" t="s">
        <v>80</v>
      </c>
      <c r="I5" s="46" t="s">
        <v>79</v>
      </c>
      <c r="J5" s="46" t="s">
        <v>78</v>
      </c>
      <c r="K5" s="46" t="s">
        <v>77</v>
      </c>
      <c r="L5" s="46" t="s">
        <v>76</v>
      </c>
      <c r="M5" s="46" t="s">
        <v>75</v>
      </c>
      <c r="N5" s="45" t="s">
        <v>74</v>
      </c>
      <c r="O5" s="44" t="s">
        <v>73</v>
      </c>
      <c r="P5" s="42"/>
      <c r="Q5" s="43" t="s">
        <v>72</v>
      </c>
      <c r="R5" s="43" t="s">
        <v>71</v>
      </c>
      <c r="S5" s="43" t="s">
        <v>70</v>
      </c>
      <c r="T5" s="43" t="s">
        <v>68</v>
      </c>
      <c r="U5" s="43" t="s">
        <v>70</v>
      </c>
      <c r="V5" s="43" t="s">
        <v>69</v>
      </c>
      <c r="W5" s="43" t="s">
        <v>69</v>
      </c>
      <c r="X5" s="43" t="s">
        <v>68</v>
      </c>
      <c r="Y5" s="43" t="s">
        <v>67</v>
      </c>
      <c r="Z5" s="43" t="s">
        <v>66</v>
      </c>
      <c r="AA5" s="43" t="s">
        <v>65</v>
      </c>
      <c r="AB5" s="43" t="s">
        <v>64</v>
      </c>
      <c r="AC5" s="42"/>
    </row>
    <row r="6" spans="1:29" ht="75" customHeight="1" x14ac:dyDescent="0.25">
      <c r="A6" s="31">
        <v>201200005</v>
      </c>
      <c r="B6" s="10" t="s">
        <v>63</v>
      </c>
      <c r="C6" s="39" t="s">
        <v>62</v>
      </c>
      <c r="D6" s="29" t="s">
        <v>61</v>
      </c>
      <c r="E6" s="3">
        <v>1</v>
      </c>
      <c r="F6" s="12">
        <v>5000</v>
      </c>
      <c r="G6" s="38">
        <v>0</v>
      </c>
      <c r="H6" s="26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26">
        <v>0</v>
      </c>
      <c r="O6" s="14">
        <f>SUM(F6:N6)</f>
        <v>5000</v>
      </c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98.25" customHeight="1" x14ac:dyDescent="0.25">
      <c r="A7" s="11">
        <v>201200005</v>
      </c>
      <c r="B7" s="32" t="s">
        <v>60</v>
      </c>
      <c r="C7" s="39" t="s">
        <v>45</v>
      </c>
      <c r="D7" s="39" t="s">
        <v>59</v>
      </c>
      <c r="E7" s="41" t="s">
        <v>58</v>
      </c>
      <c r="F7" s="12"/>
      <c r="G7" s="24">
        <v>15000</v>
      </c>
      <c r="H7" s="26">
        <v>0</v>
      </c>
      <c r="I7" s="27">
        <v>0</v>
      </c>
      <c r="J7" s="27">
        <v>0</v>
      </c>
      <c r="K7" s="7">
        <v>0</v>
      </c>
      <c r="L7" s="7">
        <v>0</v>
      </c>
      <c r="M7" s="7">
        <v>0</v>
      </c>
      <c r="N7" s="26">
        <v>0</v>
      </c>
      <c r="O7" s="14">
        <f>SUM(F7:N7)</f>
        <v>15000</v>
      </c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05.75" customHeight="1" x14ac:dyDescent="0.25">
      <c r="A8" s="31">
        <v>201200006</v>
      </c>
      <c r="B8" s="32" t="s">
        <v>57</v>
      </c>
      <c r="C8" s="40" t="s">
        <v>56</v>
      </c>
      <c r="D8" s="39" t="s">
        <v>55</v>
      </c>
      <c r="E8" s="9" t="s">
        <v>54</v>
      </c>
      <c r="F8" s="12">
        <v>15000</v>
      </c>
      <c r="G8" s="38"/>
      <c r="H8" s="27"/>
      <c r="I8" s="27"/>
      <c r="J8" s="27"/>
      <c r="K8" s="7"/>
      <c r="L8" s="7"/>
      <c r="M8" s="7"/>
      <c r="N8" s="26"/>
      <c r="O8" s="14">
        <f>SUM(F8:N8)</f>
        <v>15000</v>
      </c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84.75" customHeight="1" x14ac:dyDescent="0.25">
      <c r="A9" s="11">
        <v>201200007</v>
      </c>
      <c r="B9" s="32" t="s">
        <v>53</v>
      </c>
      <c r="C9" s="35" t="s">
        <v>52</v>
      </c>
      <c r="D9" s="37" t="s">
        <v>51</v>
      </c>
      <c r="E9" s="3">
        <v>36</v>
      </c>
      <c r="F9" s="28">
        <v>0</v>
      </c>
      <c r="G9" s="24">
        <v>5000</v>
      </c>
      <c r="H9" s="27">
        <v>0</v>
      </c>
      <c r="I9" s="27">
        <v>0</v>
      </c>
      <c r="J9" s="27">
        <v>0</v>
      </c>
      <c r="K9" s="7">
        <v>0</v>
      </c>
      <c r="L9" s="7">
        <v>0</v>
      </c>
      <c r="M9" s="7">
        <v>0</v>
      </c>
      <c r="N9" s="26">
        <v>0</v>
      </c>
      <c r="O9" s="14">
        <f>SUM(F9:N9)</f>
        <v>5000</v>
      </c>
      <c r="P9" s="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73.5" customHeight="1" x14ac:dyDescent="0.25">
      <c r="A10" s="31">
        <v>201200008</v>
      </c>
      <c r="B10" s="10" t="s">
        <v>50</v>
      </c>
      <c r="C10" s="35" t="s">
        <v>49</v>
      </c>
      <c r="D10" s="35" t="s">
        <v>48</v>
      </c>
      <c r="E10" s="9" t="s">
        <v>47</v>
      </c>
      <c r="F10" s="24">
        <v>15000</v>
      </c>
      <c r="G10" s="28"/>
      <c r="H10" s="27"/>
      <c r="I10" s="27"/>
      <c r="J10" s="27"/>
      <c r="K10" s="7"/>
      <c r="L10" s="24">
        <v>25000</v>
      </c>
      <c r="M10" s="7"/>
      <c r="N10" s="26"/>
      <c r="O10" s="14">
        <f>SUM(F10:N10)</f>
        <v>40000</v>
      </c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50.25" customHeight="1" x14ac:dyDescent="0.25">
      <c r="A11" s="11">
        <v>201200009</v>
      </c>
      <c r="B11" s="10" t="s">
        <v>46</v>
      </c>
      <c r="C11" s="36" t="s">
        <v>45</v>
      </c>
      <c r="D11" s="35" t="s">
        <v>44</v>
      </c>
      <c r="E11" s="3">
        <v>72</v>
      </c>
      <c r="F11" s="28"/>
      <c r="G11" s="12">
        <v>5000</v>
      </c>
      <c r="H11" s="27"/>
      <c r="I11" s="27"/>
      <c r="J11" s="27"/>
      <c r="K11" s="7"/>
      <c r="L11" s="7"/>
      <c r="M11" s="7"/>
      <c r="N11" s="26"/>
      <c r="O11" s="14">
        <f>SUM(F11:N11)</f>
        <v>5000</v>
      </c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72" customHeight="1" x14ac:dyDescent="0.25">
      <c r="A12" s="11">
        <v>2012000010</v>
      </c>
      <c r="B12" s="10" t="s">
        <v>43</v>
      </c>
      <c r="C12" s="35" t="s">
        <v>42</v>
      </c>
      <c r="D12" s="35" t="s">
        <v>41</v>
      </c>
      <c r="E12" s="9" t="s">
        <v>40</v>
      </c>
      <c r="F12" s="28"/>
      <c r="G12" s="12">
        <v>5000</v>
      </c>
      <c r="H12" s="27"/>
      <c r="I12" s="27"/>
      <c r="J12" s="27"/>
      <c r="K12" s="7"/>
      <c r="L12" s="7"/>
      <c r="M12" s="7"/>
      <c r="N12" s="26"/>
      <c r="O12" s="14">
        <f>SUM(F12:N12)</f>
        <v>5000</v>
      </c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50.25" customHeight="1" x14ac:dyDescent="0.25">
      <c r="A13" s="31">
        <v>2012000011</v>
      </c>
      <c r="B13" s="10" t="s">
        <v>39</v>
      </c>
      <c r="C13" s="35" t="s">
        <v>38</v>
      </c>
      <c r="D13" s="34" t="s">
        <v>37</v>
      </c>
      <c r="E13" s="3">
        <v>8</v>
      </c>
      <c r="F13" s="12">
        <v>45000</v>
      </c>
      <c r="G13" s="28"/>
      <c r="H13" s="27"/>
      <c r="I13" s="27"/>
      <c r="J13" s="27"/>
      <c r="K13" s="7"/>
      <c r="L13" s="7"/>
      <c r="M13" s="7"/>
      <c r="N13" s="26"/>
      <c r="O13" s="14">
        <f>SUM(F13:N13)</f>
        <v>45000</v>
      </c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11.75" customHeight="1" x14ac:dyDescent="0.25">
      <c r="A14" s="31">
        <v>2012000013</v>
      </c>
      <c r="B14" s="32" t="s">
        <v>36</v>
      </c>
      <c r="C14" s="29" t="s">
        <v>35</v>
      </c>
      <c r="D14" s="33" t="s">
        <v>34</v>
      </c>
      <c r="E14" s="29" t="s">
        <v>33</v>
      </c>
      <c r="F14" s="12">
        <v>35000</v>
      </c>
      <c r="G14" s="28"/>
      <c r="H14" s="27"/>
      <c r="I14" s="27"/>
      <c r="J14" s="27"/>
      <c r="K14" s="7"/>
      <c r="L14" s="7"/>
      <c r="M14" s="7"/>
      <c r="N14" s="26"/>
      <c r="O14" s="14">
        <f>SUM(F14:N14)</f>
        <v>35000</v>
      </c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37.25" customHeight="1" x14ac:dyDescent="0.25">
      <c r="A15" s="31">
        <v>2012000014</v>
      </c>
      <c r="B15" s="32" t="s">
        <v>32</v>
      </c>
      <c r="C15" s="29" t="s">
        <v>31</v>
      </c>
      <c r="D15" s="29" t="s">
        <v>30</v>
      </c>
      <c r="E15" s="29" t="s">
        <v>29</v>
      </c>
      <c r="F15" s="12">
        <v>75000</v>
      </c>
      <c r="G15" s="28">
        <v>0</v>
      </c>
      <c r="H15" s="27">
        <v>0</v>
      </c>
      <c r="I15" s="27">
        <v>0</v>
      </c>
      <c r="J15" s="27">
        <v>0</v>
      </c>
      <c r="K15" s="7">
        <v>0</v>
      </c>
      <c r="L15" s="7">
        <v>0</v>
      </c>
      <c r="M15" s="7">
        <v>0</v>
      </c>
      <c r="N15" s="26">
        <v>0</v>
      </c>
      <c r="O15" s="14">
        <f>SUM(F15:N15)</f>
        <v>75000</v>
      </c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63.5" customHeight="1" x14ac:dyDescent="0.25">
      <c r="A16" s="31">
        <v>2012000015</v>
      </c>
      <c r="B16" s="10" t="s">
        <v>28</v>
      </c>
      <c r="C16" s="29" t="s">
        <v>27</v>
      </c>
      <c r="D16" s="30" t="s">
        <v>26</v>
      </c>
      <c r="E16" s="29" t="s">
        <v>25</v>
      </c>
      <c r="F16" s="12">
        <v>55000</v>
      </c>
      <c r="G16" s="28"/>
      <c r="H16" s="27"/>
      <c r="I16" s="27"/>
      <c r="J16" s="27"/>
      <c r="K16" s="7"/>
      <c r="L16" s="7"/>
      <c r="M16" s="7"/>
      <c r="N16" s="26"/>
      <c r="O16" s="14">
        <f>SUM(F16:N16)</f>
        <v>55000</v>
      </c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50.25" customHeight="1" x14ac:dyDescent="0.25">
      <c r="A17" s="25"/>
      <c r="B17" s="10" t="s">
        <v>24</v>
      </c>
      <c r="C17" s="9" t="s">
        <v>23</v>
      </c>
      <c r="D17" s="9" t="s">
        <v>22</v>
      </c>
      <c r="E17" s="3"/>
      <c r="F17" s="8">
        <v>25</v>
      </c>
      <c r="G17" s="28">
        <v>0</v>
      </c>
      <c r="H17" s="27"/>
      <c r="I17" s="27"/>
      <c r="J17" s="27"/>
      <c r="K17" s="7"/>
      <c r="L17" s="7"/>
      <c r="M17" s="7"/>
      <c r="N17" s="26"/>
      <c r="O17" s="14">
        <f>SUM(F17:N17)</f>
        <v>25</v>
      </c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50.25" customHeight="1" x14ac:dyDescent="0.25">
      <c r="A18" s="25"/>
      <c r="B18" s="10" t="s">
        <v>21</v>
      </c>
      <c r="C18" s="9" t="s">
        <v>20</v>
      </c>
      <c r="D18" s="9" t="s">
        <v>19</v>
      </c>
      <c r="E18" s="3">
        <v>1</v>
      </c>
      <c r="F18" s="12">
        <v>40000</v>
      </c>
      <c r="G18" s="23"/>
      <c r="H18" s="15"/>
      <c r="I18" s="15"/>
      <c r="J18" s="15"/>
      <c r="K18" s="15"/>
      <c r="L18" s="15"/>
      <c r="M18" s="15"/>
      <c r="N18" s="24">
        <v>9642.8571428571431</v>
      </c>
      <c r="O18" s="14">
        <f>SUM(F18:N18)</f>
        <v>49642.857142857145</v>
      </c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50.25" customHeight="1" x14ac:dyDescent="0.25">
      <c r="A19" s="22"/>
      <c r="B19" s="10" t="s">
        <v>18</v>
      </c>
      <c r="C19" s="3" t="s">
        <v>17</v>
      </c>
      <c r="D19" s="3"/>
      <c r="E19" s="3"/>
      <c r="F19" s="12">
        <v>30000.000000000004</v>
      </c>
      <c r="G19" s="23"/>
      <c r="H19" s="15"/>
      <c r="I19" s="15"/>
      <c r="J19" s="15"/>
      <c r="K19" s="15"/>
      <c r="L19" s="15"/>
      <c r="M19" s="15"/>
      <c r="N19" s="15"/>
      <c r="O19" s="14">
        <f>SUM(F19:N19)</f>
        <v>30000.000000000004</v>
      </c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50.25" customHeight="1" x14ac:dyDescent="0.25">
      <c r="A20" s="22"/>
      <c r="B20" s="10" t="s">
        <v>16</v>
      </c>
      <c r="C20" s="3" t="s">
        <v>15</v>
      </c>
      <c r="D20" s="3"/>
      <c r="E20" s="3"/>
      <c r="F20" s="12">
        <v>50000</v>
      </c>
      <c r="G20" s="16"/>
      <c r="H20" s="15"/>
      <c r="I20" s="15"/>
      <c r="J20" s="15"/>
      <c r="K20" s="15"/>
      <c r="L20" s="15"/>
      <c r="M20" s="15"/>
      <c r="N20" s="15"/>
      <c r="O20" s="14">
        <f>SUM(F20:N20)</f>
        <v>50000</v>
      </c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50.25" customHeight="1" x14ac:dyDescent="0.25">
      <c r="A21" s="21">
        <v>2012000179</v>
      </c>
      <c r="B21" s="10" t="s">
        <v>14</v>
      </c>
      <c r="C21" s="20" t="s">
        <v>13</v>
      </c>
      <c r="D21" s="19" t="s">
        <v>12</v>
      </c>
      <c r="E21" s="3"/>
      <c r="F21" s="12">
        <v>10000</v>
      </c>
      <c r="G21" s="16"/>
      <c r="H21" s="15"/>
      <c r="I21" s="15"/>
      <c r="J21" s="15"/>
      <c r="K21" s="15"/>
      <c r="L21" s="15"/>
      <c r="M21" s="15"/>
      <c r="N21" s="15"/>
      <c r="O21" s="14">
        <f>SUM(F21:N21)</f>
        <v>10000</v>
      </c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97.5" customHeight="1" x14ac:dyDescent="0.25">
      <c r="A22" s="18">
        <v>201200001</v>
      </c>
      <c r="B22" s="17" t="s">
        <v>11</v>
      </c>
      <c r="C22" s="9" t="s">
        <v>10</v>
      </c>
      <c r="D22" s="9" t="s">
        <v>9</v>
      </c>
      <c r="E22" s="9">
        <v>12</v>
      </c>
      <c r="F22" s="12">
        <v>15</v>
      </c>
      <c r="G22" s="16"/>
      <c r="H22" s="15"/>
      <c r="I22" s="15"/>
      <c r="J22" s="15"/>
      <c r="K22" s="15"/>
      <c r="L22" s="15"/>
      <c r="M22" s="15"/>
      <c r="N22" s="15"/>
      <c r="O22" s="14">
        <f>SUM(F22:N22)</f>
        <v>15</v>
      </c>
      <c r="P22" s="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50.25" customHeight="1" x14ac:dyDescent="0.25">
      <c r="A23" s="11">
        <v>201200002</v>
      </c>
      <c r="B23" s="10" t="s">
        <v>8</v>
      </c>
      <c r="C23" s="9" t="s">
        <v>7</v>
      </c>
      <c r="D23" s="9" t="s">
        <v>6</v>
      </c>
      <c r="E23" s="9">
        <v>4</v>
      </c>
      <c r="F23" s="12">
        <v>160</v>
      </c>
      <c r="G23" s="12">
        <v>0</v>
      </c>
      <c r="H23" s="13"/>
      <c r="I23" s="13"/>
      <c r="J23" s="13"/>
      <c r="K23" s="13"/>
      <c r="L23" s="13"/>
      <c r="M23" s="13"/>
      <c r="N23" s="13"/>
      <c r="O23" s="5">
        <f>SUM(F23:N23)</f>
        <v>160</v>
      </c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50.25" customHeight="1" x14ac:dyDescent="0.25">
      <c r="A24" s="11">
        <v>201200003</v>
      </c>
      <c r="B24" s="10" t="s">
        <v>5</v>
      </c>
      <c r="C24" s="9" t="s">
        <v>4</v>
      </c>
      <c r="D24" s="9" t="s">
        <v>3</v>
      </c>
      <c r="E24" s="9">
        <v>1</v>
      </c>
      <c r="F24" s="12">
        <v>15000</v>
      </c>
      <c r="G24" s="12">
        <v>0</v>
      </c>
      <c r="H24" s="7"/>
      <c r="I24" s="7"/>
      <c r="J24" s="7"/>
      <c r="K24" s="7"/>
      <c r="L24" s="7"/>
      <c r="M24" s="7"/>
      <c r="N24" s="6"/>
      <c r="O24" s="5">
        <f>SUM(F24:N24)</f>
        <v>15000</v>
      </c>
      <c r="P24" s="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74.25" customHeight="1" x14ac:dyDescent="0.25">
      <c r="A25" s="11">
        <v>201200004</v>
      </c>
      <c r="B25" s="10" t="s">
        <v>2</v>
      </c>
      <c r="C25" s="9" t="s">
        <v>1</v>
      </c>
      <c r="D25" s="9" t="s">
        <v>0</v>
      </c>
      <c r="E25" s="9"/>
      <c r="F25" s="8">
        <v>15</v>
      </c>
      <c r="G25" s="8"/>
      <c r="H25" s="7"/>
      <c r="I25" s="7"/>
      <c r="J25" s="7"/>
      <c r="K25" s="7"/>
      <c r="L25" s="7"/>
      <c r="M25" s="7"/>
      <c r="N25" s="6"/>
      <c r="O25" s="5">
        <f>SUM(F25:N25)</f>
        <v>15</v>
      </c>
      <c r="P25" s="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</sheetData>
  <mergeCells count="15">
    <mergeCell ref="P3:P5"/>
    <mergeCell ref="Q3:AB4"/>
    <mergeCell ref="AC3:AC5"/>
    <mergeCell ref="G4:K4"/>
    <mergeCell ref="L4:O4"/>
    <mergeCell ref="A1:P1"/>
    <mergeCell ref="Q1:AC1"/>
    <mergeCell ref="A2:P2"/>
    <mergeCell ref="Q2:AC2"/>
    <mergeCell ref="A3:A5"/>
    <mergeCell ref="B3:B5"/>
    <mergeCell ref="C3:C5"/>
    <mergeCell ref="D3:D5"/>
    <mergeCell ref="E3:E5"/>
    <mergeCell ref="F3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GOBIERNO2012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2014-02-11T16:24:32Z</dcterms:created>
  <dcterms:modified xsi:type="dcterms:W3CDTF">2014-02-11T16:24:45Z</dcterms:modified>
</cp:coreProperties>
</file>